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20" yWindow="105" windowWidth="15120" windowHeight="8010"/>
  </bookViews>
  <sheets>
    <sheet name="TrapItem" sheetId="1" r:id="rId1"/>
    <sheet name="26decrypt" sheetId="3" r:id="rId2"/>
    <sheet name="26desc" sheetId="5" r:id="rId3"/>
  </sheets>
  <calcPr calcId="145621"/>
</workbook>
</file>

<file path=xl/calcChain.xml><?xml version="1.0" encoding="utf-8"?>
<calcChain xmlns="http://schemas.openxmlformats.org/spreadsheetml/2006/main">
  <c r="BD4" i="1" l="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3" i="1"/>
  <c r="AH3" i="3" l="1"/>
  <c r="AG3" i="3" s="1"/>
  <c r="AH4" i="3"/>
  <c r="AG4" i="3" s="1"/>
  <c r="AH5" i="3"/>
  <c r="AG5" i="3" s="1"/>
  <c r="AH6" i="3"/>
  <c r="AG6" i="3" s="1"/>
  <c r="AH7" i="3"/>
  <c r="AG7" i="3" s="1"/>
  <c r="AH8" i="3"/>
  <c r="AG8" i="3" s="1"/>
  <c r="AH9" i="3"/>
  <c r="AG9" i="3" s="1"/>
  <c r="AH10" i="3"/>
  <c r="AG10" i="3" s="1"/>
  <c r="AH11" i="3"/>
  <c r="AG11" i="3" s="1"/>
  <c r="AH12" i="3"/>
  <c r="AG12" i="3" s="1"/>
  <c r="AH13" i="3"/>
  <c r="AG13" i="3" s="1"/>
  <c r="AH14" i="3"/>
  <c r="AG14" i="3" s="1"/>
  <c r="AH15" i="3"/>
  <c r="AG15" i="3" s="1"/>
  <c r="AH16" i="3"/>
  <c r="AG16" i="3" s="1"/>
  <c r="AH17" i="3"/>
  <c r="AG17" i="3" s="1"/>
  <c r="AH18" i="3"/>
  <c r="AG18" i="3" s="1"/>
  <c r="AH19" i="3"/>
  <c r="AG19" i="3" s="1"/>
  <c r="AH20" i="3"/>
  <c r="AG20" i="3" s="1"/>
  <c r="AH21" i="3"/>
  <c r="AG21" i="3" s="1"/>
  <c r="AH22" i="3"/>
  <c r="AG22" i="3" s="1"/>
  <c r="AH23" i="3"/>
  <c r="AG23" i="3" s="1"/>
  <c r="AH24" i="3"/>
  <c r="AG24" i="3" s="1"/>
  <c r="AH25" i="3"/>
  <c r="AG25" i="3" s="1"/>
  <c r="AH26" i="3"/>
  <c r="AG26" i="3" s="1"/>
  <c r="AH27" i="3"/>
  <c r="AG27" i="3" s="1"/>
  <c r="AH28" i="3"/>
  <c r="AG28" i="3" s="1"/>
  <c r="AH29" i="3"/>
  <c r="AG29" i="3" s="1"/>
  <c r="AH30" i="3"/>
  <c r="AG30" i="3" s="1"/>
  <c r="AH31" i="3"/>
  <c r="AG31" i="3" s="1"/>
  <c r="AH32" i="3"/>
  <c r="AG32" i="3" s="1"/>
  <c r="AH33" i="3"/>
  <c r="AG33" i="3" s="1"/>
  <c r="AH34" i="3"/>
  <c r="AG34" i="3" s="1"/>
  <c r="AH35" i="3"/>
  <c r="AG35" i="3" s="1"/>
  <c r="AH36" i="3"/>
  <c r="AG36" i="3" s="1"/>
  <c r="AH37" i="3"/>
  <c r="AG37" i="3" s="1"/>
  <c r="AH38" i="3"/>
  <c r="AG38" i="3" s="1"/>
  <c r="AH39" i="3"/>
  <c r="AG39" i="3" s="1"/>
  <c r="AH40" i="3"/>
  <c r="AG40" i="3" s="1"/>
  <c r="AH41" i="3"/>
  <c r="AG41" i="3" s="1"/>
  <c r="AH42" i="3"/>
  <c r="AG42" i="3" s="1"/>
  <c r="AH43" i="3"/>
  <c r="AG43" i="3" s="1"/>
  <c r="AH44" i="3"/>
  <c r="AG44" i="3" s="1"/>
  <c r="AH45" i="3"/>
  <c r="AG45" i="3" s="1"/>
  <c r="AH46" i="3"/>
  <c r="AG46" i="3" s="1"/>
  <c r="AH47" i="3"/>
  <c r="AG47" i="3" s="1"/>
  <c r="AH48" i="3"/>
  <c r="AG48" i="3" s="1"/>
  <c r="AH49" i="3"/>
  <c r="AG49" i="3" s="1"/>
  <c r="AH50" i="3"/>
  <c r="AG50" i="3" s="1"/>
  <c r="AH51" i="3"/>
  <c r="AG51" i="3" s="1"/>
  <c r="AH52" i="3"/>
  <c r="AG52" i="3" s="1"/>
  <c r="AH53" i="3"/>
  <c r="AG53" i="3" s="1"/>
  <c r="AH54" i="3"/>
  <c r="AG54" i="3" s="1"/>
  <c r="AH55" i="3"/>
  <c r="AG55" i="3" s="1"/>
  <c r="AH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2" i="3"/>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Z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X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2"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2" i="3"/>
  <c r="O3" i="3"/>
  <c r="P3" i="3"/>
  <c r="Q3" i="3"/>
  <c r="R3" i="3"/>
  <c r="O4" i="3"/>
  <c r="P4" i="3"/>
  <c r="Q4" i="3"/>
  <c r="R4" i="3"/>
  <c r="O5" i="3"/>
  <c r="P5" i="3"/>
  <c r="Q5" i="3"/>
  <c r="R5" i="3"/>
  <c r="O6" i="3"/>
  <c r="P6" i="3"/>
  <c r="Q6" i="3"/>
  <c r="R6" i="3"/>
  <c r="O7" i="3"/>
  <c r="P7" i="3"/>
  <c r="Q7" i="3"/>
  <c r="R7" i="3"/>
  <c r="O8" i="3"/>
  <c r="P8" i="3"/>
  <c r="Q8" i="3"/>
  <c r="R8" i="3"/>
  <c r="O9" i="3"/>
  <c r="P9" i="3"/>
  <c r="Q9" i="3"/>
  <c r="R9" i="3"/>
  <c r="O10" i="3"/>
  <c r="P10" i="3"/>
  <c r="Q10" i="3"/>
  <c r="R10" i="3"/>
  <c r="O11" i="3"/>
  <c r="P11" i="3"/>
  <c r="Q11" i="3"/>
  <c r="R11" i="3"/>
  <c r="O12" i="3"/>
  <c r="P12" i="3"/>
  <c r="Q12" i="3"/>
  <c r="R12" i="3"/>
  <c r="O13" i="3"/>
  <c r="P13" i="3"/>
  <c r="Q13" i="3"/>
  <c r="R13" i="3"/>
  <c r="O14" i="3"/>
  <c r="P14" i="3"/>
  <c r="Q14" i="3"/>
  <c r="R14" i="3"/>
  <c r="O15" i="3"/>
  <c r="P15" i="3"/>
  <c r="Q15" i="3"/>
  <c r="R15" i="3"/>
  <c r="O16" i="3"/>
  <c r="P16" i="3"/>
  <c r="Q16" i="3"/>
  <c r="R16" i="3"/>
  <c r="O17" i="3"/>
  <c r="P17" i="3"/>
  <c r="Q17" i="3"/>
  <c r="R17" i="3"/>
  <c r="O18" i="3"/>
  <c r="P18" i="3"/>
  <c r="Q18" i="3"/>
  <c r="R18" i="3"/>
  <c r="O19" i="3"/>
  <c r="P19" i="3"/>
  <c r="Q19" i="3"/>
  <c r="R19" i="3"/>
  <c r="O20" i="3"/>
  <c r="P20" i="3"/>
  <c r="Q20" i="3"/>
  <c r="R20" i="3"/>
  <c r="O21" i="3"/>
  <c r="P21" i="3"/>
  <c r="Q21" i="3"/>
  <c r="R21" i="3"/>
  <c r="O22" i="3"/>
  <c r="P22" i="3"/>
  <c r="Q22" i="3"/>
  <c r="R22" i="3"/>
  <c r="O23" i="3"/>
  <c r="P23" i="3"/>
  <c r="Q23" i="3"/>
  <c r="R23" i="3"/>
  <c r="O24" i="3"/>
  <c r="P24" i="3"/>
  <c r="Q24" i="3"/>
  <c r="R24" i="3"/>
  <c r="O25" i="3"/>
  <c r="P25" i="3"/>
  <c r="Q25" i="3"/>
  <c r="R25" i="3"/>
  <c r="O26" i="3"/>
  <c r="P26" i="3"/>
  <c r="Q26" i="3"/>
  <c r="R26" i="3"/>
  <c r="O27" i="3"/>
  <c r="P27" i="3"/>
  <c r="Q27" i="3"/>
  <c r="R27" i="3"/>
  <c r="O28" i="3"/>
  <c r="P28" i="3"/>
  <c r="Q28" i="3"/>
  <c r="R28" i="3"/>
  <c r="O29" i="3"/>
  <c r="P29" i="3"/>
  <c r="Q29" i="3"/>
  <c r="R29" i="3"/>
  <c r="O30" i="3"/>
  <c r="P30" i="3"/>
  <c r="Q30" i="3"/>
  <c r="R30" i="3"/>
  <c r="O31" i="3"/>
  <c r="P31" i="3"/>
  <c r="Q31" i="3"/>
  <c r="R31" i="3"/>
  <c r="O32" i="3"/>
  <c r="P32" i="3"/>
  <c r="Q32" i="3"/>
  <c r="R32" i="3"/>
  <c r="O33" i="3"/>
  <c r="P33" i="3"/>
  <c r="Q33" i="3"/>
  <c r="R33" i="3"/>
  <c r="O34" i="3"/>
  <c r="P34" i="3"/>
  <c r="Q34" i="3"/>
  <c r="R34" i="3"/>
  <c r="O35" i="3"/>
  <c r="P35" i="3"/>
  <c r="Q35" i="3"/>
  <c r="R35" i="3"/>
  <c r="O36" i="3"/>
  <c r="P36" i="3"/>
  <c r="Q36" i="3"/>
  <c r="R36" i="3"/>
  <c r="O37" i="3"/>
  <c r="P37" i="3"/>
  <c r="Q37" i="3"/>
  <c r="R37" i="3"/>
  <c r="O38" i="3"/>
  <c r="P38" i="3"/>
  <c r="Q38" i="3"/>
  <c r="R38" i="3"/>
  <c r="O39" i="3"/>
  <c r="P39" i="3"/>
  <c r="Q39" i="3"/>
  <c r="R39" i="3"/>
  <c r="O40" i="3"/>
  <c r="P40" i="3"/>
  <c r="Q40" i="3"/>
  <c r="R40" i="3"/>
  <c r="O41" i="3"/>
  <c r="P41" i="3"/>
  <c r="Q41" i="3"/>
  <c r="R41" i="3"/>
  <c r="O42" i="3"/>
  <c r="P42" i="3"/>
  <c r="Q42" i="3"/>
  <c r="R42" i="3"/>
  <c r="O43" i="3"/>
  <c r="P43" i="3"/>
  <c r="Q43" i="3"/>
  <c r="R43" i="3"/>
  <c r="O44" i="3"/>
  <c r="P44" i="3"/>
  <c r="Q44" i="3"/>
  <c r="R44" i="3"/>
  <c r="O45" i="3"/>
  <c r="P45" i="3"/>
  <c r="Q45" i="3"/>
  <c r="R45" i="3"/>
  <c r="O46" i="3"/>
  <c r="P46" i="3"/>
  <c r="Q46" i="3"/>
  <c r="R46" i="3"/>
  <c r="O47" i="3"/>
  <c r="P47" i="3"/>
  <c r="Q47" i="3"/>
  <c r="R47" i="3"/>
  <c r="O48" i="3"/>
  <c r="P48" i="3"/>
  <c r="Q48" i="3"/>
  <c r="R48" i="3"/>
  <c r="O49" i="3"/>
  <c r="P49" i="3"/>
  <c r="Q49" i="3"/>
  <c r="R49" i="3"/>
  <c r="O50" i="3"/>
  <c r="P50" i="3"/>
  <c r="Q50" i="3"/>
  <c r="R50" i="3"/>
  <c r="O51" i="3"/>
  <c r="P51" i="3"/>
  <c r="Q51" i="3"/>
  <c r="R51" i="3"/>
  <c r="O52" i="3"/>
  <c r="P52" i="3"/>
  <c r="Q52" i="3"/>
  <c r="R52" i="3"/>
  <c r="O53" i="3"/>
  <c r="P53" i="3"/>
  <c r="Q53" i="3"/>
  <c r="R53" i="3"/>
  <c r="O54" i="3"/>
  <c r="P54" i="3"/>
  <c r="Q54" i="3"/>
  <c r="R54" i="3"/>
  <c r="O55" i="3"/>
  <c r="P55" i="3"/>
  <c r="Q55" i="3"/>
  <c r="R55" i="3"/>
  <c r="R2" i="3"/>
  <c r="Q2" i="3"/>
  <c r="P2" i="3"/>
  <c r="O2" i="3"/>
  <c r="I3" i="3"/>
  <c r="J3" i="3"/>
  <c r="K3" i="3"/>
  <c r="L3" i="3"/>
  <c r="M3" i="3"/>
  <c r="N3" i="3"/>
  <c r="I4" i="3"/>
  <c r="J4" i="3"/>
  <c r="K4" i="3"/>
  <c r="L4" i="3"/>
  <c r="M4" i="3"/>
  <c r="N4" i="3"/>
  <c r="I5" i="3"/>
  <c r="J5" i="3"/>
  <c r="K5" i="3"/>
  <c r="L5" i="3"/>
  <c r="M5" i="3"/>
  <c r="N5" i="3"/>
  <c r="I6" i="3"/>
  <c r="J6" i="3"/>
  <c r="K6" i="3"/>
  <c r="L6" i="3"/>
  <c r="M6" i="3"/>
  <c r="N6" i="3"/>
  <c r="I7" i="3"/>
  <c r="J7" i="3"/>
  <c r="K7" i="3"/>
  <c r="L7" i="3"/>
  <c r="M7" i="3"/>
  <c r="N7" i="3"/>
  <c r="I8" i="3"/>
  <c r="J8" i="3"/>
  <c r="K8" i="3"/>
  <c r="L8" i="3"/>
  <c r="M8" i="3"/>
  <c r="N8" i="3"/>
  <c r="I9" i="3"/>
  <c r="J9" i="3"/>
  <c r="K9" i="3"/>
  <c r="L9" i="3"/>
  <c r="M9" i="3"/>
  <c r="N9" i="3"/>
  <c r="I10" i="3"/>
  <c r="J10" i="3"/>
  <c r="K10" i="3"/>
  <c r="L10" i="3"/>
  <c r="M10" i="3"/>
  <c r="N10" i="3"/>
  <c r="I11" i="3"/>
  <c r="J11" i="3"/>
  <c r="K11" i="3"/>
  <c r="L11" i="3"/>
  <c r="M11" i="3"/>
  <c r="N11" i="3"/>
  <c r="I12" i="3"/>
  <c r="J12" i="3"/>
  <c r="K12" i="3"/>
  <c r="L12" i="3"/>
  <c r="M12" i="3"/>
  <c r="N12" i="3"/>
  <c r="I13" i="3"/>
  <c r="J13" i="3"/>
  <c r="K13" i="3"/>
  <c r="L13" i="3"/>
  <c r="M13" i="3"/>
  <c r="N13" i="3"/>
  <c r="I14" i="3"/>
  <c r="J14" i="3"/>
  <c r="K14" i="3"/>
  <c r="L14" i="3"/>
  <c r="M14" i="3"/>
  <c r="N14" i="3"/>
  <c r="I15" i="3"/>
  <c r="J15" i="3"/>
  <c r="K15" i="3"/>
  <c r="L15" i="3"/>
  <c r="M15" i="3"/>
  <c r="N15" i="3"/>
  <c r="I16" i="3"/>
  <c r="J16" i="3"/>
  <c r="K16" i="3"/>
  <c r="L16" i="3"/>
  <c r="M16" i="3"/>
  <c r="N16" i="3"/>
  <c r="I17" i="3"/>
  <c r="J17" i="3"/>
  <c r="K17" i="3"/>
  <c r="L17" i="3"/>
  <c r="M17" i="3"/>
  <c r="N17" i="3"/>
  <c r="I18" i="3"/>
  <c r="J18" i="3"/>
  <c r="K18" i="3"/>
  <c r="L18" i="3"/>
  <c r="M18" i="3"/>
  <c r="N18" i="3"/>
  <c r="I19" i="3"/>
  <c r="J19" i="3"/>
  <c r="K19" i="3"/>
  <c r="L19" i="3"/>
  <c r="M19" i="3"/>
  <c r="N19" i="3"/>
  <c r="I20" i="3"/>
  <c r="J20" i="3"/>
  <c r="K20" i="3"/>
  <c r="L20" i="3"/>
  <c r="M20" i="3"/>
  <c r="N20" i="3"/>
  <c r="I21" i="3"/>
  <c r="J21" i="3"/>
  <c r="K21" i="3"/>
  <c r="L21" i="3"/>
  <c r="M21" i="3"/>
  <c r="N21" i="3"/>
  <c r="I22" i="3"/>
  <c r="J22" i="3"/>
  <c r="K22" i="3"/>
  <c r="L22" i="3"/>
  <c r="M22" i="3"/>
  <c r="N22" i="3"/>
  <c r="I23" i="3"/>
  <c r="J23" i="3"/>
  <c r="K23" i="3"/>
  <c r="L23" i="3"/>
  <c r="M23" i="3"/>
  <c r="N23" i="3"/>
  <c r="I24" i="3"/>
  <c r="J24" i="3"/>
  <c r="K24" i="3"/>
  <c r="L24" i="3"/>
  <c r="M24" i="3"/>
  <c r="N24" i="3"/>
  <c r="I25" i="3"/>
  <c r="J25" i="3"/>
  <c r="K25" i="3"/>
  <c r="L25" i="3"/>
  <c r="M25" i="3"/>
  <c r="N25" i="3"/>
  <c r="I26" i="3"/>
  <c r="J26" i="3"/>
  <c r="K26" i="3"/>
  <c r="L26" i="3"/>
  <c r="M26" i="3"/>
  <c r="N26" i="3"/>
  <c r="I27" i="3"/>
  <c r="J27" i="3"/>
  <c r="K27" i="3"/>
  <c r="L27" i="3"/>
  <c r="M27" i="3"/>
  <c r="N27" i="3"/>
  <c r="I28" i="3"/>
  <c r="J28" i="3"/>
  <c r="K28" i="3"/>
  <c r="L28" i="3"/>
  <c r="M28" i="3"/>
  <c r="N28" i="3"/>
  <c r="I29" i="3"/>
  <c r="J29" i="3"/>
  <c r="K29" i="3"/>
  <c r="L29" i="3"/>
  <c r="M29" i="3"/>
  <c r="N29" i="3"/>
  <c r="I30" i="3"/>
  <c r="J30" i="3"/>
  <c r="K30" i="3"/>
  <c r="L30" i="3"/>
  <c r="M30" i="3"/>
  <c r="N30" i="3"/>
  <c r="I31" i="3"/>
  <c r="J31" i="3"/>
  <c r="K31" i="3"/>
  <c r="L31" i="3"/>
  <c r="M31" i="3"/>
  <c r="N31" i="3"/>
  <c r="I32" i="3"/>
  <c r="J32" i="3"/>
  <c r="K32" i="3"/>
  <c r="L32" i="3"/>
  <c r="M32" i="3"/>
  <c r="N32" i="3"/>
  <c r="I33" i="3"/>
  <c r="J33" i="3"/>
  <c r="K33" i="3"/>
  <c r="L33" i="3"/>
  <c r="M33" i="3"/>
  <c r="N33" i="3"/>
  <c r="I34" i="3"/>
  <c r="J34" i="3"/>
  <c r="K34" i="3"/>
  <c r="L34" i="3"/>
  <c r="M34" i="3"/>
  <c r="N34" i="3"/>
  <c r="I35" i="3"/>
  <c r="J35" i="3"/>
  <c r="K35" i="3"/>
  <c r="L35" i="3"/>
  <c r="M35" i="3"/>
  <c r="N35" i="3"/>
  <c r="I36" i="3"/>
  <c r="J36" i="3"/>
  <c r="K36" i="3"/>
  <c r="L36" i="3"/>
  <c r="M36" i="3"/>
  <c r="N36" i="3"/>
  <c r="I37" i="3"/>
  <c r="J37" i="3"/>
  <c r="K37" i="3"/>
  <c r="L37" i="3"/>
  <c r="M37" i="3"/>
  <c r="N37" i="3"/>
  <c r="I38" i="3"/>
  <c r="J38" i="3"/>
  <c r="K38" i="3"/>
  <c r="L38" i="3"/>
  <c r="M38" i="3"/>
  <c r="N38" i="3"/>
  <c r="I39" i="3"/>
  <c r="J39" i="3"/>
  <c r="K39" i="3"/>
  <c r="L39" i="3"/>
  <c r="M39" i="3"/>
  <c r="N39" i="3"/>
  <c r="I40" i="3"/>
  <c r="J40" i="3"/>
  <c r="K40" i="3"/>
  <c r="L40" i="3"/>
  <c r="M40" i="3"/>
  <c r="N40" i="3"/>
  <c r="I41" i="3"/>
  <c r="J41" i="3"/>
  <c r="K41" i="3"/>
  <c r="L41" i="3"/>
  <c r="M41" i="3"/>
  <c r="N41" i="3"/>
  <c r="I42" i="3"/>
  <c r="J42" i="3"/>
  <c r="K42" i="3"/>
  <c r="L42" i="3"/>
  <c r="M42" i="3"/>
  <c r="N42" i="3"/>
  <c r="I43" i="3"/>
  <c r="J43" i="3"/>
  <c r="K43" i="3"/>
  <c r="L43" i="3"/>
  <c r="M43" i="3"/>
  <c r="N43" i="3"/>
  <c r="I44" i="3"/>
  <c r="J44" i="3"/>
  <c r="K44" i="3"/>
  <c r="L44" i="3"/>
  <c r="M44" i="3"/>
  <c r="N44" i="3"/>
  <c r="I45" i="3"/>
  <c r="J45" i="3"/>
  <c r="K45" i="3"/>
  <c r="L45" i="3"/>
  <c r="M45" i="3"/>
  <c r="N45" i="3"/>
  <c r="I46" i="3"/>
  <c r="J46" i="3"/>
  <c r="K46" i="3"/>
  <c r="L46" i="3"/>
  <c r="M46" i="3"/>
  <c r="N46" i="3"/>
  <c r="I47" i="3"/>
  <c r="J47" i="3"/>
  <c r="K47" i="3"/>
  <c r="L47" i="3"/>
  <c r="M47" i="3"/>
  <c r="N47" i="3"/>
  <c r="I48" i="3"/>
  <c r="J48" i="3"/>
  <c r="K48" i="3"/>
  <c r="L48" i="3"/>
  <c r="M48" i="3"/>
  <c r="N48" i="3"/>
  <c r="I49" i="3"/>
  <c r="J49" i="3"/>
  <c r="K49" i="3"/>
  <c r="L49" i="3"/>
  <c r="M49" i="3"/>
  <c r="N49" i="3"/>
  <c r="I50" i="3"/>
  <c r="J50" i="3"/>
  <c r="K50" i="3"/>
  <c r="L50" i="3"/>
  <c r="M50" i="3"/>
  <c r="N50" i="3"/>
  <c r="I51" i="3"/>
  <c r="J51" i="3"/>
  <c r="K51" i="3"/>
  <c r="L51" i="3"/>
  <c r="M51" i="3"/>
  <c r="N51" i="3"/>
  <c r="I52" i="3"/>
  <c r="J52" i="3"/>
  <c r="K52" i="3"/>
  <c r="L52" i="3"/>
  <c r="M52" i="3"/>
  <c r="N52" i="3"/>
  <c r="I53" i="3"/>
  <c r="J53" i="3"/>
  <c r="K53" i="3"/>
  <c r="L53" i="3"/>
  <c r="M53" i="3"/>
  <c r="N53" i="3"/>
  <c r="I54" i="3"/>
  <c r="J54" i="3"/>
  <c r="K54" i="3"/>
  <c r="L54" i="3"/>
  <c r="M54" i="3"/>
  <c r="N54" i="3"/>
  <c r="I55" i="3"/>
  <c r="J55" i="3"/>
  <c r="K55" i="3"/>
  <c r="L55" i="3"/>
  <c r="M55" i="3"/>
  <c r="N55" i="3"/>
  <c r="N2" i="3"/>
  <c r="M2" i="3"/>
  <c r="L2" i="3"/>
  <c r="J2" i="3"/>
  <c r="K2"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2" i="3"/>
</calcChain>
</file>

<file path=xl/sharedStrings.xml><?xml version="1.0" encoding="utf-8"?>
<sst xmlns="http://schemas.openxmlformats.org/spreadsheetml/2006/main" count="539" uniqueCount="174">
  <si>
    <t>string[64]</t>
  </si>
  <si>
    <t>dword</t>
  </si>
  <si>
    <t>float</t>
  </si>
  <si>
    <t>END</t>
  </si>
  <si>
    <t>Code</t>
  </si>
  <si>
    <t>IsExist</t>
  </si>
  <si>
    <t>Type</t>
  </si>
  <si>
    <t>Model</t>
  </si>
  <si>
    <t>Mesh</t>
  </si>
  <si>
    <t>Name</t>
  </si>
  <si>
    <t>Civil</t>
  </si>
  <si>
    <t>Lv</t>
  </si>
  <si>
    <t>LvLim</t>
  </si>
  <si>
    <t>UpLvLim</t>
  </si>
  <si>
    <t>ExpertLim</t>
  </si>
  <si>
    <t>ExpTimeSec</t>
  </si>
  <si>
    <t>IsDisjointable</t>
  </si>
  <si>
    <t>UpKeepTimeMin</t>
  </si>
  <si>
    <t>Icon</t>
  </si>
  <si>
    <t>ReactionDst</t>
  </si>
  <si>
    <t>AttGap</t>
  </si>
  <si>
    <t>Attack_DP</t>
  </si>
  <si>
    <t>GADst</t>
  </si>
  <si>
    <t>IsSetTarget</t>
  </si>
  <si>
    <t>AttSklUnit</t>
  </si>
  <si>
    <t>GAMinAF</t>
  </si>
  <si>
    <t>GAMaxAF</t>
  </si>
  <si>
    <t>GAMinSelProb</t>
  </si>
  <si>
    <t>GAMaxSelProb</t>
  </si>
  <si>
    <t>MaxHP</t>
  </si>
  <si>
    <t>DefSklUnit</t>
  </si>
  <si>
    <t>DefFc</t>
  </si>
  <si>
    <t>DefGap</t>
  </si>
  <si>
    <t>DefFacing</t>
  </si>
  <si>
    <t>EffCode</t>
  </si>
  <si>
    <t>Property</t>
  </si>
  <si>
    <t>Fire</t>
  </si>
  <si>
    <t>Water</t>
  </si>
  <si>
    <t>Soil</t>
  </si>
  <si>
    <t>Wind</t>
  </si>
  <si>
    <t>Eff1Code</t>
  </si>
  <si>
    <t>Eff1Unit</t>
  </si>
  <si>
    <t>Eff2COde</t>
  </si>
  <si>
    <t>Eff2Unit</t>
  </si>
  <si>
    <t>Duration</t>
  </si>
  <si>
    <t>Money</t>
  </si>
  <si>
    <t>StdPrice</t>
  </si>
  <si>
    <t>StdPoint</t>
  </si>
  <si>
    <t>GoldPoint</t>
  </si>
  <si>
    <t>KillPoint</t>
  </si>
  <si>
    <t>ProcPoint</t>
  </si>
  <si>
    <t>StorePrice</t>
  </si>
  <si>
    <t>IsDismantle</t>
  </si>
  <si>
    <t>IsSell</t>
  </si>
  <si>
    <t>IsExchange</t>
  </si>
  <si>
    <t>IsGround</t>
  </si>
  <si>
    <t>IsStore</t>
  </si>
  <si>
    <t>IsNormAcc</t>
  </si>
  <si>
    <t>IsUpgrade</t>
  </si>
  <si>
    <t>ToolTip</t>
  </si>
  <si>
    <t>AttEffType</t>
  </si>
  <si>
    <t>DefEffType</t>
  </si>
  <si>
    <t>IsTime</t>
  </si>
  <si>
    <t>tr00001</t>
  </si>
  <si>
    <t>A30F00</t>
  </si>
  <si>
    <t>A100</t>
  </si>
  <si>
    <t>11111</t>
  </si>
  <si>
    <t>-1</t>
  </si>
  <si>
    <t>tr00002</t>
  </si>
  <si>
    <t>tr00003</t>
  </si>
  <si>
    <t>tr00004</t>
  </si>
  <si>
    <t>tr00005</t>
  </si>
  <si>
    <t>tr00006</t>
  </si>
  <si>
    <t>tr00007</t>
  </si>
  <si>
    <t>tr00008</t>
  </si>
  <si>
    <t>tr00009</t>
  </si>
  <si>
    <t>tr00010</t>
  </si>
  <si>
    <t>tr00011</t>
  </si>
  <si>
    <t>A30F0A</t>
  </si>
  <si>
    <t>A10A</t>
  </si>
  <si>
    <t>tr00012</t>
  </si>
  <si>
    <t>tr00013</t>
  </si>
  <si>
    <t>tr00014</t>
  </si>
  <si>
    <t>tr00015</t>
  </si>
  <si>
    <t>tr00016</t>
  </si>
  <si>
    <t>tr00017</t>
  </si>
  <si>
    <t>tr00018</t>
  </si>
  <si>
    <t>tr00019</t>
  </si>
  <si>
    <t>tr00020</t>
  </si>
  <si>
    <t>tr00021</t>
  </si>
  <si>
    <t>A30F14</t>
  </si>
  <si>
    <t>A114</t>
  </si>
  <si>
    <t>tr00022</t>
  </si>
  <si>
    <t>tr00023</t>
  </si>
  <si>
    <t>tr00024</t>
  </si>
  <si>
    <t>tr00025</t>
  </si>
  <si>
    <t>tr00026</t>
  </si>
  <si>
    <t>tr00027</t>
  </si>
  <si>
    <t>tr00028</t>
  </si>
  <si>
    <t>tr00029</t>
  </si>
  <si>
    <t>tr00030</t>
  </si>
  <si>
    <t>tr00031</t>
  </si>
  <si>
    <t>A30F1E</t>
  </si>
  <si>
    <t>A11E</t>
  </si>
  <si>
    <t>tr00032</t>
  </si>
  <si>
    <t>tr00033</t>
  </si>
  <si>
    <t>tr00034</t>
  </si>
  <si>
    <t>tr00035</t>
  </si>
  <si>
    <t>tr00036</t>
  </si>
  <si>
    <t>tr00037</t>
  </si>
  <si>
    <t>tr00038</t>
  </si>
  <si>
    <t>tr00039</t>
  </si>
  <si>
    <t>tr00040</t>
  </si>
  <si>
    <t>tr00041</t>
  </si>
  <si>
    <t>A30F28</t>
  </si>
  <si>
    <t>A128</t>
  </si>
  <si>
    <t>tr00042</t>
  </si>
  <si>
    <t>tr00043</t>
  </si>
  <si>
    <t>tr00044</t>
  </si>
  <si>
    <t>tr00045</t>
  </si>
  <si>
    <t>tr00046</t>
  </si>
  <si>
    <t>tr00047</t>
  </si>
  <si>
    <t>tr00048</t>
  </si>
  <si>
    <t>tr00049</t>
  </si>
  <si>
    <t>tr00050</t>
  </si>
  <si>
    <t>trnew00</t>
  </si>
  <si>
    <t>11000</t>
  </si>
  <si>
    <t>17</t>
  </si>
  <si>
    <t>trnew01</t>
  </si>
  <si>
    <t>00110</t>
  </si>
  <si>
    <t>trnew02</t>
  </si>
  <si>
    <t>00001</t>
  </si>
  <si>
    <t>clcode</t>
  </si>
  <si>
    <t>xeh</t>
  </si>
  <si>
    <t>stb</t>
  </si>
  <si>
    <t>byte</t>
  </si>
  <si>
    <t>word</t>
  </si>
  <si>
    <t>long</t>
  </si>
  <si>
    <t>Count</t>
  </si>
  <si>
    <t>ListID</t>
  </si>
  <si>
    <t>none</t>
  </si>
  <si>
    <t>Descript</t>
  </si>
  <si>
    <t>IsCash</t>
  </si>
  <si>
    <t>IsUseEffect</t>
  </si>
  <si>
    <t>hz</t>
  </si>
  <si>
    <t>text</t>
  </si>
  <si>
    <t>Desc</t>
  </si>
  <si>
    <t>Blasting Powder</t>
  </si>
  <si>
    <t>Advanced Blasting Powder</t>
  </si>
  <si>
    <t>Epochal Blasting Powder</t>
  </si>
  <si>
    <t>Ankle Mine Against Humans</t>
  </si>
  <si>
    <t>Booby Trap</t>
  </si>
  <si>
    <t>Plasma Mine</t>
  </si>
  <si>
    <t>Advanced Plasma Mine</t>
  </si>
  <si>
    <t>Flare Trap</t>
  </si>
  <si>
    <t>Advanced Flare Trap</t>
  </si>
  <si>
    <t>Nuclear Mine</t>
  </si>
  <si>
    <t>Fire Mine</t>
  </si>
  <si>
    <t>BoobyTrap T1</t>
  </si>
  <si>
    <t>BoobyTrap T2</t>
  </si>
  <si>
    <t>Plasma Mine T1</t>
  </si>
  <si>
    <t>Plasma Mine T2</t>
  </si>
  <si>
    <t>Advanced Plasma Mine T1</t>
  </si>
  <si>
    <t>Advanced Plasma Mine T2</t>
  </si>
  <si>
    <t>Advanced Nuclear Mine</t>
  </si>
  <si>
    <t>Trap</t>
  </si>
  <si>
    <t>Aqua Mine</t>
  </si>
  <si>
    <t>Tera Mine</t>
  </si>
  <si>
    <t>Wind Mine</t>
  </si>
  <si>
    <t>Nuclear Controller</t>
  </si>
  <si>
    <t>Underground Trap</t>
  </si>
  <si>
    <t>Underground trap with little increase of Attack power</t>
  </si>
  <si>
    <t>Underground trap with increased attck power</t>
  </si>
  <si>
    <t>Tactical nuclear weapon. Became a big issue when it was sold to three races by the head of Kartella. Heroes are in charge under strict control. Only the ones with the baton can take control, victim of this can hardly show 30% of their ability.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</si>
</sst>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04"/>
      <scheme val="minor"/>
    </font>
    <font>
      <sz val="11"/>
      <color theme="1"/>
      <name val="Calibri"/>
      <family val="2"/>
      <charset val="204"/>
      <scheme val="minor"/>
    </font>
    <font>
      <b/>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49" fontId="0" fillId="0" borderId="0" xfId="0" applyNumberFormat="1"/>
    <xf numFmtId="0" fontId="0" fillId="0" borderId="0" xfId="0"/>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5"/>
  <sheetViews>
    <sheetView tabSelected="1" workbookViewId="0">
      <pane xSplit="1" ySplit="2" topLeftCell="AS3" activePane="bottomRight" state="frozen"/>
      <selection pane="topRight" activeCell="B1" sqref="B1"/>
      <selection pane="bottomLeft" activeCell="A3" sqref="A3"/>
      <selection pane="bottomRight" activeCell="BD3" sqref="BD3:BD55"/>
    </sheetView>
  </sheetViews>
  <sheetFormatPr defaultRowHeight="15" x14ac:dyDescent="0.25"/>
  <cols>
    <col min="1" max="1" width="9.42578125" bestFit="1" customWidth="1"/>
    <col min="2" max="3" width="6.7109375" bestFit="1" customWidth="1"/>
    <col min="4" max="5" width="9.42578125" bestFit="1" customWidth="1"/>
    <col min="6" max="6" width="30.85546875" bestFit="1" customWidth="1"/>
    <col min="7" max="7" width="9.42578125" bestFit="1" customWidth="1"/>
    <col min="8" max="9" width="6.7109375" bestFit="1" customWidth="1"/>
    <col min="10" max="10" width="8.42578125" bestFit="1" customWidth="1"/>
    <col min="11" max="11" width="9.85546875" bestFit="1" customWidth="1"/>
    <col min="12" max="12" width="11.5703125" bestFit="1" customWidth="1"/>
    <col min="13" max="13" width="13.28515625" bestFit="1" customWidth="1"/>
    <col min="14" max="14" width="16" bestFit="1" customWidth="1"/>
    <col min="15" max="15" width="6.7109375" bestFit="1" customWidth="1"/>
    <col min="16" max="16" width="11.5703125" bestFit="1" customWidth="1"/>
    <col min="17" max="17" width="7.140625" bestFit="1" customWidth="1"/>
    <col min="18" max="18" width="10" bestFit="1" customWidth="1"/>
    <col min="19" max="19" width="6.42578125" bestFit="1" customWidth="1"/>
    <col min="20" max="20" width="10.85546875" bestFit="1" customWidth="1"/>
    <col min="21" max="21" width="10" bestFit="1" customWidth="1"/>
    <col min="22" max="22" width="9.28515625" bestFit="1" customWidth="1"/>
    <col min="23" max="23" width="9.5703125" bestFit="1" customWidth="1"/>
    <col min="24" max="24" width="14" bestFit="1" customWidth="1"/>
    <col min="25" max="25" width="14.28515625" bestFit="1" customWidth="1"/>
    <col min="26" max="26" width="7.140625" bestFit="1" customWidth="1"/>
    <col min="27" max="27" width="10.42578125" bestFit="1" customWidth="1"/>
    <col min="28" max="28" width="6.7109375" bestFit="1" customWidth="1"/>
    <col min="29" max="29" width="7.5703125" bestFit="1" customWidth="1"/>
    <col min="30" max="30" width="9.7109375" bestFit="1" customWidth="1"/>
    <col min="31" max="31" width="9.42578125" bestFit="1" customWidth="1"/>
    <col min="32" max="32" width="8.7109375" bestFit="1" customWidth="1"/>
    <col min="33" max="36" width="6.7109375" bestFit="1" customWidth="1"/>
    <col min="37" max="37" width="9" bestFit="1" customWidth="1"/>
    <col min="38" max="38" width="8.140625" bestFit="1" customWidth="1"/>
    <col min="39" max="39" width="9.28515625" bestFit="1" customWidth="1"/>
    <col min="40" max="40" width="8.140625" bestFit="1" customWidth="1"/>
    <col min="41" max="41" width="8.7109375" bestFit="1" customWidth="1"/>
    <col min="42" max="42" width="7.140625" bestFit="1" customWidth="1"/>
    <col min="43" max="43" width="9" bestFit="1" customWidth="1"/>
    <col min="44" max="44" width="8.5703125" bestFit="1" customWidth="1"/>
    <col min="45" max="45" width="9.85546875" bestFit="1" customWidth="1"/>
    <col min="46" max="46" width="8.5703125" bestFit="1" customWidth="1"/>
    <col min="47" max="47" width="9.5703125" bestFit="1" customWidth="1"/>
    <col min="48" max="48" width="10.140625" bestFit="1" customWidth="1"/>
    <col min="49" max="49" width="11.42578125" bestFit="1" customWidth="1"/>
    <col min="50" max="50" width="6.7109375" bestFit="1" customWidth="1"/>
    <col min="51" max="51" width="10.7109375" bestFit="1" customWidth="1"/>
    <col min="52" max="52" width="9" bestFit="1" customWidth="1"/>
    <col min="53" max="53" width="7.140625" bestFit="1" customWidth="1"/>
    <col min="54" max="54" width="10.42578125" bestFit="1" customWidth="1"/>
    <col min="55" max="55" width="9.85546875" bestFit="1" customWidth="1"/>
    <col min="56" max="56" width="9.42578125" bestFit="1" customWidth="1"/>
    <col min="57" max="57" width="10.42578125" bestFit="1" customWidth="1"/>
    <col min="58" max="58" width="10.85546875" bestFit="1" customWidth="1"/>
    <col min="59" max="59" width="6.85546875" bestFit="1" customWidth="1"/>
    <col min="60" max="60" width="4.7109375" bestFit="1" customWidth="1"/>
  </cols>
  <sheetData>
    <row r="1" spans="1:60" x14ac:dyDescent="0.25">
      <c r="A1" t="s">
        <v>0</v>
      </c>
      <c r="B1" t="s">
        <v>1</v>
      </c>
      <c r="C1" t="s">
        <v>1</v>
      </c>
      <c r="D1" s="1" t="s">
        <v>0</v>
      </c>
      <c r="E1" t="s">
        <v>0</v>
      </c>
      <c r="F1" t="s">
        <v>0</v>
      </c>
      <c r="G1" s="1" t="s">
        <v>0</v>
      </c>
      <c r="H1" t="s">
        <v>1</v>
      </c>
      <c r="I1" t="s">
        <v>1</v>
      </c>
      <c r="J1" t="s">
        <v>1</v>
      </c>
      <c r="K1" t="s">
        <v>1</v>
      </c>
      <c r="L1" t="s">
        <v>1</v>
      </c>
      <c r="M1" t="s">
        <v>1</v>
      </c>
      <c r="N1" t="s">
        <v>1</v>
      </c>
      <c r="O1" t="s">
        <v>1</v>
      </c>
      <c r="P1" t="s">
        <v>2</v>
      </c>
      <c r="Q1" t="s">
        <v>2</v>
      </c>
      <c r="R1" t="s">
        <v>1</v>
      </c>
      <c r="S1" t="s">
        <v>2</v>
      </c>
      <c r="T1" t="s">
        <v>1</v>
      </c>
      <c r="U1" t="s">
        <v>1</v>
      </c>
      <c r="V1" t="s">
        <v>1</v>
      </c>
      <c r="W1" t="s">
        <v>1</v>
      </c>
      <c r="X1" t="s">
        <v>1</v>
      </c>
      <c r="Y1" t="s">
        <v>1</v>
      </c>
      <c r="Z1" t="s">
        <v>2</v>
      </c>
      <c r="AA1" t="s">
        <v>1</v>
      </c>
      <c r="AB1" t="s">
        <v>1</v>
      </c>
      <c r="AC1" t="s">
        <v>2</v>
      </c>
      <c r="AD1" t="s">
        <v>2</v>
      </c>
      <c r="AE1" s="1" t="s">
        <v>0</v>
      </c>
      <c r="AF1" t="s">
        <v>1</v>
      </c>
      <c r="AG1" t="s">
        <v>1</v>
      </c>
      <c r="AH1" t="s">
        <v>1</v>
      </c>
      <c r="AI1" t="s">
        <v>1</v>
      </c>
      <c r="AJ1" t="s">
        <v>1</v>
      </c>
      <c r="AK1" t="s">
        <v>1</v>
      </c>
      <c r="AL1" t="s">
        <v>2</v>
      </c>
      <c r="AM1" t="s">
        <v>1</v>
      </c>
      <c r="AN1" t="s">
        <v>2</v>
      </c>
      <c r="AO1" t="s">
        <v>1</v>
      </c>
      <c r="AP1" t="s">
        <v>1</v>
      </c>
      <c r="AQ1" t="s">
        <v>1</v>
      </c>
      <c r="AR1" t="s">
        <v>1</v>
      </c>
      <c r="AS1" t="s">
        <v>1</v>
      </c>
      <c r="AT1" t="s">
        <v>1</v>
      </c>
      <c r="AU1" t="s">
        <v>1</v>
      </c>
      <c r="AV1" t="s">
        <v>1</v>
      </c>
      <c r="AW1" t="s">
        <v>1</v>
      </c>
      <c r="AX1" t="s">
        <v>1</v>
      </c>
      <c r="AY1" t="s">
        <v>1</v>
      </c>
      <c r="AZ1" t="s">
        <v>1</v>
      </c>
      <c r="BA1" t="s">
        <v>1</v>
      </c>
      <c r="BB1" t="s">
        <v>1</v>
      </c>
      <c r="BC1" t="s">
        <v>1</v>
      </c>
      <c r="BD1" t="s">
        <v>0</v>
      </c>
      <c r="BE1" t="s">
        <v>1</v>
      </c>
      <c r="BF1" t="s">
        <v>1</v>
      </c>
      <c r="BG1" t="s">
        <v>1</v>
      </c>
      <c r="BH1" t="s">
        <v>3</v>
      </c>
    </row>
    <row r="2" spans="1:60" x14ac:dyDescent="0.25">
      <c r="A2" t="s">
        <v>4</v>
      </c>
      <c r="B2" t="s">
        <v>5</v>
      </c>
      <c r="C2" t="s">
        <v>6</v>
      </c>
      <c r="D2" s="1" t="s">
        <v>7</v>
      </c>
      <c r="E2" t="s">
        <v>8</v>
      </c>
      <c r="F2" t="s">
        <v>9</v>
      </c>
      <c r="G2" s="1" t="s">
        <v>10</v>
      </c>
      <c r="H2" t="s">
        <v>11</v>
      </c>
      <c r="I2" t="s">
        <v>12</v>
      </c>
      <c r="J2" t="s">
        <v>13</v>
      </c>
      <c r="K2" t="s">
        <v>14</v>
      </c>
      <c r="L2" t="s">
        <v>15</v>
      </c>
      <c r="M2" t="s">
        <v>16</v>
      </c>
      <c r="N2" t="s">
        <v>17</v>
      </c>
      <c r="O2" t="s">
        <v>18</v>
      </c>
      <c r="P2" t="s">
        <v>19</v>
      </c>
      <c r="Q2" t="s">
        <v>20</v>
      </c>
      <c r="R2" t="s">
        <v>21</v>
      </c>
      <c r="S2" t="s">
        <v>22</v>
      </c>
      <c r="T2" t="s">
        <v>23</v>
      </c>
      <c r="U2" t="s">
        <v>24</v>
      </c>
      <c r="V2" t="s">
        <v>25</v>
      </c>
      <c r="W2" t="s">
        <v>26</v>
      </c>
      <c r="X2" t="s">
        <v>27</v>
      </c>
      <c r="Y2" t="s">
        <v>28</v>
      </c>
      <c r="Z2" t="s">
        <v>29</v>
      </c>
      <c r="AA2" t="s">
        <v>30</v>
      </c>
      <c r="AB2" t="s">
        <v>31</v>
      </c>
      <c r="AC2" t="s">
        <v>32</v>
      </c>
      <c r="AD2" t="s">
        <v>33</v>
      </c>
      <c r="AE2" s="1" t="s">
        <v>34</v>
      </c>
      <c r="AF2" t="s">
        <v>35</v>
      </c>
      <c r="AG2" t="s">
        <v>36</v>
      </c>
      <c r="AH2" t="s">
        <v>37</v>
      </c>
      <c r="AI2" t="s">
        <v>38</v>
      </c>
      <c r="AJ2" t="s">
        <v>39</v>
      </c>
      <c r="AK2" t="s">
        <v>40</v>
      </c>
      <c r="AL2" t="s">
        <v>41</v>
      </c>
      <c r="AM2" t="s">
        <v>42</v>
      </c>
      <c r="AN2" t="s">
        <v>43</v>
      </c>
      <c r="AO2" t="s">
        <v>44</v>
      </c>
      <c r="AP2" t="s">
        <v>45</v>
      </c>
      <c r="AQ2" t="s">
        <v>46</v>
      </c>
      <c r="AR2" t="s">
        <v>47</v>
      </c>
      <c r="AS2" t="s">
        <v>48</v>
      </c>
      <c r="AT2" t="s">
        <v>49</v>
      </c>
      <c r="AU2" t="s">
        <v>50</v>
      </c>
      <c r="AV2" t="s">
        <v>51</v>
      </c>
      <c r="AW2" t="s">
        <v>52</v>
      </c>
      <c r="AX2" t="s">
        <v>53</v>
      </c>
      <c r="AY2" t="s">
        <v>54</v>
      </c>
      <c r="AZ2" t="s">
        <v>55</v>
      </c>
      <c r="BA2" t="s">
        <v>56</v>
      </c>
      <c r="BB2" t="s">
        <v>57</v>
      </c>
      <c r="BC2" t="s">
        <v>58</v>
      </c>
      <c r="BD2" t="s">
        <v>59</v>
      </c>
      <c r="BE2" t="s">
        <v>60</v>
      </c>
      <c r="BF2" t="s">
        <v>61</v>
      </c>
      <c r="BG2" t="s">
        <v>62</v>
      </c>
    </row>
    <row r="3" spans="1:60" x14ac:dyDescent="0.25">
      <c r="A3" t="s">
        <v>63</v>
      </c>
      <c r="B3">
        <v>1</v>
      </c>
      <c r="C3">
        <v>0</v>
      </c>
      <c r="D3" s="1" t="s">
        <v>64</v>
      </c>
      <c r="E3" t="s">
        <v>65</v>
      </c>
      <c r="F3" t="s">
        <v>147</v>
      </c>
      <c r="G3" s="1" t="s">
        <v>66</v>
      </c>
      <c r="H3">
        <v>30</v>
      </c>
      <c r="I3">
        <v>30</v>
      </c>
      <c r="J3">
        <v>-1</v>
      </c>
      <c r="K3">
        <v>10</v>
      </c>
      <c r="L3">
        <v>10</v>
      </c>
      <c r="M3">
        <v>0</v>
      </c>
      <c r="N3">
        <v>60</v>
      </c>
      <c r="O3">
        <v>1</v>
      </c>
      <c r="P3">
        <v>15</v>
      </c>
      <c r="Q3">
        <v>0</v>
      </c>
      <c r="R3">
        <v>0</v>
      </c>
      <c r="S3">
        <v>30</v>
      </c>
      <c r="T3">
        <v>0</v>
      </c>
      <c r="U3">
        <v>99</v>
      </c>
      <c r="V3">
        <v>1197</v>
      </c>
      <c r="W3">
        <v>1323</v>
      </c>
      <c r="X3">
        <v>40</v>
      </c>
      <c r="Y3">
        <v>50</v>
      </c>
      <c r="Z3">
        <v>1</v>
      </c>
      <c r="AA3">
        <v>1</v>
      </c>
      <c r="AB3">
        <v>1000</v>
      </c>
      <c r="AC3">
        <v>0.5</v>
      </c>
      <c r="AD3">
        <v>0.5</v>
      </c>
      <c r="AE3" s="1" t="s">
        <v>67</v>
      </c>
      <c r="AF3">
        <v>-1</v>
      </c>
      <c r="AG3">
        <v>0</v>
      </c>
      <c r="AH3">
        <v>0</v>
      </c>
      <c r="AI3">
        <v>0</v>
      </c>
      <c r="AJ3">
        <v>0</v>
      </c>
      <c r="AK3">
        <v>-1</v>
      </c>
      <c r="AL3">
        <v>-1</v>
      </c>
      <c r="AM3">
        <v>-1</v>
      </c>
      <c r="AN3">
        <v>-1</v>
      </c>
      <c r="AO3">
        <v>0</v>
      </c>
      <c r="AP3">
        <v>0</v>
      </c>
      <c r="AQ3">
        <v>1500</v>
      </c>
      <c r="AR3">
        <v>0</v>
      </c>
      <c r="AS3">
        <v>0</v>
      </c>
      <c r="AT3">
        <v>0</v>
      </c>
      <c r="AU3">
        <v>0</v>
      </c>
      <c r="AV3">
        <v>75</v>
      </c>
      <c r="AW3">
        <v>1</v>
      </c>
      <c r="AX3">
        <v>1</v>
      </c>
      <c r="AY3">
        <v>1</v>
      </c>
      <c r="AZ3">
        <v>1</v>
      </c>
      <c r="BA3">
        <v>1</v>
      </c>
      <c r="BB3">
        <v>1</v>
      </c>
      <c r="BC3">
        <v>0</v>
      </c>
      <c r="BD3" t="str">
        <f>CONCATENATE("t",A3)</f>
        <v>ttr00001</v>
      </c>
      <c r="BE3">
        <v>-1</v>
      </c>
      <c r="BF3">
        <v>-1</v>
      </c>
      <c r="BG3">
        <v>0</v>
      </c>
    </row>
    <row r="4" spans="1:60" x14ac:dyDescent="0.25">
      <c r="A4" t="s">
        <v>68</v>
      </c>
      <c r="B4">
        <v>1</v>
      </c>
      <c r="C4">
        <v>0</v>
      </c>
      <c r="D4" s="1" t="s">
        <v>64</v>
      </c>
      <c r="E4" t="s">
        <v>65</v>
      </c>
      <c r="F4" t="s">
        <v>148</v>
      </c>
      <c r="G4" s="1" t="s">
        <v>66</v>
      </c>
      <c r="H4">
        <v>40</v>
      </c>
      <c r="I4">
        <v>40</v>
      </c>
      <c r="J4">
        <v>-1</v>
      </c>
      <c r="K4">
        <v>10</v>
      </c>
      <c r="L4">
        <v>10</v>
      </c>
      <c r="M4">
        <v>0</v>
      </c>
      <c r="N4">
        <v>60</v>
      </c>
      <c r="O4">
        <v>1</v>
      </c>
      <c r="P4">
        <v>25</v>
      </c>
      <c r="Q4">
        <v>0</v>
      </c>
      <c r="R4">
        <v>0</v>
      </c>
      <c r="S4">
        <v>50</v>
      </c>
      <c r="T4">
        <v>0</v>
      </c>
      <c r="U4">
        <v>299</v>
      </c>
      <c r="V4">
        <v>5501</v>
      </c>
      <c r="W4">
        <v>6080</v>
      </c>
      <c r="X4">
        <v>40</v>
      </c>
      <c r="Y4">
        <v>40</v>
      </c>
      <c r="Z4">
        <v>1</v>
      </c>
      <c r="AA4">
        <v>1</v>
      </c>
      <c r="AB4">
        <v>1000</v>
      </c>
      <c r="AC4">
        <v>0.5</v>
      </c>
      <c r="AD4">
        <v>0.5</v>
      </c>
      <c r="AE4" s="1" t="s">
        <v>67</v>
      </c>
      <c r="AF4">
        <v>-1</v>
      </c>
      <c r="AG4">
        <v>0</v>
      </c>
      <c r="AH4">
        <v>0</v>
      </c>
      <c r="AI4">
        <v>0</v>
      </c>
      <c r="AJ4">
        <v>0</v>
      </c>
      <c r="AK4">
        <v>-1</v>
      </c>
      <c r="AL4">
        <v>-1</v>
      </c>
      <c r="AM4">
        <v>-1</v>
      </c>
      <c r="AN4">
        <v>-1</v>
      </c>
      <c r="AO4">
        <v>0</v>
      </c>
      <c r="AP4">
        <v>0</v>
      </c>
      <c r="AQ4">
        <v>1500</v>
      </c>
      <c r="AR4">
        <v>0</v>
      </c>
      <c r="AS4">
        <v>0</v>
      </c>
      <c r="AT4">
        <v>0</v>
      </c>
      <c r="AU4">
        <v>0</v>
      </c>
      <c r="AV4">
        <v>75</v>
      </c>
      <c r="AW4">
        <v>1</v>
      </c>
      <c r="AX4">
        <v>0</v>
      </c>
      <c r="AY4">
        <v>0</v>
      </c>
      <c r="AZ4">
        <v>0</v>
      </c>
      <c r="BA4">
        <v>1</v>
      </c>
      <c r="BB4">
        <v>1</v>
      </c>
      <c r="BC4">
        <v>0</v>
      </c>
      <c r="BD4" s="2" t="str">
        <f t="shared" ref="BD4:BD55" si="0">CONCATENATE("t",A4)</f>
        <v>ttr00002</v>
      </c>
      <c r="BE4">
        <v>-1</v>
      </c>
      <c r="BF4">
        <v>-1</v>
      </c>
      <c r="BG4">
        <v>0</v>
      </c>
    </row>
    <row r="5" spans="1:60" x14ac:dyDescent="0.25">
      <c r="A5" t="s">
        <v>69</v>
      </c>
      <c r="B5">
        <v>1</v>
      </c>
      <c r="C5">
        <v>0</v>
      </c>
      <c r="D5" s="1" t="s">
        <v>64</v>
      </c>
      <c r="E5" t="s">
        <v>65</v>
      </c>
      <c r="F5" t="s">
        <v>149</v>
      </c>
      <c r="G5" s="1" t="s">
        <v>66</v>
      </c>
      <c r="H5">
        <v>50</v>
      </c>
      <c r="I5">
        <v>45</v>
      </c>
      <c r="J5">
        <v>-1</v>
      </c>
      <c r="K5">
        <v>10</v>
      </c>
      <c r="L5">
        <v>10</v>
      </c>
      <c r="M5">
        <v>0</v>
      </c>
      <c r="N5">
        <v>60</v>
      </c>
      <c r="O5">
        <v>1</v>
      </c>
      <c r="P5">
        <v>25</v>
      </c>
      <c r="Q5">
        <v>0</v>
      </c>
      <c r="R5">
        <v>0</v>
      </c>
      <c r="S5">
        <v>40</v>
      </c>
      <c r="T5">
        <v>0</v>
      </c>
      <c r="U5">
        <v>299</v>
      </c>
      <c r="V5">
        <v>22116</v>
      </c>
      <c r="W5">
        <v>24444</v>
      </c>
      <c r="X5">
        <v>40</v>
      </c>
      <c r="Y5">
        <v>50</v>
      </c>
      <c r="Z5">
        <v>1</v>
      </c>
      <c r="AA5">
        <v>1</v>
      </c>
      <c r="AB5">
        <v>1000</v>
      </c>
      <c r="AC5">
        <v>0.5</v>
      </c>
      <c r="AD5">
        <v>0.5</v>
      </c>
      <c r="AE5" s="1" t="s">
        <v>67</v>
      </c>
      <c r="AF5">
        <v>-1</v>
      </c>
      <c r="AG5">
        <v>0</v>
      </c>
      <c r="AH5">
        <v>0</v>
      </c>
      <c r="AI5">
        <v>0</v>
      </c>
      <c r="AJ5">
        <v>0</v>
      </c>
      <c r="AK5">
        <v>-1</v>
      </c>
      <c r="AL5">
        <v>-1</v>
      </c>
      <c r="AM5">
        <v>-1</v>
      </c>
      <c r="AN5">
        <v>-1</v>
      </c>
      <c r="AO5">
        <v>0</v>
      </c>
      <c r="AP5">
        <v>0</v>
      </c>
      <c r="AQ5">
        <v>5000</v>
      </c>
      <c r="AR5">
        <v>0</v>
      </c>
      <c r="AS5">
        <v>0</v>
      </c>
      <c r="AT5">
        <v>0</v>
      </c>
      <c r="AU5">
        <v>0</v>
      </c>
      <c r="AV5">
        <v>250</v>
      </c>
      <c r="AW5">
        <v>1</v>
      </c>
      <c r="AX5">
        <v>1</v>
      </c>
      <c r="AY5">
        <v>1</v>
      </c>
      <c r="AZ5">
        <v>1</v>
      </c>
      <c r="BA5">
        <v>1</v>
      </c>
      <c r="BB5">
        <v>1</v>
      </c>
      <c r="BC5">
        <v>0</v>
      </c>
      <c r="BD5" s="2" t="str">
        <f t="shared" si="0"/>
        <v>ttr00003</v>
      </c>
      <c r="BE5">
        <v>-1</v>
      </c>
      <c r="BF5">
        <v>-1</v>
      </c>
      <c r="BG5">
        <v>0</v>
      </c>
    </row>
    <row r="6" spans="1:60" x14ac:dyDescent="0.25">
      <c r="A6" t="s">
        <v>70</v>
      </c>
      <c r="B6">
        <v>1</v>
      </c>
      <c r="C6">
        <v>0</v>
      </c>
      <c r="D6" s="1" t="s">
        <v>64</v>
      </c>
      <c r="E6" t="s">
        <v>65</v>
      </c>
      <c r="F6" t="s">
        <v>150</v>
      </c>
      <c r="G6" s="1" t="s">
        <v>66</v>
      </c>
      <c r="H6">
        <v>55</v>
      </c>
      <c r="I6">
        <v>47</v>
      </c>
      <c r="J6">
        <v>-1</v>
      </c>
      <c r="K6">
        <v>10</v>
      </c>
      <c r="L6">
        <v>10</v>
      </c>
      <c r="M6">
        <v>0</v>
      </c>
      <c r="N6">
        <v>60</v>
      </c>
      <c r="O6">
        <v>1</v>
      </c>
      <c r="P6">
        <v>15</v>
      </c>
      <c r="Q6">
        <v>0</v>
      </c>
      <c r="R6">
        <v>0</v>
      </c>
      <c r="S6">
        <v>20</v>
      </c>
      <c r="T6">
        <v>0</v>
      </c>
      <c r="U6">
        <v>299</v>
      </c>
      <c r="V6">
        <v>42627</v>
      </c>
      <c r="W6">
        <v>47114</v>
      </c>
      <c r="X6">
        <v>40</v>
      </c>
      <c r="Y6">
        <v>50</v>
      </c>
      <c r="Z6">
        <v>1</v>
      </c>
      <c r="AA6">
        <v>1</v>
      </c>
      <c r="AB6">
        <v>1000</v>
      </c>
      <c r="AC6">
        <v>0.5</v>
      </c>
      <c r="AD6">
        <v>0.5</v>
      </c>
      <c r="AE6" s="1" t="s">
        <v>67</v>
      </c>
      <c r="AF6">
        <v>-1</v>
      </c>
      <c r="AG6">
        <v>0</v>
      </c>
      <c r="AH6">
        <v>0</v>
      </c>
      <c r="AI6">
        <v>0</v>
      </c>
      <c r="AJ6">
        <v>0</v>
      </c>
      <c r="AK6">
        <v>-1</v>
      </c>
      <c r="AL6">
        <v>-1</v>
      </c>
      <c r="AM6">
        <v>-1</v>
      </c>
      <c r="AN6">
        <v>-1</v>
      </c>
      <c r="AO6">
        <v>0</v>
      </c>
      <c r="AP6">
        <v>0</v>
      </c>
      <c r="AQ6">
        <v>10000</v>
      </c>
      <c r="AR6">
        <v>0</v>
      </c>
      <c r="AS6">
        <v>0</v>
      </c>
      <c r="AT6">
        <v>0</v>
      </c>
      <c r="AU6">
        <v>0</v>
      </c>
      <c r="AV6">
        <v>500</v>
      </c>
      <c r="AW6">
        <v>1</v>
      </c>
      <c r="AX6">
        <v>1</v>
      </c>
      <c r="AY6">
        <v>1</v>
      </c>
      <c r="AZ6">
        <v>1</v>
      </c>
      <c r="BA6">
        <v>1</v>
      </c>
      <c r="BB6">
        <v>1</v>
      </c>
      <c r="BC6">
        <v>0</v>
      </c>
      <c r="BD6" s="2" t="str">
        <f t="shared" si="0"/>
        <v>ttr00004</v>
      </c>
      <c r="BE6">
        <v>-1</v>
      </c>
      <c r="BF6">
        <v>-1</v>
      </c>
      <c r="BG6">
        <v>0</v>
      </c>
    </row>
    <row r="7" spans="1:60" x14ac:dyDescent="0.25">
      <c r="A7" t="s">
        <v>71</v>
      </c>
      <c r="B7">
        <v>1</v>
      </c>
      <c r="C7">
        <v>0</v>
      </c>
      <c r="D7" s="1" t="s">
        <v>64</v>
      </c>
      <c r="E7" t="s">
        <v>65</v>
      </c>
      <c r="F7" t="s">
        <v>151</v>
      </c>
      <c r="G7" s="1" t="s">
        <v>66</v>
      </c>
      <c r="H7">
        <v>60</v>
      </c>
      <c r="I7">
        <v>50</v>
      </c>
      <c r="J7">
        <v>-1</v>
      </c>
      <c r="K7">
        <v>10</v>
      </c>
      <c r="L7">
        <v>10</v>
      </c>
      <c r="M7">
        <v>0</v>
      </c>
      <c r="N7">
        <v>60</v>
      </c>
      <c r="O7">
        <v>1</v>
      </c>
      <c r="P7">
        <v>15</v>
      </c>
      <c r="Q7">
        <v>0</v>
      </c>
      <c r="R7">
        <v>0</v>
      </c>
      <c r="S7">
        <v>20</v>
      </c>
      <c r="T7">
        <v>0</v>
      </c>
      <c r="U7">
        <v>299</v>
      </c>
      <c r="V7">
        <v>80567</v>
      </c>
      <c r="W7">
        <v>89048</v>
      </c>
      <c r="X7">
        <v>40</v>
      </c>
      <c r="Y7">
        <v>50</v>
      </c>
      <c r="Z7">
        <v>1</v>
      </c>
      <c r="AA7">
        <v>1</v>
      </c>
      <c r="AB7">
        <v>1000</v>
      </c>
      <c r="AC7">
        <v>0.5</v>
      </c>
      <c r="AD7">
        <v>0.5</v>
      </c>
      <c r="AE7" s="1" t="s">
        <v>67</v>
      </c>
      <c r="AF7">
        <v>-1</v>
      </c>
      <c r="AG7">
        <v>0</v>
      </c>
      <c r="AH7">
        <v>0</v>
      </c>
      <c r="AI7">
        <v>0</v>
      </c>
      <c r="AJ7">
        <v>0</v>
      </c>
      <c r="AK7">
        <v>-1</v>
      </c>
      <c r="AL7">
        <v>-1</v>
      </c>
      <c r="AM7">
        <v>-1</v>
      </c>
      <c r="AN7">
        <v>-1</v>
      </c>
      <c r="AO7">
        <v>0</v>
      </c>
      <c r="AP7">
        <v>0</v>
      </c>
      <c r="AQ7">
        <v>50000</v>
      </c>
      <c r="AR7">
        <v>0</v>
      </c>
      <c r="AS7">
        <v>0</v>
      </c>
      <c r="AT7">
        <v>0</v>
      </c>
      <c r="AU7">
        <v>0</v>
      </c>
      <c r="AV7">
        <v>2500</v>
      </c>
      <c r="AW7">
        <v>1</v>
      </c>
      <c r="AX7">
        <v>1</v>
      </c>
      <c r="AY7">
        <v>1</v>
      </c>
      <c r="AZ7">
        <v>1</v>
      </c>
      <c r="BA7">
        <v>1</v>
      </c>
      <c r="BB7">
        <v>1</v>
      </c>
      <c r="BC7">
        <v>0</v>
      </c>
      <c r="BD7" s="2" t="str">
        <f t="shared" si="0"/>
        <v>ttr00005</v>
      </c>
      <c r="BE7">
        <v>-1</v>
      </c>
      <c r="BF7">
        <v>-1</v>
      </c>
      <c r="BG7">
        <v>0</v>
      </c>
    </row>
    <row r="8" spans="1:60" x14ac:dyDescent="0.25">
      <c r="A8" t="s">
        <v>72</v>
      </c>
      <c r="B8">
        <v>1</v>
      </c>
      <c r="C8">
        <v>0</v>
      </c>
      <c r="D8" s="1" t="s">
        <v>64</v>
      </c>
      <c r="E8" t="s">
        <v>65</v>
      </c>
      <c r="F8" t="s">
        <v>152</v>
      </c>
      <c r="G8" s="1" t="s">
        <v>66</v>
      </c>
      <c r="H8">
        <v>61</v>
      </c>
      <c r="I8">
        <v>53</v>
      </c>
      <c r="J8">
        <v>-1</v>
      </c>
      <c r="K8">
        <v>10</v>
      </c>
      <c r="L8">
        <v>10</v>
      </c>
      <c r="M8">
        <v>0</v>
      </c>
      <c r="N8">
        <v>60</v>
      </c>
      <c r="O8">
        <v>1</v>
      </c>
      <c r="P8">
        <v>15</v>
      </c>
      <c r="Q8">
        <v>0</v>
      </c>
      <c r="R8">
        <v>0</v>
      </c>
      <c r="S8">
        <v>30</v>
      </c>
      <c r="T8">
        <v>0</v>
      </c>
      <c r="U8">
        <v>299</v>
      </c>
      <c r="V8">
        <v>90545</v>
      </c>
      <c r="W8">
        <v>100076</v>
      </c>
      <c r="X8">
        <v>40</v>
      </c>
      <c r="Y8">
        <v>50</v>
      </c>
      <c r="Z8">
        <v>1</v>
      </c>
      <c r="AA8">
        <v>1</v>
      </c>
      <c r="AB8">
        <v>1000</v>
      </c>
      <c r="AC8">
        <v>0.5</v>
      </c>
      <c r="AD8">
        <v>0.5</v>
      </c>
      <c r="AE8" s="1" t="s">
        <v>67</v>
      </c>
      <c r="AF8">
        <v>-1</v>
      </c>
      <c r="AG8">
        <v>0</v>
      </c>
      <c r="AH8">
        <v>0</v>
      </c>
      <c r="AI8">
        <v>0</v>
      </c>
      <c r="AJ8">
        <v>0</v>
      </c>
      <c r="AK8">
        <v>-1</v>
      </c>
      <c r="AL8">
        <v>-1</v>
      </c>
      <c r="AM8">
        <v>-1</v>
      </c>
      <c r="AN8">
        <v>-1</v>
      </c>
      <c r="AO8">
        <v>0</v>
      </c>
      <c r="AP8">
        <v>0</v>
      </c>
      <c r="AQ8">
        <v>60000</v>
      </c>
      <c r="AR8">
        <v>0</v>
      </c>
      <c r="AS8">
        <v>0</v>
      </c>
      <c r="AT8">
        <v>0</v>
      </c>
      <c r="AU8">
        <v>0</v>
      </c>
      <c r="AV8">
        <v>3000</v>
      </c>
      <c r="AW8">
        <v>1</v>
      </c>
      <c r="AX8">
        <v>1</v>
      </c>
      <c r="AY8">
        <v>1</v>
      </c>
      <c r="AZ8">
        <v>1</v>
      </c>
      <c r="BA8">
        <v>1</v>
      </c>
      <c r="BB8">
        <v>1</v>
      </c>
      <c r="BC8">
        <v>0</v>
      </c>
      <c r="BD8" s="2" t="str">
        <f t="shared" si="0"/>
        <v>ttr00006</v>
      </c>
      <c r="BE8">
        <v>-1</v>
      </c>
      <c r="BF8">
        <v>-1</v>
      </c>
      <c r="BG8">
        <v>0</v>
      </c>
    </row>
    <row r="9" spans="1:60" x14ac:dyDescent="0.25">
      <c r="A9" t="s">
        <v>73</v>
      </c>
      <c r="B9">
        <v>1</v>
      </c>
      <c r="C9">
        <v>0</v>
      </c>
      <c r="D9" s="1" t="s">
        <v>64</v>
      </c>
      <c r="E9" t="s">
        <v>65</v>
      </c>
      <c r="F9" t="s">
        <v>153</v>
      </c>
      <c r="G9" s="1" t="s">
        <v>66</v>
      </c>
      <c r="H9">
        <v>62</v>
      </c>
      <c r="I9">
        <v>55</v>
      </c>
      <c r="J9">
        <v>-1</v>
      </c>
      <c r="K9">
        <v>10</v>
      </c>
      <c r="L9">
        <v>10</v>
      </c>
      <c r="M9">
        <v>0</v>
      </c>
      <c r="N9">
        <v>60</v>
      </c>
      <c r="O9">
        <v>1</v>
      </c>
      <c r="P9">
        <v>15</v>
      </c>
      <c r="Q9">
        <v>0</v>
      </c>
      <c r="R9">
        <v>0</v>
      </c>
      <c r="S9">
        <v>30</v>
      </c>
      <c r="T9">
        <v>0</v>
      </c>
      <c r="U9">
        <v>299</v>
      </c>
      <c r="V9">
        <v>103270</v>
      </c>
      <c r="W9">
        <v>114141</v>
      </c>
      <c r="X9">
        <v>40</v>
      </c>
      <c r="Y9">
        <v>50</v>
      </c>
      <c r="Z9">
        <v>1</v>
      </c>
      <c r="AA9">
        <v>1</v>
      </c>
      <c r="AB9">
        <v>1000</v>
      </c>
      <c r="AC9">
        <v>0.5</v>
      </c>
      <c r="AD9">
        <v>0.5</v>
      </c>
      <c r="AE9" s="1" t="s">
        <v>67</v>
      </c>
      <c r="AF9">
        <v>-1</v>
      </c>
      <c r="AG9">
        <v>0</v>
      </c>
      <c r="AH9">
        <v>0</v>
      </c>
      <c r="AI9">
        <v>0</v>
      </c>
      <c r="AJ9">
        <v>0</v>
      </c>
      <c r="AK9">
        <v>-1</v>
      </c>
      <c r="AL9">
        <v>-1</v>
      </c>
      <c r="AM9">
        <v>-1</v>
      </c>
      <c r="AN9">
        <v>-1</v>
      </c>
      <c r="AO9">
        <v>0</v>
      </c>
      <c r="AP9">
        <v>0</v>
      </c>
      <c r="AQ9">
        <v>70000</v>
      </c>
      <c r="AR9">
        <v>0</v>
      </c>
      <c r="AS9">
        <v>0</v>
      </c>
      <c r="AT9">
        <v>0</v>
      </c>
      <c r="AU9">
        <v>0</v>
      </c>
      <c r="AV9">
        <v>3500</v>
      </c>
      <c r="AW9">
        <v>1</v>
      </c>
      <c r="AX9">
        <v>1</v>
      </c>
      <c r="AY9">
        <v>1</v>
      </c>
      <c r="AZ9">
        <v>1</v>
      </c>
      <c r="BA9">
        <v>1</v>
      </c>
      <c r="BB9">
        <v>1</v>
      </c>
      <c r="BC9">
        <v>0</v>
      </c>
      <c r="BD9" s="2" t="str">
        <f t="shared" si="0"/>
        <v>ttr00007</v>
      </c>
      <c r="BE9">
        <v>-1</v>
      </c>
      <c r="BF9">
        <v>-1</v>
      </c>
      <c r="BG9">
        <v>0</v>
      </c>
    </row>
    <row r="10" spans="1:60" x14ac:dyDescent="0.25">
      <c r="A10" t="s">
        <v>74</v>
      </c>
      <c r="B10">
        <v>1</v>
      </c>
      <c r="C10">
        <v>0</v>
      </c>
      <c r="D10" s="1" t="s">
        <v>64</v>
      </c>
      <c r="E10" t="s">
        <v>65</v>
      </c>
      <c r="F10" t="s">
        <v>154</v>
      </c>
      <c r="G10" s="1" t="s">
        <v>66</v>
      </c>
      <c r="H10">
        <v>63</v>
      </c>
      <c r="I10">
        <v>57</v>
      </c>
      <c r="J10">
        <v>-1</v>
      </c>
      <c r="K10">
        <v>10</v>
      </c>
      <c r="L10">
        <v>10</v>
      </c>
      <c r="M10">
        <v>0</v>
      </c>
      <c r="N10">
        <v>60</v>
      </c>
      <c r="O10">
        <v>1</v>
      </c>
      <c r="P10">
        <v>20</v>
      </c>
      <c r="Q10">
        <v>0</v>
      </c>
      <c r="R10">
        <v>0</v>
      </c>
      <c r="S10">
        <v>30</v>
      </c>
      <c r="T10">
        <v>0</v>
      </c>
      <c r="U10">
        <v>299</v>
      </c>
      <c r="V10">
        <v>116288</v>
      </c>
      <c r="W10">
        <v>128528</v>
      </c>
      <c r="X10">
        <v>40</v>
      </c>
      <c r="Y10">
        <v>50</v>
      </c>
      <c r="Z10">
        <v>1</v>
      </c>
      <c r="AA10">
        <v>1</v>
      </c>
      <c r="AB10">
        <v>1000</v>
      </c>
      <c r="AC10">
        <v>0.5</v>
      </c>
      <c r="AD10">
        <v>0.5</v>
      </c>
      <c r="AE10" s="1" t="s">
        <v>67</v>
      </c>
      <c r="AF10">
        <v>-1</v>
      </c>
      <c r="AG10">
        <v>0</v>
      </c>
      <c r="AH10">
        <v>0</v>
      </c>
      <c r="AI10">
        <v>0</v>
      </c>
      <c r="AJ10">
        <v>0</v>
      </c>
      <c r="AK10">
        <v>-1</v>
      </c>
      <c r="AL10">
        <v>-1</v>
      </c>
      <c r="AM10">
        <v>-1</v>
      </c>
      <c r="AN10">
        <v>-1</v>
      </c>
      <c r="AO10">
        <v>0</v>
      </c>
      <c r="AP10">
        <v>0</v>
      </c>
      <c r="AQ10">
        <v>100000</v>
      </c>
      <c r="AR10">
        <v>0</v>
      </c>
      <c r="AS10">
        <v>0</v>
      </c>
      <c r="AT10">
        <v>0</v>
      </c>
      <c r="AU10">
        <v>0</v>
      </c>
      <c r="AV10">
        <v>5000</v>
      </c>
      <c r="AW10">
        <v>1</v>
      </c>
      <c r="AX10">
        <v>1</v>
      </c>
      <c r="AY10">
        <v>1</v>
      </c>
      <c r="AZ10">
        <v>1</v>
      </c>
      <c r="BA10">
        <v>1</v>
      </c>
      <c r="BB10">
        <v>1</v>
      </c>
      <c r="BC10">
        <v>0</v>
      </c>
      <c r="BD10" s="2" t="str">
        <f t="shared" si="0"/>
        <v>ttr00008</v>
      </c>
      <c r="BE10">
        <v>-1</v>
      </c>
      <c r="BF10">
        <v>-1</v>
      </c>
      <c r="BG10">
        <v>0</v>
      </c>
    </row>
    <row r="11" spans="1:60" x14ac:dyDescent="0.25">
      <c r="A11" t="s">
        <v>75</v>
      </c>
      <c r="B11">
        <v>1</v>
      </c>
      <c r="C11">
        <v>0</v>
      </c>
      <c r="D11" s="1" t="s">
        <v>64</v>
      </c>
      <c r="E11" t="s">
        <v>65</v>
      </c>
      <c r="F11" t="s">
        <v>155</v>
      </c>
      <c r="G11" s="1" t="s">
        <v>66</v>
      </c>
      <c r="H11">
        <v>64</v>
      </c>
      <c r="I11">
        <v>60</v>
      </c>
      <c r="J11">
        <v>-1</v>
      </c>
      <c r="K11">
        <v>10</v>
      </c>
      <c r="L11">
        <v>10</v>
      </c>
      <c r="M11">
        <v>0</v>
      </c>
      <c r="N11">
        <v>60</v>
      </c>
      <c r="O11">
        <v>1</v>
      </c>
      <c r="P11">
        <v>25</v>
      </c>
      <c r="Q11">
        <v>0</v>
      </c>
      <c r="R11">
        <v>0</v>
      </c>
      <c r="S11">
        <v>30</v>
      </c>
      <c r="T11">
        <v>0</v>
      </c>
      <c r="U11">
        <v>299</v>
      </c>
      <c r="V11">
        <v>132102</v>
      </c>
      <c r="W11">
        <v>146008</v>
      </c>
      <c r="X11">
        <v>40</v>
      </c>
      <c r="Y11">
        <v>50</v>
      </c>
      <c r="Z11">
        <v>1</v>
      </c>
      <c r="AA11">
        <v>1</v>
      </c>
      <c r="AB11">
        <v>1000</v>
      </c>
      <c r="AC11">
        <v>0.5</v>
      </c>
      <c r="AD11">
        <v>0.5</v>
      </c>
      <c r="AE11" s="1" t="s">
        <v>67</v>
      </c>
      <c r="AF11">
        <v>-1</v>
      </c>
      <c r="AG11">
        <v>0</v>
      </c>
      <c r="AH11">
        <v>0</v>
      </c>
      <c r="AI11">
        <v>0</v>
      </c>
      <c r="AJ11">
        <v>0</v>
      </c>
      <c r="AK11">
        <v>-1</v>
      </c>
      <c r="AL11">
        <v>-1</v>
      </c>
      <c r="AM11">
        <v>-1</v>
      </c>
      <c r="AN11">
        <v>-1</v>
      </c>
      <c r="AO11">
        <v>0</v>
      </c>
      <c r="AP11">
        <v>0</v>
      </c>
      <c r="AQ11">
        <v>150000</v>
      </c>
      <c r="AR11">
        <v>0</v>
      </c>
      <c r="AS11">
        <v>0</v>
      </c>
      <c r="AT11">
        <v>0</v>
      </c>
      <c r="AU11">
        <v>0</v>
      </c>
      <c r="AV11">
        <v>7500</v>
      </c>
      <c r="AW11">
        <v>1</v>
      </c>
      <c r="AX11">
        <v>1</v>
      </c>
      <c r="AY11">
        <v>1</v>
      </c>
      <c r="AZ11">
        <v>1</v>
      </c>
      <c r="BA11">
        <v>1</v>
      </c>
      <c r="BB11">
        <v>1</v>
      </c>
      <c r="BC11">
        <v>0</v>
      </c>
      <c r="BD11" s="2" t="str">
        <f t="shared" si="0"/>
        <v>ttr00009</v>
      </c>
      <c r="BE11">
        <v>-1</v>
      </c>
      <c r="BF11">
        <v>-1</v>
      </c>
      <c r="BG11">
        <v>0</v>
      </c>
    </row>
    <row r="12" spans="1:60" x14ac:dyDescent="0.25">
      <c r="A12" t="s">
        <v>76</v>
      </c>
      <c r="B12">
        <v>1</v>
      </c>
      <c r="C12">
        <v>0</v>
      </c>
      <c r="D12" s="1" t="s">
        <v>64</v>
      </c>
      <c r="E12" t="s">
        <v>65</v>
      </c>
      <c r="F12" t="s">
        <v>156</v>
      </c>
      <c r="G12" s="1" t="s">
        <v>66</v>
      </c>
      <c r="H12">
        <v>65</v>
      </c>
      <c r="I12">
        <v>63</v>
      </c>
      <c r="J12">
        <v>-1</v>
      </c>
      <c r="K12">
        <v>10</v>
      </c>
      <c r="L12">
        <v>10</v>
      </c>
      <c r="M12">
        <v>0</v>
      </c>
      <c r="N12">
        <v>60</v>
      </c>
      <c r="O12">
        <v>1</v>
      </c>
      <c r="P12">
        <v>20</v>
      </c>
      <c r="Q12">
        <v>0</v>
      </c>
      <c r="R12">
        <v>0</v>
      </c>
      <c r="S12">
        <v>30</v>
      </c>
      <c r="T12">
        <v>0</v>
      </c>
      <c r="U12">
        <v>299</v>
      </c>
      <c r="V12">
        <v>148246</v>
      </c>
      <c r="W12">
        <v>163851</v>
      </c>
      <c r="X12">
        <v>40</v>
      </c>
      <c r="Y12">
        <v>50</v>
      </c>
      <c r="Z12">
        <v>1</v>
      </c>
      <c r="AA12">
        <v>1</v>
      </c>
      <c r="AB12">
        <v>1000</v>
      </c>
      <c r="AC12">
        <v>0.5</v>
      </c>
      <c r="AD12">
        <v>0.5</v>
      </c>
      <c r="AE12" s="1" t="s">
        <v>67</v>
      </c>
      <c r="AF12">
        <v>-1</v>
      </c>
      <c r="AG12">
        <v>0</v>
      </c>
      <c r="AH12">
        <v>0</v>
      </c>
      <c r="AI12">
        <v>0</v>
      </c>
      <c r="AJ12">
        <v>0</v>
      </c>
      <c r="AK12">
        <v>-1</v>
      </c>
      <c r="AL12">
        <v>-1</v>
      </c>
      <c r="AM12">
        <v>-1</v>
      </c>
      <c r="AN12">
        <v>-1</v>
      </c>
      <c r="AO12">
        <v>0</v>
      </c>
      <c r="AP12">
        <v>0</v>
      </c>
      <c r="AQ12">
        <v>200000</v>
      </c>
      <c r="AR12">
        <v>0</v>
      </c>
      <c r="AS12">
        <v>0</v>
      </c>
      <c r="AT12">
        <v>0</v>
      </c>
      <c r="AU12">
        <v>0</v>
      </c>
      <c r="AV12">
        <v>10000</v>
      </c>
      <c r="AW12">
        <v>1</v>
      </c>
      <c r="AX12">
        <v>1</v>
      </c>
      <c r="AY12">
        <v>1</v>
      </c>
      <c r="AZ12">
        <v>1</v>
      </c>
      <c r="BA12">
        <v>1</v>
      </c>
      <c r="BB12">
        <v>1</v>
      </c>
      <c r="BC12">
        <v>0</v>
      </c>
      <c r="BD12" s="2" t="str">
        <f t="shared" si="0"/>
        <v>ttr00010</v>
      </c>
      <c r="BE12">
        <v>-1</v>
      </c>
      <c r="BF12">
        <v>-1</v>
      </c>
      <c r="BG12">
        <v>0</v>
      </c>
    </row>
    <row r="13" spans="1:60" x14ac:dyDescent="0.25">
      <c r="A13" t="s">
        <v>77</v>
      </c>
      <c r="B13">
        <v>1</v>
      </c>
      <c r="C13">
        <v>0</v>
      </c>
      <c r="D13" s="1" t="s">
        <v>78</v>
      </c>
      <c r="E13" t="s">
        <v>79</v>
      </c>
      <c r="F13" t="s">
        <v>157</v>
      </c>
      <c r="G13" s="1" t="s">
        <v>66</v>
      </c>
      <c r="H13">
        <v>35</v>
      </c>
      <c r="I13">
        <v>35</v>
      </c>
      <c r="J13">
        <v>-1</v>
      </c>
      <c r="K13">
        <v>10</v>
      </c>
      <c r="L13">
        <v>10</v>
      </c>
      <c r="M13">
        <v>0</v>
      </c>
      <c r="N13">
        <v>60</v>
      </c>
      <c r="O13">
        <v>2</v>
      </c>
      <c r="P13">
        <v>25</v>
      </c>
      <c r="Q13">
        <v>0</v>
      </c>
      <c r="R13">
        <v>0</v>
      </c>
      <c r="S13">
        <v>100</v>
      </c>
      <c r="T13">
        <v>0</v>
      </c>
      <c r="U13">
        <v>299</v>
      </c>
      <c r="V13">
        <v>11058</v>
      </c>
      <c r="W13">
        <v>12222</v>
      </c>
      <c r="X13">
        <v>40</v>
      </c>
      <c r="Y13">
        <v>70</v>
      </c>
      <c r="Z13">
        <v>1</v>
      </c>
      <c r="AA13">
        <v>1</v>
      </c>
      <c r="AB13">
        <v>1000</v>
      </c>
      <c r="AC13">
        <v>0.5</v>
      </c>
      <c r="AD13">
        <v>0.5</v>
      </c>
      <c r="AE13" s="1" t="s">
        <v>67</v>
      </c>
      <c r="AF13">
        <v>0</v>
      </c>
      <c r="AG13">
        <v>0</v>
      </c>
      <c r="AH13">
        <v>0</v>
      </c>
      <c r="AI13">
        <v>0</v>
      </c>
      <c r="AJ13">
        <v>0</v>
      </c>
      <c r="AK13">
        <v>-1</v>
      </c>
      <c r="AL13">
        <v>-1</v>
      </c>
      <c r="AM13">
        <v>-1</v>
      </c>
      <c r="AN13">
        <v>-1</v>
      </c>
      <c r="AO13">
        <v>0</v>
      </c>
      <c r="AP13">
        <v>0</v>
      </c>
      <c r="AQ13">
        <v>2500</v>
      </c>
      <c r="AR13">
        <v>0</v>
      </c>
      <c r="AS13">
        <v>0</v>
      </c>
      <c r="AT13">
        <v>0</v>
      </c>
      <c r="AU13">
        <v>0</v>
      </c>
      <c r="AV13">
        <v>125</v>
      </c>
      <c r="AW13">
        <v>1</v>
      </c>
      <c r="AX13">
        <v>1</v>
      </c>
      <c r="AY13">
        <v>1</v>
      </c>
      <c r="AZ13">
        <v>1</v>
      </c>
      <c r="BA13">
        <v>1</v>
      </c>
      <c r="BB13">
        <v>1</v>
      </c>
      <c r="BC13">
        <v>0</v>
      </c>
      <c r="BD13" s="2" t="str">
        <f t="shared" si="0"/>
        <v>ttr00011</v>
      </c>
      <c r="BE13">
        <v>-1</v>
      </c>
      <c r="BF13">
        <v>-1</v>
      </c>
      <c r="BG13">
        <v>0</v>
      </c>
    </row>
    <row r="14" spans="1:60" x14ac:dyDescent="0.25">
      <c r="A14" t="s">
        <v>80</v>
      </c>
      <c r="B14">
        <v>1</v>
      </c>
      <c r="C14">
        <v>0</v>
      </c>
      <c r="D14" s="1" t="s">
        <v>78</v>
      </c>
      <c r="E14" t="s">
        <v>79</v>
      </c>
      <c r="F14" t="s">
        <v>158</v>
      </c>
      <c r="G14" s="1" t="s">
        <v>66</v>
      </c>
      <c r="H14">
        <v>60</v>
      </c>
      <c r="I14">
        <v>50</v>
      </c>
      <c r="J14">
        <v>-1</v>
      </c>
      <c r="K14">
        <v>10</v>
      </c>
      <c r="L14">
        <v>10</v>
      </c>
      <c r="M14">
        <v>0</v>
      </c>
      <c r="N14">
        <v>60</v>
      </c>
      <c r="O14">
        <v>1</v>
      </c>
      <c r="P14">
        <v>15</v>
      </c>
      <c r="Q14">
        <v>0</v>
      </c>
      <c r="R14">
        <v>0</v>
      </c>
      <c r="S14">
        <v>20</v>
      </c>
      <c r="T14">
        <v>0</v>
      </c>
      <c r="U14">
        <v>299</v>
      </c>
      <c r="V14">
        <v>84807</v>
      </c>
      <c r="W14">
        <v>93288</v>
      </c>
      <c r="X14">
        <v>40</v>
      </c>
      <c r="Y14">
        <v>50</v>
      </c>
      <c r="Z14">
        <v>1</v>
      </c>
      <c r="AA14">
        <v>1</v>
      </c>
      <c r="AB14">
        <v>1000</v>
      </c>
      <c r="AC14">
        <v>0.5</v>
      </c>
      <c r="AD14">
        <v>0.5</v>
      </c>
      <c r="AE14" s="1" t="s">
        <v>67</v>
      </c>
      <c r="AF14">
        <v>-1</v>
      </c>
      <c r="AG14">
        <v>0</v>
      </c>
      <c r="AH14">
        <v>0</v>
      </c>
      <c r="AI14">
        <v>0</v>
      </c>
      <c r="AJ14">
        <v>0</v>
      </c>
      <c r="AK14">
        <v>-1</v>
      </c>
      <c r="AL14">
        <v>-1</v>
      </c>
      <c r="AM14">
        <v>-1</v>
      </c>
      <c r="AN14">
        <v>-1</v>
      </c>
      <c r="AO14">
        <v>0</v>
      </c>
      <c r="AP14">
        <v>0</v>
      </c>
      <c r="AQ14">
        <v>500</v>
      </c>
      <c r="AR14">
        <v>0</v>
      </c>
      <c r="AS14">
        <v>0</v>
      </c>
      <c r="AT14">
        <v>0</v>
      </c>
      <c r="AU14">
        <v>0</v>
      </c>
      <c r="AV14">
        <v>25</v>
      </c>
      <c r="AW14">
        <v>1</v>
      </c>
      <c r="AX14">
        <v>1</v>
      </c>
      <c r="AY14">
        <v>1</v>
      </c>
      <c r="AZ14">
        <v>1</v>
      </c>
      <c r="BA14">
        <v>1</v>
      </c>
      <c r="BB14">
        <v>1</v>
      </c>
      <c r="BC14">
        <v>0</v>
      </c>
      <c r="BD14" s="2" t="str">
        <f t="shared" si="0"/>
        <v>ttr00012</v>
      </c>
      <c r="BE14">
        <v>-1</v>
      </c>
      <c r="BF14">
        <v>-1</v>
      </c>
      <c r="BG14">
        <v>0</v>
      </c>
    </row>
    <row r="15" spans="1:60" x14ac:dyDescent="0.25">
      <c r="A15" t="s">
        <v>81</v>
      </c>
      <c r="B15">
        <v>1</v>
      </c>
      <c r="C15">
        <v>0</v>
      </c>
      <c r="D15" s="1" t="s">
        <v>78</v>
      </c>
      <c r="E15" t="s">
        <v>79</v>
      </c>
      <c r="F15" t="s">
        <v>159</v>
      </c>
      <c r="G15" s="1" t="s">
        <v>66</v>
      </c>
      <c r="H15">
        <v>60</v>
      </c>
      <c r="I15">
        <v>50</v>
      </c>
      <c r="J15">
        <v>-1</v>
      </c>
      <c r="K15">
        <v>10</v>
      </c>
      <c r="L15">
        <v>10</v>
      </c>
      <c r="M15">
        <v>0</v>
      </c>
      <c r="N15">
        <v>60</v>
      </c>
      <c r="O15">
        <v>1</v>
      </c>
      <c r="P15">
        <v>15</v>
      </c>
      <c r="Q15">
        <v>0</v>
      </c>
      <c r="R15">
        <v>0</v>
      </c>
      <c r="S15">
        <v>20</v>
      </c>
      <c r="T15">
        <v>0</v>
      </c>
      <c r="U15">
        <v>299</v>
      </c>
      <c r="V15">
        <v>93288</v>
      </c>
      <c r="W15">
        <v>101769</v>
      </c>
      <c r="X15">
        <v>40</v>
      </c>
      <c r="Y15">
        <v>50</v>
      </c>
      <c r="Z15">
        <v>1</v>
      </c>
      <c r="AA15">
        <v>1</v>
      </c>
      <c r="AB15">
        <v>1000</v>
      </c>
      <c r="AC15">
        <v>0.5</v>
      </c>
      <c r="AD15">
        <v>0.5</v>
      </c>
      <c r="AE15" s="1" t="s">
        <v>67</v>
      </c>
      <c r="AF15">
        <v>-1</v>
      </c>
      <c r="AG15">
        <v>0</v>
      </c>
      <c r="AH15">
        <v>0</v>
      </c>
      <c r="AI15">
        <v>0</v>
      </c>
      <c r="AJ15">
        <v>0</v>
      </c>
      <c r="AK15">
        <v>-1</v>
      </c>
      <c r="AL15">
        <v>-1</v>
      </c>
      <c r="AM15">
        <v>-1</v>
      </c>
      <c r="AN15">
        <v>-1</v>
      </c>
      <c r="AO15">
        <v>0</v>
      </c>
      <c r="AP15">
        <v>0</v>
      </c>
      <c r="AQ15">
        <v>500</v>
      </c>
      <c r="AR15">
        <v>0</v>
      </c>
      <c r="AS15">
        <v>0</v>
      </c>
      <c r="AT15">
        <v>0</v>
      </c>
      <c r="AU15">
        <v>0</v>
      </c>
      <c r="AV15">
        <v>25</v>
      </c>
      <c r="AW15">
        <v>1</v>
      </c>
      <c r="AX15">
        <v>1</v>
      </c>
      <c r="AY15">
        <v>1</v>
      </c>
      <c r="AZ15">
        <v>1</v>
      </c>
      <c r="BA15">
        <v>1</v>
      </c>
      <c r="BB15">
        <v>1</v>
      </c>
      <c r="BC15">
        <v>0</v>
      </c>
      <c r="BD15" s="2" t="str">
        <f t="shared" si="0"/>
        <v>ttr00013</v>
      </c>
      <c r="BE15">
        <v>-1</v>
      </c>
      <c r="BF15">
        <v>-1</v>
      </c>
      <c r="BG15">
        <v>0</v>
      </c>
    </row>
    <row r="16" spans="1:60" x14ac:dyDescent="0.25">
      <c r="A16" t="s">
        <v>82</v>
      </c>
      <c r="B16">
        <v>1</v>
      </c>
      <c r="C16">
        <v>0</v>
      </c>
      <c r="D16" s="1" t="s">
        <v>78</v>
      </c>
      <c r="E16" t="s">
        <v>79</v>
      </c>
      <c r="F16" t="s">
        <v>160</v>
      </c>
      <c r="G16" s="1" t="s">
        <v>66</v>
      </c>
      <c r="H16">
        <v>61</v>
      </c>
      <c r="I16">
        <v>53</v>
      </c>
      <c r="J16">
        <v>-1</v>
      </c>
      <c r="K16">
        <v>10</v>
      </c>
      <c r="L16">
        <v>10</v>
      </c>
      <c r="M16">
        <v>0</v>
      </c>
      <c r="N16">
        <v>60</v>
      </c>
      <c r="O16">
        <v>1</v>
      </c>
      <c r="P16">
        <v>15</v>
      </c>
      <c r="Q16">
        <v>0</v>
      </c>
      <c r="R16">
        <v>0</v>
      </c>
      <c r="S16">
        <v>30</v>
      </c>
      <c r="T16">
        <v>0</v>
      </c>
      <c r="U16">
        <v>299</v>
      </c>
      <c r="V16">
        <v>95311</v>
      </c>
      <c r="W16">
        <v>104842</v>
      </c>
      <c r="X16">
        <v>40</v>
      </c>
      <c r="Y16">
        <v>50</v>
      </c>
      <c r="Z16">
        <v>1</v>
      </c>
      <c r="AA16">
        <v>1</v>
      </c>
      <c r="AB16">
        <v>1000</v>
      </c>
      <c r="AC16">
        <v>0.5</v>
      </c>
      <c r="AD16">
        <v>0.5</v>
      </c>
      <c r="AE16" s="1" t="s">
        <v>67</v>
      </c>
      <c r="AF16">
        <v>-1</v>
      </c>
      <c r="AG16">
        <v>0</v>
      </c>
      <c r="AH16">
        <v>0</v>
      </c>
      <c r="AI16">
        <v>0</v>
      </c>
      <c r="AJ16">
        <v>0</v>
      </c>
      <c r="AK16">
        <v>-1</v>
      </c>
      <c r="AL16">
        <v>-1</v>
      </c>
      <c r="AM16">
        <v>-1</v>
      </c>
      <c r="AN16">
        <v>-1</v>
      </c>
      <c r="AO16">
        <v>0</v>
      </c>
      <c r="AP16">
        <v>0</v>
      </c>
      <c r="AQ16">
        <v>600</v>
      </c>
      <c r="AR16">
        <v>0</v>
      </c>
      <c r="AS16">
        <v>0</v>
      </c>
      <c r="AT16">
        <v>0</v>
      </c>
      <c r="AU16">
        <v>0</v>
      </c>
      <c r="AV16">
        <v>30</v>
      </c>
      <c r="AW16">
        <v>1</v>
      </c>
      <c r="AX16">
        <v>1</v>
      </c>
      <c r="AY16">
        <v>1</v>
      </c>
      <c r="AZ16">
        <v>1</v>
      </c>
      <c r="BA16">
        <v>1</v>
      </c>
      <c r="BB16">
        <v>1</v>
      </c>
      <c r="BC16">
        <v>0</v>
      </c>
      <c r="BD16" s="2" t="str">
        <f t="shared" si="0"/>
        <v>ttr00014</v>
      </c>
      <c r="BE16">
        <v>-1</v>
      </c>
      <c r="BF16">
        <v>-1</v>
      </c>
      <c r="BG16">
        <v>0</v>
      </c>
    </row>
    <row r="17" spans="1:59" x14ac:dyDescent="0.25">
      <c r="A17" t="s">
        <v>83</v>
      </c>
      <c r="B17">
        <v>1</v>
      </c>
      <c r="C17">
        <v>0</v>
      </c>
      <c r="D17" s="1" t="s">
        <v>78</v>
      </c>
      <c r="E17" t="s">
        <v>79</v>
      </c>
      <c r="F17" t="s">
        <v>161</v>
      </c>
      <c r="G17" s="1" t="s">
        <v>66</v>
      </c>
      <c r="H17">
        <v>61</v>
      </c>
      <c r="I17">
        <v>53</v>
      </c>
      <c r="J17">
        <v>-1</v>
      </c>
      <c r="K17">
        <v>10</v>
      </c>
      <c r="L17">
        <v>10</v>
      </c>
      <c r="M17">
        <v>0</v>
      </c>
      <c r="N17">
        <v>60</v>
      </c>
      <c r="O17">
        <v>1</v>
      </c>
      <c r="P17">
        <v>15</v>
      </c>
      <c r="Q17">
        <v>0</v>
      </c>
      <c r="R17">
        <v>0</v>
      </c>
      <c r="S17">
        <v>30</v>
      </c>
      <c r="T17">
        <v>0</v>
      </c>
      <c r="U17">
        <v>299</v>
      </c>
      <c r="V17">
        <v>104842</v>
      </c>
      <c r="W17">
        <v>114373</v>
      </c>
      <c r="X17">
        <v>40</v>
      </c>
      <c r="Y17">
        <v>50</v>
      </c>
      <c r="Z17">
        <v>1</v>
      </c>
      <c r="AA17">
        <v>1</v>
      </c>
      <c r="AB17">
        <v>1000</v>
      </c>
      <c r="AC17">
        <v>0.5</v>
      </c>
      <c r="AD17">
        <v>0.5</v>
      </c>
      <c r="AE17" s="1" t="s">
        <v>67</v>
      </c>
      <c r="AF17">
        <v>-1</v>
      </c>
      <c r="AG17">
        <v>0</v>
      </c>
      <c r="AH17">
        <v>0</v>
      </c>
      <c r="AI17">
        <v>0</v>
      </c>
      <c r="AJ17">
        <v>0</v>
      </c>
      <c r="AK17">
        <v>-1</v>
      </c>
      <c r="AL17">
        <v>-1</v>
      </c>
      <c r="AM17">
        <v>-1</v>
      </c>
      <c r="AN17">
        <v>-1</v>
      </c>
      <c r="AO17">
        <v>0</v>
      </c>
      <c r="AP17">
        <v>0</v>
      </c>
      <c r="AQ17">
        <v>600</v>
      </c>
      <c r="AR17">
        <v>0</v>
      </c>
      <c r="AS17">
        <v>0</v>
      </c>
      <c r="AT17">
        <v>0</v>
      </c>
      <c r="AU17">
        <v>0</v>
      </c>
      <c r="AV17">
        <v>30</v>
      </c>
      <c r="AW17">
        <v>1</v>
      </c>
      <c r="AX17">
        <v>1</v>
      </c>
      <c r="AY17">
        <v>1</v>
      </c>
      <c r="AZ17">
        <v>1</v>
      </c>
      <c r="BA17">
        <v>1</v>
      </c>
      <c r="BB17">
        <v>1</v>
      </c>
      <c r="BC17">
        <v>0</v>
      </c>
      <c r="BD17" s="2" t="str">
        <f t="shared" si="0"/>
        <v>ttr00015</v>
      </c>
      <c r="BE17">
        <v>-1</v>
      </c>
      <c r="BF17">
        <v>-1</v>
      </c>
      <c r="BG17">
        <v>0</v>
      </c>
    </row>
    <row r="18" spans="1:59" x14ac:dyDescent="0.25">
      <c r="A18" t="s">
        <v>84</v>
      </c>
      <c r="B18">
        <v>1</v>
      </c>
      <c r="C18">
        <v>0</v>
      </c>
      <c r="D18" s="1" t="s">
        <v>78</v>
      </c>
      <c r="E18" t="s">
        <v>79</v>
      </c>
      <c r="F18" t="s">
        <v>162</v>
      </c>
      <c r="G18" s="1" t="s">
        <v>66</v>
      </c>
      <c r="H18">
        <v>62</v>
      </c>
      <c r="I18">
        <v>55</v>
      </c>
      <c r="J18">
        <v>-1</v>
      </c>
      <c r="K18">
        <v>10</v>
      </c>
      <c r="L18">
        <v>10</v>
      </c>
      <c r="M18">
        <v>0</v>
      </c>
      <c r="N18">
        <v>60</v>
      </c>
      <c r="O18">
        <v>1</v>
      </c>
      <c r="P18">
        <v>15</v>
      </c>
      <c r="Q18">
        <v>0</v>
      </c>
      <c r="R18">
        <v>0</v>
      </c>
      <c r="S18">
        <v>30</v>
      </c>
      <c r="T18">
        <v>0</v>
      </c>
      <c r="U18">
        <v>299</v>
      </c>
      <c r="V18">
        <v>108705</v>
      </c>
      <c r="W18">
        <v>119576</v>
      </c>
      <c r="X18">
        <v>40</v>
      </c>
      <c r="Y18">
        <v>50</v>
      </c>
      <c r="Z18">
        <v>1</v>
      </c>
      <c r="AA18">
        <v>1</v>
      </c>
      <c r="AB18">
        <v>1000</v>
      </c>
      <c r="AC18">
        <v>0.5</v>
      </c>
      <c r="AD18">
        <v>0.5</v>
      </c>
      <c r="AE18" s="1" t="s">
        <v>67</v>
      </c>
      <c r="AF18">
        <v>-1</v>
      </c>
      <c r="AG18">
        <v>0</v>
      </c>
      <c r="AH18">
        <v>0</v>
      </c>
      <c r="AI18">
        <v>0</v>
      </c>
      <c r="AJ18">
        <v>0</v>
      </c>
      <c r="AK18">
        <v>-1</v>
      </c>
      <c r="AL18">
        <v>-1</v>
      </c>
      <c r="AM18">
        <v>-1</v>
      </c>
      <c r="AN18">
        <v>-1</v>
      </c>
      <c r="AO18">
        <v>0</v>
      </c>
      <c r="AP18">
        <v>0</v>
      </c>
      <c r="AQ18">
        <v>700</v>
      </c>
      <c r="AR18">
        <v>0</v>
      </c>
      <c r="AS18">
        <v>0</v>
      </c>
      <c r="AT18">
        <v>0</v>
      </c>
      <c r="AU18">
        <v>0</v>
      </c>
      <c r="AV18">
        <v>35</v>
      </c>
      <c r="AW18">
        <v>1</v>
      </c>
      <c r="AX18">
        <v>1</v>
      </c>
      <c r="AY18">
        <v>1</v>
      </c>
      <c r="AZ18">
        <v>1</v>
      </c>
      <c r="BA18">
        <v>1</v>
      </c>
      <c r="BB18">
        <v>1</v>
      </c>
      <c r="BC18">
        <v>0</v>
      </c>
      <c r="BD18" s="2" t="str">
        <f t="shared" si="0"/>
        <v>ttr00016</v>
      </c>
      <c r="BE18">
        <v>-1</v>
      </c>
      <c r="BF18">
        <v>-1</v>
      </c>
      <c r="BG18">
        <v>0</v>
      </c>
    </row>
    <row r="19" spans="1:59" x14ac:dyDescent="0.25">
      <c r="A19" t="s">
        <v>85</v>
      </c>
      <c r="B19">
        <v>1</v>
      </c>
      <c r="C19">
        <v>0</v>
      </c>
      <c r="D19" s="1" t="s">
        <v>78</v>
      </c>
      <c r="E19" t="s">
        <v>79</v>
      </c>
      <c r="F19" t="s">
        <v>163</v>
      </c>
      <c r="G19" s="1" t="s">
        <v>66</v>
      </c>
      <c r="H19">
        <v>62</v>
      </c>
      <c r="I19">
        <v>55</v>
      </c>
      <c r="J19">
        <v>-1</v>
      </c>
      <c r="K19">
        <v>10</v>
      </c>
      <c r="L19">
        <v>10</v>
      </c>
      <c r="M19">
        <v>0</v>
      </c>
      <c r="N19">
        <v>60</v>
      </c>
      <c r="O19">
        <v>1</v>
      </c>
      <c r="P19">
        <v>15</v>
      </c>
      <c r="Q19">
        <v>0</v>
      </c>
      <c r="R19">
        <v>0</v>
      </c>
      <c r="S19">
        <v>30</v>
      </c>
      <c r="T19">
        <v>0</v>
      </c>
      <c r="U19">
        <v>299</v>
      </c>
      <c r="V19">
        <v>119576</v>
      </c>
      <c r="W19">
        <v>130446</v>
      </c>
      <c r="X19">
        <v>40</v>
      </c>
      <c r="Y19">
        <v>50</v>
      </c>
      <c r="Z19">
        <v>1</v>
      </c>
      <c r="AA19">
        <v>1</v>
      </c>
      <c r="AB19">
        <v>1000</v>
      </c>
      <c r="AC19">
        <v>0.5</v>
      </c>
      <c r="AD19">
        <v>0.5</v>
      </c>
      <c r="AE19" s="1" t="s">
        <v>67</v>
      </c>
      <c r="AF19">
        <v>-1</v>
      </c>
      <c r="AG19">
        <v>0</v>
      </c>
      <c r="AH19">
        <v>0</v>
      </c>
      <c r="AI19">
        <v>0</v>
      </c>
      <c r="AJ19">
        <v>0</v>
      </c>
      <c r="AK19">
        <v>-1</v>
      </c>
      <c r="AL19">
        <v>-1</v>
      </c>
      <c r="AM19">
        <v>-1</v>
      </c>
      <c r="AN19">
        <v>-1</v>
      </c>
      <c r="AO19">
        <v>0</v>
      </c>
      <c r="AP19">
        <v>0</v>
      </c>
      <c r="AQ19">
        <v>700</v>
      </c>
      <c r="AR19">
        <v>0</v>
      </c>
      <c r="AS19">
        <v>0</v>
      </c>
      <c r="AT19">
        <v>0</v>
      </c>
      <c r="AU19">
        <v>0</v>
      </c>
      <c r="AV19">
        <v>35</v>
      </c>
      <c r="AW19">
        <v>1</v>
      </c>
      <c r="AX19">
        <v>1</v>
      </c>
      <c r="AY19">
        <v>1</v>
      </c>
      <c r="AZ19">
        <v>1</v>
      </c>
      <c r="BA19">
        <v>1</v>
      </c>
      <c r="BB19">
        <v>1</v>
      </c>
      <c r="BC19">
        <v>0</v>
      </c>
      <c r="BD19" s="2" t="str">
        <f t="shared" si="0"/>
        <v>ttr00017</v>
      </c>
      <c r="BE19">
        <v>-1</v>
      </c>
      <c r="BF19">
        <v>-1</v>
      </c>
      <c r="BG19">
        <v>0</v>
      </c>
    </row>
    <row r="20" spans="1:59" x14ac:dyDescent="0.25">
      <c r="A20" t="s">
        <v>86</v>
      </c>
      <c r="B20">
        <v>1</v>
      </c>
      <c r="C20">
        <v>0</v>
      </c>
      <c r="D20" s="1" t="s">
        <v>64</v>
      </c>
      <c r="E20" t="s">
        <v>65</v>
      </c>
      <c r="F20" t="s">
        <v>164</v>
      </c>
      <c r="G20" s="1" t="s">
        <v>66</v>
      </c>
      <c r="H20">
        <v>66</v>
      </c>
      <c r="I20">
        <v>65</v>
      </c>
      <c r="J20">
        <v>-1</v>
      </c>
      <c r="K20">
        <v>10</v>
      </c>
      <c r="L20">
        <v>10</v>
      </c>
      <c r="M20">
        <v>0</v>
      </c>
      <c r="N20">
        <v>60</v>
      </c>
      <c r="O20">
        <v>1</v>
      </c>
      <c r="P20">
        <v>25</v>
      </c>
      <c r="Q20">
        <v>0</v>
      </c>
      <c r="R20">
        <v>0</v>
      </c>
      <c r="S20">
        <v>30</v>
      </c>
      <c r="T20">
        <v>0</v>
      </c>
      <c r="U20">
        <v>299</v>
      </c>
      <c r="V20">
        <v>168835</v>
      </c>
      <c r="W20">
        <v>186607</v>
      </c>
      <c r="X20">
        <v>40</v>
      </c>
      <c r="Y20">
        <v>50</v>
      </c>
      <c r="Z20">
        <v>1</v>
      </c>
      <c r="AA20">
        <v>1</v>
      </c>
      <c r="AB20">
        <v>1000</v>
      </c>
      <c r="AC20">
        <v>0.5</v>
      </c>
      <c r="AD20">
        <v>0.5</v>
      </c>
      <c r="AE20" s="1" t="s">
        <v>67</v>
      </c>
      <c r="AF20">
        <v>-1</v>
      </c>
      <c r="AG20">
        <v>0</v>
      </c>
      <c r="AH20">
        <v>0</v>
      </c>
      <c r="AI20">
        <v>0</v>
      </c>
      <c r="AJ20">
        <v>0</v>
      </c>
      <c r="AK20">
        <v>-1</v>
      </c>
      <c r="AL20">
        <v>-1</v>
      </c>
      <c r="AM20">
        <v>-1</v>
      </c>
      <c r="AN20">
        <v>-1</v>
      </c>
      <c r="AO20">
        <v>0</v>
      </c>
      <c r="AP20">
        <v>0</v>
      </c>
      <c r="AQ20">
        <v>250000</v>
      </c>
      <c r="AR20">
        <v>0</v>
      </c>
      <c r="AS20">
        <v>0</v>
      </c>
      <c r="AT20">
        <v>0</v>
      </c>
      <c r="AU20">
        <v>0</v>
      </c>
      <c r="AV20">
        <v>12500</v>
      </c>
      <c r="AW20">
        <v>1</v>
      </c>
      <c r="AX20">
        <v>1</v>
      </c>
      <c r="AY20">
        <v>1</v>
      </c>
      <c r="AZ20">
        <v>1</v>
      </c>
      <c r="BA20">
        <v>1</v>
      </c>
      <c r="BB20">
        <v>1</v>
      </c>
      <c r="BC20">
        <v>0</v>
      </c>
      <c r="BD20" s="2" t="str">
        <f t="shared" si="0"/>
        <v>ttr00018</v>
      </c>
      <c r="BE20">
        <v>-1</v>
      </c>
      <c r="BF20">
        <v>-1</v>
      </c>
      <c r="BG20">
        <v>0</v>
      </c>
    </row>
    <row r="21" spans="1:59" x14ac:dyDescent="0.25">
      <c r="A21" t="s">
        <v>87</v>
      </c>
      <c r="B21">
        <v>1</v>
      </c>
      <c r="C21">
        <v>0</v>
      </c>
      <c r="D21" s="1" t="s">
        <v>78</v>
      </c>
      <c r="E21" t="s">
        <v>79</v>
      </c>
      <c r="F21" t="s">
        <v>165</v>
      </c>
      <c r="G21" s="1" t="s">
        <v>66</v>
      </c>
      <c r="H21">
        <v>35</v>
      </c>
      <c r="I21">
        <v>35</v>
      </c>
      <c r="J21">
        <v>-1</v>
      </c>
      <c r="K21">
        <v>10</v>
      </c>
      <c r="L21">
        <v>10</v>
      </c>
      <c r="M21">
        <v>0</v>
      </c>
      <c r="N21">
        <v>60</v>
      </c>
      <c r="O21">
        <v>2</v>
      </c>
      <c r="P21">
        <v>15</v>
      </c>
      <c r="Q21">
        <v>0</v>
      </c>
      <c r="R21">
        <v>0</v>
      </c>
      <c r="S21">
        <v>30</v>
      </c>
      <c r="T21">
        <v>0</v>
      </c>
      <c r="U21">
        <v>199</v>
      </c>
      <c r="V21">
        <v>2488</v>
      </c>
      <c r="W21">
        <v>2750</v>
      </c>
      <c r="X21">
        <v>40</v>
      </c>
      <c r="Y21">
        <v>50</v>
      </c>
      <c r="Z21">
        <v>1</v>
      </c>
      <c r="AA21">
        <v>1</v>
      </c>
      <c r="AB21">
        <v>1000</v>
      </c>
      <c r="AC21">
        <v>0.5</v>
      </c>
      <c r="AD21">
        <v>0.5</v>
      </c>
      <c r="AE21" s="1" t="s">
        <v>67</v>
      </c>
      <c r="AF21">
        <v>0</v>
      </c>
      <c r="AG21">
        <v>0</v>
      </c>
      <c r="AH21">
        <v>0</v>
      </c>
      <c r="AI21">
        <v>0</v>
      </c>
      <c r="AJ21">
        <v>0</v>
      </c>
      <c r="AK21">
        <v>-1</v>
      </c>
      <c r="AL21">
        <v>-1</v>
      </c>
      <c r="AM21">
        <v>-1</v>
      </c>
      <c r="AN21">
        <v>-1</v>
      </c>
      <c r="AO21">
        <v>0</v>
      </c>
      <c r="AP21">
        <v>0</v>
      </c>
      <c r="AQ21">
        <v>2500</v>
      </c>
      <c r="AR21">
        <v>0</v>
      </c>
      <c r="AS21">
        <v>0</v>
      </c>
      <c r="AT21">
        <v>0</v>
      </c>
      <c r="AU21">
        <v>0</v>
      </c>
      <c r="AV21">
        <v>125</v>
      </c>
      <c r="AW21">
        <v>1</v>
      </c>
      <c r="AX21">
        <v>1</v>
      </c>
      <c r="AY21">
        <v>1</v>
      </c>
      <c r="AZ21">
        <v>1</v>
      </c>
      <c r="BA21">
        <v>1</v>
      </c>
      <c r="BB21">
        <v>1</v>
      </c>
      <c r="BC21">
        <v>0</v>
      </c>
      <c r="BD21" s="2" t="str">
        <f t="shared" si="0"/>
        <v>ttr00019</v>
      </c>
      <c r="BE21">
        <v>-1</v>
      </c>
      <c r="BF21">
        <v>-1</v>
      </c>
      <c r="BG21">
        <v>0</v>
      </c>
    </row>
    <row r="22" spans="1:59" x14ac:dyDescent="0.25">
      <c r="A22" t="s">
        <v>88</v>
      </c>
      <c r="B22">
        <v>1</v>
      </c>
      <c r="C22">
        <v>0</v>
      </c>
      <c r="D22" s="1" t="s">
        <v>78</v>
      </c>
      <c r="E22" t="s">
        <v>79</v>
      </c>
      <c r="F22" t="s">
        <v>165</v>
      </c>
      <c r="G22" s="1" t="s">
        <v>66</v>
      </c>
      <c r="H22">
        <v>35</v>
      </c>
      <c r="I22">
        <v>35</v>
      </c>
      <c r="J22">
        <v>-1</v>
      </c>
      <c r="K22">
        <v>10</v>
      </c>
      <c r="L22">
        <v>10</v>
      </c>
      <c r="M22">
        <v>0</v>
      </c>
      <c r="N22">
        <v>60</v>
      </c>
      <c r="O22">
        <v>2</v>
      </c>
      <c r="P22">
        <v>15</v>
      </c>
      <c r="Q22">
        <v>0</v>
      </c>
      <c r="R22">
        <v>0</v>
      </c>
      <c r="S22">
        <v>30</v>
      </c>
      <c r="T22">
        <v>0</v>
      </c>
      <c r="U22">
        <v>199</v>
      </c>
      <c r="V22">
        <v>2488</v>
      </c>
      <c r="W22">
        <v>2750</v>
      </c>
      <c r="X22">
        <v>40</v>
      </c>
      <c r="Y22">
        <v>50</v>
      </c>
      <c r="Z22">
        <v>1</v>
      </c>
      <c r="AA22">
        <v>1</v>
      </c>
      <c r="AB22">
        <v>1000</v>
      </c>
      <c r="AC22">
        <v>0.5</v>
      </c>
      <c r="AD22">
        <v>0.5</v>
      </c>
      <c r="AE22" s="1" t="s">
        <v>67</v>
      </c>
      <c r="AF22">
        <v>0</v>
      </c>
      <c r="AG22">
        <v>0</v>
      </c>
      <c r="AH22">
        <v>0</v>
      </c>
      <c r="AI22">
        <v>0</v>
      </c>
      <c r="AJ22">
        <v>0</v>
      </c>
      <c r="AK22">
        <v>-1</v>
      </c>
      <c r="AL22">
        <v>-1</v>
      </c>
      <c r="AM22">
        <v>-1</v>
      </c>
      <c r="AN22">
        <v>-1</v>
      </c>
      <c r="AO22">
        <v>0</v>
      </c>
      <c r="AP22">
        <v>0</v>
      </c>
      <c r="AQ22">
        <v>2500</v>
      </c>
      <c r="AR22">
        <v>0</v>
      </c>
      <c r="AS22">
        <v>0</v>
      </c>
      <c r="AT22">
        <v>0</v>
      </c>
      <c r="AU22">
        <v>0</v>
      </c>
      <c r="AV22">
        <v>125</v>
      </c>
      <c r="AW22">
        <v>1</v>
      </c>
      <c r="AX22">
        <v>1</v>
      </c>
      <c r="AY22">
        <v>1</v>
      </c>
      <c r="AZ22">
        <v>1</v>
      </c>
      <c r="BA22">
        <v>1</v>
      </c>
      <c r="BB22">
        <v>1</v>
      </c>
      <c r="BC22">
        <v>0</v>
      </c>
      <c r="BD22" s="2" t="str">
        <f t="shared" si="0"/>
        <v>ttr00020</v>
      </c>
      <c r="BE22">
        <v>-1</v>
      </c>
      <c r="BF22">
        <v>-1</v>
      </c>
      <c r="BG22">
        <v>0</v>
      </c>
    </row>
    <row r="23" spans="1:59" x14ac:dyDescent="0.25">
      <c r="A23" t="s">
        <v>89</v>
      </c>
      <c r="B23">
        <v>1</v>
      </c>
      <c r="C23">
        <v>0</v>
      </c>
      <c r="D23" s="1" t="s">
        <v>90</v>
      </c>
      <c r="E23" t="s">
        <v>91</v>
      </c>
      <c r="F23" t="s">
        <v>166</v>
      </c>
      <c r="G23" s="1" t="s">
        <v>66</v>
      </c>
      <c r="H23">
        <v>35</v>
      </c>
      <c r="I23">
        <v>35</v>
      </c>
      <c r="J23">
        <v>-1</v>
      </c>
      <c r="K23">
        <v>10</v>
      </c>
      <c r="L23">
        <v>10</v>
      </c>
      <c r="M23">
        <v>0</v>
      </c>
      <c r="N23">
        <v>60</v>
      </c>
      <c r="O23">
        <v>3</v>
      </c>
      <c r="P23">
        <v>25</v>
      </c>
      <c r="Q23">
        <v>0</v>
      </c>
      <c r="R23">
        <v>0</v>
      </c>
      <c r="S23">
        <v>100</v>
      </c>
      <c r="T23">
        <v>0</v>
      </c>
      <c r="U23">
        <v>299</v>
      </c>
      <c r="V23">
        <v>11058</v>
      </c>
      <c r="W23">
        <v>12222</v>
      </c>
      <c r="X23">
        <v>40</v>
      </c>
      <c r="Y23">
        <v>70</v>
      </c>
      <c r="Z23">
        <v>1</v>
      </c>
      <c r="AA23">
        <v>1</v>
      </c>
      <c r="AB23">
        <v>1000</v>
      </c>
      <c r="AC23">
        <v>0.5</v>
      </c>
      <c r="AD23">
        <v>0.5</v>
      </c>
      <c r="AE23" s="1" t="s">
        <v>67</v>
      </c>
      <c r="AF23">
        <v>1</v>
      </c>
      <c r="AG23">
        <v>0</v>
      </c>
      <c r="AH23">
        <v>0</v>
      </c>
      <c r="AI23">
        <v>0</v>
      </c>
      <c r="AJ23">
        <v>0</v>
      </c>
      <c r="AK23">
        <v>-1</v>
      </c>
      <c r="AL23">
        <v>-1</v>
      </c>
      <c r="AM23">
        <v>-1</v>
      </c>
      <c r="AN23">
        <v>-1</v>
      </c>
      <c r="AO23">
        <v>0</v>
      </c>
      <c r="AP23">
        <v>0</v>
      </c>
      <c r="AQ23">
        <v>2500</v>
      </c>
      <c r="AR23">
        <v>0</v>
      </c>
      <c r="AS23">
        <v>0</v>
      </c>
      <c r="AT23">
        <v>0</v>
      </c>
      <c r="AU23">
        <v>0</v>
      </c>
      <c r="AV23">
        <v>125</v>
      </c>
      <c r="AW23">
        <v>1</v>
      </c>
      <c r="AX23">
        <v>1</v>
      </c>
      <c r="AY23">
        <v>1</v>
      </c>
      <c r="AZ23">
        <v>1</v>
      </c>
      <c r="BA23">
        <v>1</v>
      </c>
      <c r="BB23">
        <v>1</v>
      </c>
      <c r="BC23">
        <v>0</v>
      </c>
      <c r="BD23" s="2" t="str">
        <f t="shared" si="0"/>
        <v>ttr00021</v>
      </c>
      <c r="BE23">
        <v>-1</v>
      </c>
      <c r="BF23">
        <v>-1</v>
      </c>
      <c r="BG23">
        <v>0</v>
      </c>
    </row>
    <row r="24" spans="1:59" x14ac:dyDescent="0.25">
      <c r="A24" t="s">
        <v>92</v>
      </c>
      <c r="B24">
        <v>1</v>
      </c>
      <c r="C24">
        <v>0</v>
      </c>
      <c r="D24" s="1" t="s">
        <v>90</v>
      </c>
      <c r="E24" t="s">
        <v>91</v>
      </c>
      <c r="F24" t="s">
        <v>165</v>
      </c>
      <c r="G24" s="1" t="s">
        <v>66</v>
      </c>
      <c r="H24">
        <v>35</v>
      </c>
      <c r="I24">
        <v>35</v>
      </c>
      <c r="J24">
        <v>-1</v>
      </c>
      <c r="K24">
        <v>10</v>
      </c>
      <c r="L24">
        <v>10</v>
      </c>
      <c r="M24">
        <v>0</v>
      </c>
      <c r="N24">
        <v>60</v>
      </c>
      <c r="O24">
        <v>3</v>
      </c>
      <c r="P24">
        <v>15</v>
      </c>
      <c r="Q24">
        <v>0</v>
      </c>
      <c r="R24">
        <v>0</v>
      </c>
      <c r="S24">
        <v>30</v>
      </c>
      <c r="T24">
        <v>0</v>
      </c>
      <c r="U24">
        <v>199</v>
      </c>
      <c r="V24">
        <v>2488</v>
      </c>
      <c r="W24">
        <v>2750</v>
      </c>
      <c r="X24">
        <v>40</v>
      </c>
      <c r="Y24">
        <v>50</v>
      </c>
      <c r="Z24">
        <v>1</v>
      </c>
      <c r="AA24">
        <v>1</v>
      </c>
      <c r="AB24">
        <v>1000</v>
      </c>
      <c r="AC24">
        <v>0.5</v>
      </c>
      <c r="AD24">
        <v>0.5</v>
      </c>
      <c r="AE24" s="1" t="s">
        <v>67</v>
      </c>
      <c r="AF24">
        <v>1</v>
      </c>
      <c r="AG24">
        <v>0</v>
      </c>
      <c r="AH24">
        <v>0</v>
      </c>
      <c r="AI24">
        <v>0</v>
      </c>
      <c r="AJ24">
        <v>0</v>
      </c>
      <c r="AK24">
        <v>-1</v>
      </c>
      <c r="AL24">
        <v>-1</v>
      </c>
      <c r="AM24">
        <v>-1</v>
      </c>
      <c r="AN24">
        <v>-1</v>
      </c>
      <c r="AO24">
        <v>0</v>
      </c>
      <c r="AP24">
        <v>0</v>
      </c>
      <c r="AQ24">
        <v>2500</v>
      </c>
      <c r="AR24">
        <v>0</v>
      </c>
      <c r="AS24">
        <v>0</v>
      </c>
      <c r="AT24">
        <v>0</v>
      </c>
      <c r="AU24">
        <v>0</v>
      </c>
      <c r="AV24">
        <v>125</v>
      </c>
      <c r="AW24">
        <v>1</v>
      </c>
      <c r="AX24">
        <v>1</v>
      </c>
      <c r="AY24">
        <v>1</v>
      </c>
      <c r="AZ24">
        <v>1</v>
      </c>
      <c r="BA24">
        <v>1</v>
      </c>
      <c r="BB24">
        <v>1</v>
      </c>
      <c r="BC24">
        <v>0</v>
      </c>
      <c r="BD24" s="2" t="str">
        <f t="shared" si="0"/>
        <v>ttr00022</v>
      </c>
      <c r="BE24">
        <v>-1</v>
      </c>
      <c r="BF24">
        <v>-1</v>
      </c>
      <c r="BG24">
        <v>0</v>
      </c>
    </row>
    <row r="25" spans="1:59" x14ac:dyDescent="0.25">
      <c r="A25" t="s">
        <v>93</v>
      </c>
      <c r="B25">
        <v>1</v>
      </c>
      <c r="C25">
        <v>0</v>
      </c>
      <c r="D25" s="1" t="s">
        <v>90</v>
      </c>
      <c r="E25" t="s">
        <v>91</v>
      </c>
      <c r="F25" t="s">
        <v>165</v>
      </c>
      <c r="G25" s="1" t="s">
        <v>66</v>
      </c>
      <c r="H25">
        <v>35</v>
      </c>
      <c r="I25">
        <v>35</v>
      </c>
      <c r="J25">
        <v>-1</v>
      </c>
      <c r="K25">
        <v>10</v>
      </c>
      <c r="L25">
        <v>10</v>
      </c>
      <c r="M25">
        <v>0</v>
      </c>
      <c r="N25">
        <v>60</v>
      </c>
      <c r="O25">
        <v>3</v>
      </c>
      <c r="P25">
        <v>15</v>
      </c>
      <c r="Q25">
        <v>0</v>
      </c>
      <c r="R25">
        <v>0</v>
      </c>
      <c r="S25">
        <v>30</v>
      </c>
      <c r="T25">
        <v>0</v>
      </c>
      <c r="U25">
        <v>199</v>
      </c>
      <c r="V25">
        <v>2488</v>
      </c>
      <c r="W25">
        <v>2750</v>
      </c>
      <c r="X25">
        <v>40</v>
      </c>
      <c r="Y25">
        <v>50</v>
      </c>
      <c r="Z25">
        <v>1</v>
      </c>
      <c r="AA25">
        <v>1</v>
      </c>
      <c r="AB25">
        <v>1000</v>
      </c>
      <c r="AC25">
        <v>0.5</v>
      </c>
      <c r="AD25">
        <v>0.5</v>
      </c>
      <c r="AE25" s="1" t="s">
        <v>67</v>
      </c>
      <c r="AF25">
        <v>1</v>
      </c>
      <c r="AG25">
        <v>0</v>
      </c>
      <c r="AH25">
        <v>0</v>
      </c>
      <c r="AI25">
        <v>0</v>
      </c>
      <c r="AJ25">
        <v>0</v>
      </c>
      <c r="AK25">
        <v>-1</v>
      </c>
      <c r="AL25">
        <v>-1</v>
      </c>
      <c r="AM25">
        <v>-1</v>
      </c>
      <c r="AN25">
        <v>-1</v>
      </c>
      <c r="AO25">
        <v>0</v>
      </c>
      <c r="AP25">
        <v>0</v>
      </c>
      <c r="AQ25">
        <v>2500</v>
      </c>
      <c r="AR25">
        <v>0</v>
      </c>
      <c r="AS25">
        <v>0</v>
      </c>
      <c r="AT25">
        <v>0</v>
      </c>
      <c r="AU25">
        <v>0</v>
      </c>
      <c r="AV25">
        <v>125</v>
      </c>
      <c r="AW25">
        <v>1</v>
      </c>
      <c r="AX25">
        <v>1</v>
      </c>
      <c r="AY25">
        <v>1</v>
      </c>
      <c r="AZ25">
        <v>1</v>
      </c>
      <c r="BA25">
        <v>1</v>
      </c>
      <c r="BB25">
        <v>1</v>
      </c>
      <c r="BC25">
        <v>0</v>
      </c>
      <c r="BD25" s="2" t="str">
        <f t="shared" si="0"/>
        <v>ttr00023</v>
      </c>
      <c r="BE25">
        <v>-1</v>
      </c>
      <c r="BF25">
        <v>-1</v>
      </c>
      <c r="BG25">
        <v>0</v>
      </c>
    </row>
    <row r="26" spans="1:59" x14ac:dyDescent="0.25">
      <c r="A26" t="s">
        <v>94</v>
      </c>
      <c r="B26">
        <v>1</v>
      </c>
      <c r="C26">
        <v>0</v>
      </c>
      <c r="D26" s="1" t="s">
        <v>90</v>
      </c>
      <c r="E26" t="s">
        <v>91</v>
      </c>
      <c r="F26" t="s">
        <v>165</v>
      </c>
      <c r="G26" s="1" t="s">
        <v>66</v>
      </c>
      <c r="H26">
        <v>35</v>
      </c>
      <c r="I26">
        <v>35</v>
      </c>
      <c r="J26">
        <v>-1</v>
      </c>
      <c r="K26">
        <v>10</v>
      </c>
      <c r="L26">
        <v>10</v>
      </c>
      <c r="M26">
        <v>0</v>
      </c>
      <c r="N26">
        <v>60</v>
      </c>
      <c r="O26">
        <v>3</v>
      </c>
      <c r="P26">
        <v>15</v>
      </c>
      <c r="Q26">
        <v>0</v>
      </c>
      <c r="R26">
        <v>0</v>
      </c>
      <c r="S26">
        <v>30</v>
      </c>
      <c r="T26">
        <v>0</v>
      </c>
      <c r="U26">
        <v>199</v>
      </c>
      <c r="V26">
        <v>2488</v>
      </c>
      <c r="W26">
        <v>2750</v>
      </c>
      <c r="X26">
        <v>40</v>
      </c>
      <c r="Y26">
        <v>50</v>
      </c>
      <c r="Z26">
        <v>1</v>
      </c>
      <c r="AA26">
        <v>1</v>
      </c>
      <c r="AB26">
        <v>1000</v>
      </c>
      <c r="AC26">
        <v>0.5</v>
      </c>
      <c r="AD26">
        <v>0.5</v>
      </c>
      <c r="AE26" s="1" t="s">
        <v>67</v>
      </c>
      <c r="AF26">
        <v>1</v>
      </c>
      <c r="AG26">
        <v>0</v>
      </c>
      <c r="AH26">
        <v>0</v>
      </c>
      <c r="AI26">
        <v>0</v>
      </c>
      <c r="AJ26">
        <v>0</v>
      </c>
      <c r="AK26">
        <v>-1</v>
      </c>
      <c r="AL26">
        <v>-1</v>
      </c>
      <c r="AM26">
        <v>-1</v>
      </c>
      <c r="AN26">
        <v>-1</v>
      </c>
      <c r="AO26">
        <v>0</v>
      </c>
      <c r="AP26">
        <v>0</v>
      </c>
      <c r="AQ26">
        <v>2500</v>
      </c>
      <c r="AR26">
        <v>0</v>
      </c>
      <c r="AS26">
        <v>0</v>
      </c>
      <c r="AT26">
        <v>0</v>
      </c>
      <c r="AU26">
        <v>0</v>
      </c>
      <c r="AV26">
        <v>125</v>
      </c>
      <c r="AW26">
        <v>1</v>
      </c>
      <c r="AX26">
        <v>1</v>
      </c>
      <c r="AY26">
        <v>1</v>
      </c>
      <c r="AZ26">
        <v>1</v>
      </c>
      <c r="BA26">
        <v>1</v>
      </c>
      <c r="BB26">
        <v>1</v>
      </c>
      <c r="BC26">
        <v>0</v>
      </c>
      <c r="BD26" s="2" t="str">
        <f t="shared" si="0"/>
        <v>ttr00024</v>
      </c>
      <c r="BE26">
        <v>-1</v>
      </c>
      <c r="BF26">
        <v>-1</v>
      </c>
      <c r="BG26">
        <v>0</v>
      </c>
    </row>
    <row r="27" spans="1:59" x14ac:dyDescent="0.25">
      <c r="A27" t="s">
        <v>95</v>
      </c>
      <c r="B27">
        <v>1</v>
      </c>
      <c r="C27">
        <v>0</v>
      </c>
      <c r="D27" s="1" t="s">
        <v>90</v>
      </c>
      <c r="E27" t="s">
        <v>91</v>
      </c>
      <c r="F27" t="s">
        <v>165</v>
      </c>
      <c r="G27" s="1" t="s">
        <v>66</v>
      </c>
      <c r="H27">
        <v>35</v>
      </c>
      <c r="I27">
        <v>35</v>
      </c>
      <c r="J27">
        <v>-1</v>
      </c>
      <c r="K27">
        <v>10</v>
      </c>
      <c r="L27">
        <v>10</v>
      </c>
      <c r="M27">
        <v>0</v>
      </c>
      <c r="N27">
        <v>60</v>
      </c>
      <c r="O27">
        <v>3</v>
      </c>
      <c r="P27">
        <v>15</v>
      </c>
      <c r="Q27">
        <v>0</v>
      </c>
      <c r="R27">
        <v>0</v>
      </c>
      <c r="S27">
        <v>30</v>
      </c>
      <c r="T27">
        <v>0</v>
      </c>
      <c r="U27">
        <v>199</v>
      </c>
      <c r="V27">
        <v>2488</v>
      </c>
      <c r="W27">
        <v>2750</v>
      </c>
      <c r="X27">
        <v>40</v>
      </c>
      <c r="Y27">
        <v>50</v>
      </c>
      <c r="Z27">
        <v>1</v>
      </c>
      <c r="AA27">
        <v>1</v>
      </c>
      <c r="AB27">
        <v>1000</v>
      </c>
      <c r="AC27">
        <v>0.5</v>
      </c>
      <c r="AD27">
        <v>0.5</v>
      </c>
      <c r="AE27" s="1" t="s">
        <v>67</v>
      </c>
      <c r="AF27">
        <v>1</v>
      </c>
      <c r="AG27">
        <v>0</v>
      </c>
      <c r="AH27">
        <v>0</v>
      </c>
      <c r="AI27">
        <v>0</v>
      </c>
      <c r="AJ27">
        <v>0</v>
      </c>
      <c r="AK27">
        <v>-1</v>
      </c>
      <c r="AL27">
        <v>-1</v>
      </c>
      <c r="AM27">
        <v>-1</v>
      </c>
      <c r="AN27">
        <v>-1</v>
      </c>
      <c r="AO27">
        <v>0</v>
      </c>
      <c r="AP27">
        <v>0</v>
      </c>
      <c r="AQ27">
        <v>2500</v>
      </c>
      <c r="AR27">
        <v>0</v>
      </c>
      <c r="AS27">
        <v>0</v>
      </c>
      <c r="AT27">
        <v>0</v>
      </c>
      <c r="AU27">
        <v>0</v>
      </c>
      <c r="AV27">
        <v>125</v>
      </c>
      <c r="AW27">
        <v>1</v>
      </c>
      <c r="AX27">
        <v>1</v>
      </c>
      <c r="AY27">
        <v>1</v>
      </c>
      <c r="AZ27">
        <v>1</v>
      </c>
      <c r="BA27">
        <v>1</v>
      </c>
      <c r="BB27">
        <v>1</v>
      </c>
      <c r="BC27">
        <v>0</v>
      </c>
      <c r="BD27" s="2" t="str">
        <f t="shared" si="0"/>
        <v>ttr00025</v>
      </c>
      <c r="BE27">
        <v>-1</v>
      </c>
      <c r="BF27">
        <v>-1</v>
      </c>
      <c r="BG27">
        <v>0</v>
      </c>
    </row>
    <row r="28" spans="1:59" x14ac:dyDescent="0.25">
      <c r="A28" t="s">
        <v>96</v>
      </c>
      <c r="B28">
        <v>1</v>
      </c>
      <c r="C28">
        <v>0</v>
      </c>
      <c r="D28" s="1" t="s">
        <v>90</v>
      </c>
      <c r="E28" t="s">
        <v>91</v>
      </c>
      <c r="F28" t="s">
        <v>165</v>
      </c>
      <c r="G28" s="1" t="s">
        <v>66</v>
      </c>
      <c r="H28">
        <v>35</v>
      </c>
      <c r="I28">
        <v>35</v>
      </c>
      <c r="J28">
        <v>-1</v>
      </c>
      <c r="K28">
        <v>10</v>
      </c>
      <c r="L28">
        <v>10</v>
      </c>
      <c r="M28">
        <v>0</v>
      </c>
      <c r="N28">
        <v>60</v>
      </c>
      <c r="O28">
        <v>3</v>
      </c>
      <c r="P28">
        <v>15</v>
      </c>
      <c r="Q28">
        <v>0</v>
      </c>
      <c r="R28">
        <v>0</v>
      </c>
      <c r="S28">
        <v>30</v>
      </c>
      <c r="T28">
        <v>0</v>
      </c>
      <c r="U28">
        <v>199</v>
      </c>
      <c r="V28">
        <v>2488</v>
      </c>
      <c r="W28">
        <v>2750</v>
      </c>
      <c r="X28">
        <v>40</v>
      </c>
      <c r="Y28">
        <v>50</v>
      </c>
      <c r="Z28">
        <v>1</v>
      </c>
      <c r="AA28">
        <v>1</v>
      </c>
      <c r="AB28">
        <v>1000</v>
      </c>
      <c r="AC28">
        <v>0.5</v>
      </c>
      <c r="AD28">
        <v>0.5</v>
      </c>
      <c r="AE28" s="1" t="s">
        <v>67</v>
      </c>
      <c r="AF28">
        <v>1</v>
      </c>
      <c r="AG28">
        <v>0</v>
      </c>
      <c r="AH28">
        <v>0</v>
      </c>
      <c r="AI28">
        <v>0</v>
      </c>
      <c r="AJ28">
        <v>0</v>
      </c>
      <c r="AK28">
        <v>-1</v>
      </c>
      <c r="AL28">
        <v>-1</v>
      </c>
      <c r="AM28">
        <v>-1</v>
      </c>
      <c r="AN28">
        <v>-1</v>
      </c>
      <c r="AO28">
        <v>0</v>
      </c>
      <c r="AP28">
        <v>0</v>
      </c>
      <c r="AQ28">
        <v>2500</v>
      </c>
      <c r="AR28">
        <v>0</v>
      </c>
      <c r="AS28">
        <v>0</v>
      </c>
      <c r="AT28">
        <v>0</v>
      </c>
      <c r="AU28">
        <v>0</v>
      </c>
      <c r="AV28">
        <v>125</v>
      </c>
      <c r="AW28">
        <v>1</v>
      </c>
      <c r="AX28">
        <v>1</v>
      </c>
      <c r="AY28">
        <v>1</v>
      </c>
      <c r="AZ28">
        <v>1</v>
      </c>
      <c r="BA28">
        <v>1</v>
      </c>
      <c r="BB28">
        <v>1</v>
      </c>
      <c r="BC28">
        <v>0</v>
      </c>
      <c r="BD28" s="2" t="str">
        <f t="shared" si="0"/>
        <v>ttr00026</v>
      </c>
      <c r="BE28">
        <v>-1</v>
      </c>
      <c r="BF28">
        <v>-1</v>
      </c>
      <c r="BG28">
        <v>0</v>
      </c>
    </row>
    <row r="29" spans="1:59" x14ac:dyDescent="0.25">
      <c r="A29" t="s">
        <v>97</v>
      </c>
      <c r="B29">
        <v>1</v>
      </c>
      <c r="C29">
        <v>0</v>
      </c>
      <c r="D29" s="1" t="s">
        <v>90</v>
      </c>
      <c r="E29" t="s">
        <v>91</v>
      </c>
      <c r="F29" t="s">
        <v>165</v>
      </c>
      <c r="G29" s="1" t="s">
        <v>66</v>
      </c>
      <c r="H29">
        <v>35</v>
      </c>
      <c r="I29">
        <v>35</v>
      </c>
      <c r="J29">
        <v>-1</v>
      </c>
      <c r="K29">
        <v>10</v>
      </c>
      <c r="L29">
        <v>10</v>
      </c>
      <c r="M29">
        <v>0</v>
      </c>
      <c r="N29">
        <v>60</v>
      </c>
      <c r="O29">
        <v>3</v>
      </c>
      <c r="P29">
        <v>15</v>
      </c>
      <c r="Q29">
        <v>0</v>
      </c>
      <c r="R29">
        <v>0</v>
      </c>
      <c r="S29">
        <v>30</v>
      </c>
      <c r="T29">
        <v>0</v>
      </c>
      <c r="U29">
        <v>199</v>
      </c>
      <c r="V29">
        <v>2488</v>
      </c>
      <c r="W29">
        <v>2750</v>
      </c>
      <c r="X29">
        <v>40</v>
      </c>
      <c r="Y29">
        <v>50</v>
      </c>
      <c r="Z29">
        <v>1</v>
      </c>
      <c r="AA29">
        <v>1</v>
      </c>
      <c r="AB29">
        <v>1000</v>
      </c>
      <c r="AC29">
        <v>0.5</v>
      </c>
      <c r="AD29">
        <v>0.5</v>
      </c>
      <c r="AE29" s="1" t="s">
        <v>67</v>
      </c>
      <c r="AF29">
        <v>1</v>
      </c>
      <c r="AG29">
        <v>0</v>
      </c>
      <c r="AH29">
        <v>0</v>
      </c>
      <c r="AI29">
        <v>0</v>
      </c>
      <c r="AJ29">
        <v>0</v>
      </c>
      <c r="AK29">
        <v>-1</v>
      </c>
      <c r="AL29">
        <v>-1</v>
      </c>
      <c r="AM29">
        <v>-1</v>
      </c>
      <c r="AN29">
        <v>-1</v>
      </c>
      <c r="AO29">
        <v>0</v>
      </c>
      <c r="AP29">
        <v>0</v>
      </c>
      <c r="AQ29">
        <v>2500</v>
      </c>
      <c r="AR29">
        <v>0</v>
      </c>
      <c r="AS29">
        <v>0</v>
      </c>
      <c r="AT29">
        <v>0</v>
      </c>
      <c r="AU29">
        <v>0</v>
      </c>
      <c r="AV29">
        <v>125</v>
      </c>
      <c r="AW29">
        <v>1</v>
      </c>
      <c r="AX29">
        <v>1</v>
      </c>
      <c r="AY29">
        <v>1</v>
      </c>
      <c r="AZ29">
        <v>1</v>
      </c>
      <c r="BA29">
        <v>1</v>
      </c>
      <c r="BB29">
        <v>1</v>
      </c>
      <c r="BC29">
        <v>0</v>
      </c>
      <c r="BD29" s="2" t="str">
        <f t="shared" si="0"/>
        <v>ttr00027</v>
      </c>
      <c r="BE29">
        <v>-1</v>
      </c>
      <c r="BF29">
        <v>-1</v>
      </c>
      <c r="BG29">
        <v>0</v>
      </c>
    </row>
    <row r="30" spans="1:59" x14ac:dyDescent="0.25">
      <c r="A30" t="s">
        <v>98</v>
      </c>
      <c r="B30">
        <v>1</v>
      </c>
      <c r="C30">
        <v>0</v>
      </c>
      <c r="D30" s="1" t="s">
        <v>90</v>
      </c>
      <c r="E30" t="s">
        <v>91</v>
      </c>
      <c r="F30" t="s">
        <v>165</v>
      </c>
      <c r="G30" s="1" t="s">
        <v>66</v>
      </c>
      <c r="H30">
        <v>35</v>
      </c>
      <c r="I30">
        <v>35</v>
      </c>
      <c r="J30">
        <v>-1</v>
      </c>
      <c r="K30">
        <v>10</v>
      </c>
      <c r="L30">
        <v>10</v>
      </c>
      <c r="M30">
        <v>0</v>
      </c>
      <c r="N30">
        <v>60</v>
      </c>
      <c r="O30">
        <v>3</v>
      </c>
      <c r="P30">
        <v>15</v>
      </c>
      <c r="Q30">
        <v>0</v>
      </c>
      <c r="R30">
        <v>0</v>
      </c>
      <c r="S30">
        <v>30</v>
      </c>
      <c r="T30">
        <v>0</v>
      </c>
      <c r="U30">
        <v>199</v>
      </c>
      <c r="V30">
        <v>2488</v>
      </c>
      <c r="W30">
        <v>2750</v>
      </c>
      <c r="X30">
        <v>40</v>
      </c>
      <c r="Y30">
        <v>50</v>
      </c>
      <c r="Z30">
        <v>1</v>
      </c>
      <c r="AA30">
        <v>1</v>
      </c>
      <c r="AB30">
        <v>1000</v>
      </c>
      <c r="AC30">
        <v>0.5</v>
      </c>
      <c r="AD30">
        <v>0.5</v>
      </c>
      <c r="AE30" s="1" t="s">
        <v>67</v>
      </c>
      <c r="AF30">
        <v>1</v>
      </c>
      <c r="AG30">
        <v>0</v>
      </c>
      <c r="AH30">
        <v>0</v>
      </c>
      <c r="AI30">
        <v>0</v>
      </c>
      <c r="AJ30">
        <v>0</v>
      </c>
      <c r="AK30">
        <v>-1</v>
      </c>
      <c r="AL30">
        <v>-1</v>
      </c>
      <c r="AM30">
        <v>-1</v>
      </c>
      <c r="AN30">
        <v>-1</v>
      </c>
      <c r="AO30">
        <v>0</v>
      </c>
      <c r="AP30">
        <v>0</v>
      </c>
      <c r="AQ30">
        <v>2500</v>
      </c>
      <c r="AR30">
        <v>0</v>
      </c>
      <c r="AS30">
        <v>0</v>
      </c>
      <c r="AT30">
        <v>0</v>
      </c>
      <c r="AU30">
        <v>0</v>
      </c>
      <c r="AV30">
        <v>125</v>
      </c>
      <c r="AW30">
        <v>1</v>
      </c>
      <c r="AX30">
        <v>1</v>
      </c>
      <c r="AY30">
        <v>1</v>
      </c>
      <c r="AZ30">
        <v>1</v>
      </c>
      <c r="BA30">
        <v>1</v>
      </c>
      <c r="BB30">
        <v>1</v>
      </c>
      <c r="BC30">
        <v>0</v>
      </c>
      <c r="BD30" s="2" t="str">
        <f t="shared" si="0"/>
        <v>ttr00028</v>
      </c>
      <c r="BE30">
        <v>-1</v>
      </c>
      <c r="BF30">
        <v>-1</v>
      </c>
      <c r="BG30">
        <v>0</v>
      </c>
    </row>
    <row r="31" spans="1:59" x14ac:dyDescent="0.25">
      <c r="A31" t="s">
        <v>99</v>
      </c>
      <c r="B31">
        <v>1</v>
      </c>
      <c r="C31">
        <v>0</v>
      </c>
      <c r="D31" s="1" t="s">
        <v>90</v>
      </c>
      <c r="E31" t="s">
        <v>91</v>
      </c>
      <c r="F31" t="s">
        <v>165</v>
      </c>
      <c r="G31" s="1" t="s">
        <v>66</v>
      </c>
      <c r="H31">
        <v>35</v>
      </c>
      <c r="I31">
        <v>35</v>
      </c>
      <c r="J31">
        <v>-1</v>
      </c>
      <c r="K31">
        <v>10</v>
      </c>
      <c r="L31">
        <v>10</v>
      </c>
      <c r="M31">
        <v>0</v>
      </c>
      <c r="N31">
        <v>60</v>
      </c>
      <c r="O31">
        <v>3</v>
      </c>
      <c r="P31">
        <v>15</v>
      </c>
      <c r="Q31">
        <v>0</v>
      </c>
      <c r="R31">
        <v>0</v>
      </c>
      <c r="S31">
        <v>30</v>
      </c>
      <c r="T31">
        <v>0</v>
      </c>
      <c r="U31">
        <v>199</v>
      </c>
      <c r="V31">
        <v>2488</v>
      </c>
      <c r="W31">
        <v>2750</v>
      </c>
      <c r="X31">
        <v>40</v>
      </c>
      <c r="Y31">
        <v>50</v>
      </c>
      <c r="Z31">
        <v>1</v>
      </c>
      <c r="AA31">
        <v>1</v>
      </c>
      <c r="AB31">
        <v>1000</v>
      </c>
      <c r="AC31">
        <v>0.5</v>
      </c>
      <c r="AD31">
        <v>0.5</v>
      </c>
      <c r="AE31" s="1" t="s">
        <v>67</v>
      </c>
      <c r="AF31">
        <v>1</v>
      </c>
      <c r="AG31">
        <v>0</v>
      </c>
      <c r="AH31">
        <v>0</v>
      </c>
      <c r="AI31">
        <v>0</v>
      </c>
      <c r="AJ31">
        <v>0</v>
      </c>
      <c r="AK31">
        <v>-1</v>
      </c>
      <c r="AL31">
        <v>-1</v>
      </c>
      <c r="AM31">
        <v>-1</v>
      </c>
      <c r="AN31">
        <v>-1</v>
      </c>
      <c r="AO31">
        <v>0</v>
      </c>
      <c r="AP31">
        <v>0</v>
      </c>
      <c r="AQ31">
        <v>2500</v>
      </c>
      <c r="AR31">
        <v>0</v>
      </c>
      <c r="AS31">
        <v>0</v>
      </c>
      <c r="AT31">
        <v>0</v>
      </c>
      <c r="AU31">
        <v>0</v>
      </c>
      <c r="AV31">
        <v>125</v>
      </c>
      <c r="AW31">
        <v>1</v>
      </c>
      <c r="AX31">
        <v>1</v>
      </c>
      <c r="AY31">
        <v>1</v>
      </c>
      <c r="AZ31">
        <v>1</v>
      </c>
      <c r="BA31">
        <v>1</v>
      </c>
      <c r="BB31">
        <v>1</v>
      </c>
      <c r="BC31">
        <v>0</v>
      </c>
      <c r="BD31" s="2" t="str">
        <f t="shared" si="0"/>
        <v>ttr00029</v>
      </c>
      <c r="BE31">
        <v>-1</v>
      </c>
      <c r="BF31">
        <v>-1</v>
      </c>
      <c r="BG31">
        <v>0</v>
      </c>
    </row>
    <row r="32" spans="1:59" x14ac:dyDescent="0.25">
      <c r="A32" t="s">
        <v>100</v>
      </c>
      <c r="B32">
        <v>1</v>
      </c>
      <c r="C32">
        <v>0</v>
      </c>
      <c r="D32" s="1" t="s">
        <v>90</v>
      </c>
      <c r="E32" t="s">
        <v>91</v>
      </c>
      <c r="F32" t="s">
        <v>165</v>
      </c>
      <c r="G32" s="1" t="s">
        <v>66</v>
      </c>
      <c r="H32">
        <v>35</v>
      </c>
      <c r="I32">
        <v>35</v>
      </c>
      <c r="J32">
        <v>-1</v>
      </c>
      <c r="K32">
        <v>10</v>
      </c>
      <c r="L32">
        <v>10</v>
      </c>
      <c r="M32">
        <v>0</v>
      </c>
      <c r="N32">
        <v>60</v>
      </c>
      <c r="O32">
        <v>3</v>
      </c>
      <c r="P32">
        <v>15</v>
      </c>
      <c r="Q32">
        <v>0</v>
      </c>
      <c r="R32">
        <v>0</v>
      </c>
      <c r="S32">
        <v>30</v>
      </c>
      <c r="T32">
        <v>0</v>
      </c>
      <c r="U32">
        <v>199</v>
      </c>
      <c r="V32">
        <v>2488</v>
      </c>
      <c r="W32">
        <v>2750</v>
      </c>
      <c r="X32">
        <v>40</v>
      </c>
      <c r="Y32">
        <v>50</v>
      </c>
      <c r="Z32">
        <v>1</v>
      </c>
      <c r="AA32">
        <v>1</v>
      </c>
      <c r="AB32">
        <v>1000</v>
      </c>
      <c r="AC32">
        <v>0.5</v>
      </c>
      <c r="AD32">
        <v>0.5</v>
      </c>
      <c r="AE32" s="1" t="s">
        <v>67</v>
      </c>
      <c r="AF32">
        <v>1</v>
      </c>
      <c r="AG32">
        <v>0</v>
      </c>
      <c r="AH32">
        <v>0</v>
      </c>
      <c r="AI32">
        <v>0</v>
      </c>
      <c r="AJ32">
        <v>0</v>
      </c>
      <c r="AK32">
        <v>-1</v>
      </c>
      <c r="AL32">
        <v>-1</v>
      </c>
      <c r="AM32">
        <v>-1</v>
      </c>
      <c r="AN32">
        <v>-1</v>
      </c>
      <c r="AO32">
        <v>0</v>
      </c>
      <c r="AP32">
        <v>0</v>
      </c>
      <c r="AQ32">
        <v>2500</v>
      </c>
      <c r="AR32">
        <v>0</v>
      </c>
      <c r="AS32">
        <v>0</v>
      </c>
      <c r="AT32">
        <v>0</v>
      </c>
      <c r="AU32">
        <v>0</v>
      </c>
      <c r="AV32">
        <v>125</v>
      </c>
      <c r="AW32">
        <v>1</v>
      </c>
      <c r="AX32">
        <v>1</v>
      </c>
      <c r="AY32">
        <v>1</v>
      </c>
      <c r="AZ32">
        <v>1</v>
      </c>
      <c r="BA32">
        <v>1</v>
      </c>
      <c r="BB32">
        <v>1</v>
      </c>
      <c r="BC32">
        <v>0</v>
      </c>
      <c r="BD32" s="2" t="str">
        <f t="shared" si="0"/>
        <v>ttr00030</v>
      </c>
      <c r="BE32">
        <v>-1</v>
      </c>
      <c r="BF32">
        <v>-1</v>
      </c>
      <c r="BG32">
        <v>0</v>
      </c>
    </row>
    <row r="33" spans="1:59" x14ac:dyDescent="0.25">
      <c r="A33" t="s">
        <v>101</v>
      </c>
      <c r="B33">
        <v>1</v>
      </c>
      <c r="C33">
        <v>0</v>
      </c>
      <c r="D33" s="1" t="s">
        <v>102</v>
      </c>
      <c r="E33" t="s">
        <v>103</v>
      </c>
      <c r="F33" t="s">
        <v>167</v>
      </c>
      <c r="G33" s="1" t="s">
        <v>66</v>
      </c>
      <c r="H33">
        <v>35</v>
      </c>
      <c r="I33">
        <v>35</v>
      </c>
      <c r="J33">
        <v>-1</v>
      </c>
      <c r="K33">
        <v>10</v>
      </c>
      <c r="L33">
        <v>10</v>
      </c>
      <c r="M33">
        <v>0</v>
      </c>
      <c r="N33">
        <v>60</v>
      </c>
      <c r="O33">
        <v>4</v>
      </c>
      <c r="P33">
        <v>25</v>
      </c>
      <c r="Q33">
        <v>0</v>
      </c>
      <c r="R33">
        <v>0</v>
      </c>
      <c r="S33">
        <v>100</v>
      </c>
      <c r="T33">
        <v>0</v>
      </c>
      <c r="U33">
        <v>299</v>
      </c>
      <c r="V33">
        <v>11058</v>
      </c>
      <c r="W33">
        <v>12222</v>
      </c>
      <c r="X33">
        <v>40</v>
      </c>
      <c r="Y33">
        <v>70</v>
      </c>
      <c r="Z33">
        <v>1</v>
      </c>
      <c r="AA33">
        <v>1</v>
      </c>
      <c r="AB33">
        <v>1000</v>
      </c>
      <c r="AC33">
        <v>0.5</v>
      </c>
      <c r="AD33">
        <v>0.5</v>
      </c>
      <c r="AE33" s="1" t="s">
        <v>67</v>
      </c>
      <c r="AF33">
        <v>2</v>
      </c>
      <c r="AG33">
        <v>0</v>
      </c>
      <c r="AH33">
        <v>0</v>
      </c>
      <c r="AI33">
        <v>0</v>
      </c>
      <c r="AJ33">
        <v>0</v>
      </c>
      <c r="AK33">
        <v>-1</v>
      </c>
      <c r="AL33">
        <v>-1</v>
      </c>
      <c r="AM33">
        <v>-1</v>
      </c>
      <c r="AN33">
        <v>-1</v>
      </c>
      <c r="AO33">
        <v>0</v>
      </c>
      <c r="AP33">
        <v>0</v>
      </c>
      <c r="AQ33">
        <v>2500</v>
      </c>
      <c r="AR33">
        <v>0</v>
      </c>
      <c r="AS33">
        <v>0</v>
      </c>
      <c r="AT33">
        <v>0</v>
      </c>
      <c r="AU33">
        <v>0</v>
      </c>
      <c r="AV33">
        <v>125</v>
      </c>
      <c r="AW33">
        <v>1</v>
      </c>
      <c r="AX33">
        <v>1</v>
      </c>
      <c r="AY33">
        <v>1</v>
      </c>
      <c r="AZ33">
        <v>1</v>
      </c>
      <c r="BA33">
        <v>1</v>
      </c>
      <c r="BB33">
        <v>1</v>
      </c>
      <c r="BC33">
        <v>0</v>
      </c>
      <c r="BD33" s="2" t="str">
        <f t="shared" si="0"/>
        <v>ttr00031</v>
      </c>
      <c r="BE33">
        <v>-1</v>
      </c>
      <c r="BF33">
        <v>-1</v>
      </c>
      <c r="BG33">
        <v>0</v>
      </c>
    </row>
    <row r="34" spans="1:59" x14ac:dyDescent="0.25">
      <c r="A34" t="s">
        <v>104</v>
      </c>
      <c r="B34">
        <v>1</v>
      </c>
      <c r="C34">
        <v>0</v>
      </c>
      <c r="D34" s="1" t="s">
        <v>102</v>
      </c>
      <c r="E34" t="s">
        <v>103</v>
      </c>
      <c r="F34" t="s">
        <v>165</v>
      </c>
      <c r="G34" s="1" t="s">
        <v>66</v>
      </c>
      <c r="H34">
        <v>35</v>
      </c>
      <c r="I34">
        <v>35</v>
      </c>
      <c r="J34">
        <v>-1</v>
      </c>
      <c r="K34">
        <v>10</v>
      </c>
      <c r="L34">
        <v>10</v>
      </c>
      <c r="M34">
        <v>0</v>
      </c>
      <c r="N34">
        <v>60</v>
      </c>
      <c r="O34">
        <v>4</v>
      </c>
      <c r="P34">
        <v>15</v>
      </c>
      <c r="Q34">
        <v>0</v>
      </c>
      <c r="R34">
        <v>0</v>
      </c>
      <c r="S34">
        <v>30</v>
      </c>
      <c r="T34">
        <v>0</v>
      </c>
      <c r="U34">
        <v>199</v>
      </c>
      <c r="V34">
        <v>2488</v>
      </c>
      <c r="W34">
        <v>2750</v>
      </c>
      <c r="X34">
        <v>40</v>
      </c>
      <c r="Y34">
        <v>50</v>
      </c>
      <c r="Z34">
        <v>1</v>
      </c>
      <c r="AA34">
        <v>1</v>
      </c>
      <c r="AB34">
        <v>1000</v>
      </c>
      <c r="AC34">
        <v>0.5</v>
      </c>
      <c r="AD34">
        <v>0.5</v>
      </c>
      <c r="AE34" s="1" t="s">
        <v>67</v>
      </c>
      <c r="AF34">
        <v>2</v>
      </c>
      <c r="AG34">
        <v>0</v>
      </c>
      <c r="AH34">
        <v>0</v>
      </c>
      <c r="AI34">
        <v>0</v>
      </c>
      <c r="AJ34">
        <v>0</v>
      </c>
      <c r="AK34">
        <v>-1</v>
      </c>
      <c r="AL34">
        <v>-1</v>
      </c>
      <c r="AM34">
        <v>-1</v>
      </c>
      <c r="AN34">
        <v>-1</v>
      </c>
      <c r="AO34">
        <v>0</v>
      </c>
      <c r="AP34">
        <v>0</v>
      </c>
      <c r="AQ34">
        <v>2500</v>
      </c>
      <c r="AR34">
        <v>0</v>
      </c>
      <c r="AS34">
        <v>0</v>
      </c>
      <c r="AT34">
        <v>0</v>
      </c>
      <c r="AU34">
        <v>0</v>
      </c>
      <c r="AV34">
        <v>125</v>
      </c>
      <c r="AW34">
        <v>1</v>
      </c>
      <c r="AX34">
        <v>1</v>
      </c>
      <c r="AY34">
        <v>1</v>
      </c>
      <c r="AZ34">
        <v>1</v>
      </c>
      <c r="BA34">
        <v>1</v>
      </c>
      <c r="BB34">
        <v>1</v>
      </c>
      <c r="BC34">
        <v>0</v>
      </c>
      <c r="BD34" s="2" t="str">
        <f t="shared" si="0"/>
        <v>ttr00032</v>
      </c>
      <c r="BE34">
        <v>-1</v>
      </c>
      <c r="BF34">
        <v>-1</v>
      </c>
      <c r="BG34">
        <v>0</v>
      </c>
    </row>
    <row r="35" spans="1:59" x14ac:dyDescent="0.25">
      <c r="A35" t="s">
        <v>105</v>
      </c>
      <c r="B35">
        <v>1</v>
      </c>
      <c r="C35">
        <v>0</v>
      </c>
      <c r="D35" s="1" t="s">
        <v>102</v>
      </c>
      <c r="E35" t="s">
        <v>103</v>
      </c>
      <c r="F35" t="s">
        <v>165</v>
      </c>
      <c r="G35" s="1" t="s">
        <v>66</v>
      </c>
      <c r="H35">
        <v>35</v>
      </c>
      <c r="I35">
        <v>35</v>
      </c>
      <c r="J35">
        <v>-1</v>
      </c>
      <c r="K35">
        <v>10</v>
      </c>
      <c r="L35">
        <v>10</v>
      </c>
      <c r="M35">
        <v>0</v>
      </c>
      <c r="N35">
        <v>60</v>
      </c>
      <c r="O35">
        <v>4</v>
      </c>
      <c r="P35">
        <v>15</v>
      </c>
      <c r="Q35">
        <v>0</v>
      </c>
      <c r="R35">
        <v>0</v>
      </c>
      <c r="S35">
        <v>30</v>
      </c>
      <c r="T35">
        <v>0</v>
      </c>
      <c r="U35">
        <v>199</v>
      </c>
      <c r="V35">
        <v>2488</v>
      </c>
      <c r="W35">
        <v>2750</v>
      </c>
      <c r="X35">
        <v>40</v>
      </c>
      <c r="Y35">
        <v>50</v>
      </c>
      <c r="Z35">
        <v>1</v>
      </c>
      <c r="AA35">
        <v>1</v>
      </c>
      <c r="AB35">
        <v>1000</v>
      </c>
      <c r="AC35">
        <v>0.5</v>
      </c>
      <c r="AD35">
        <v>0.5</v>
      </c>
      <c r="AE35" s="1" t="s">
        <v>67</v>
      </c>
      <c r="AF35">
        <v>2</v>
      </c>
      <c r="AG35">
        <v>0</v>
      </c>
      <c r="AH35">
        <v>0</v>
      </c>
      <c r="AI35">
        <v>0</v>
      </c>
      <c r="AJ35">
        <v>0</v>
      </c>
      <c r="AK35">
        <v>-1</v>
      </c>
      <c r="AL35">
        <v>-1</v>
      </c>
      <c r="AM35">
        <v>-1</v>
      </c>
      <c r="AN35">
        <v>-1</v>
      </c>
      <c r="AO35">
        <v>0</v>
      </c>
      <c r="AP35">
        <v>0</v>
      </c>
      <c r="AQ35">
        <v>2500</v>
      </c>
      <c r="AR35">
        <v>0</v>
      </c>
      <c r="AS35">
        <v>0</v>
      </c>
      <c r="AT35">
        <v>0</v>
      </c>
      <c r="AU35">
        <v>0</v>
      </c>
      <c r="AV35">
        <v>125</v>
      </c>
      <c r="AW35">
        <v>1</v>
      </c>
      <c r="AX35">
        <v>1</v>
      </c>
      <c r="AY35">
        <v>1</v>
      </c>
      <c r="AZ35">
        <v>1</v>
      </c>
      <c r="BA35">
        <v>1</v>
      </c>
      <c r="BB35">
        <v>1</v>
      </c>
      <c r="BC35">
        <v>0</v>
      </c>
      <c r="BD35" s="2" t="str">
        <f t="shared" si="0"/>
        <v>ttr00033</v>
      </c>
      <c r="BE35">
        <v>-1</v>
      </c>
      <c r="BF35">
        <v>-1</v>
      </c>
      <c r="BG35">
        <v>0</v>
      </c>
    </row>
    <row r="36" spans="1:59" x14ac:dyDescent="0.25">
      <c r="A36" t="s">
        <v>106</v>
      </c>
      <c r="B36">
        <v>1</v>
      </c>
      <c r="C36">
        <v>0</v>
      </c>
      <c r="D36" s="1" t="s">
        <v>102</v>
      </c>
      <c r="E36" t="s">
        <v>103</v>
      </c>
      <c r="F36" t="s">
        <v>165</v>
      </c>
      <c r="G36" s="1" t="s">
        <v>66</v>
      </c>
      <c r="H36">
        <v>35</v>
      </c>
      <c r="I36">
        <v>35</v>
      </c>
      <c r="J36">
        <v>-1</v>
      </c>
      <c r="K36">
        <v>10</v>
      </c>
      <c r="L36">
        <v>10</v>
      </c>
      <c r="M36">
        <v>0</v>
      </c>
      <c r="N36">
        <v>60</v>
      </c>
      <c r="O36">
        <v>4</v>
      </c>
      <c r="P36">
        <v>15</v>
      </c>
      <c r="Q36">
        <v>0</v>
      </c>
      <c r="R36">
        <v>0</v>
      </c>
      <c r="S36">
        <v>30</v>
      </c>
      <c r="T36">
        <v>0</v>
      </c>
      <c r="U36">
        <v>199</v>
      </c>
      <c r="V36">
        <v>2488</v>
      </c>
      <c r="W36">
        <v>2750</v>
      </c>
      <c r="X36">
        <v>40</v>
      </c>
      <c r="Y36">
        <v>50</v>
      </c>
      <c r="Z36">
        <v>1</v>
      </c>
      <c r="AA36">
        <v>1</v>
      </c>
      <c r="AB36">
        <v>1000</v>
      </c>
      <c r="AC36">
        <v>0.5</v>
      </c>
      <c r="AD36">
        <v>0.5</v>
      </c>
      <c r="AE36" s="1" t="s">
        <v>67</v>
      </c>
      <c r="AF36">
        <v>2</v>
      </c>
      <c r="AG36">
        <v>0</v>
      </c>
      <c r="AH36">
        <v>0</v>
      </c>
      <c r="AI36">
        <v>0</v>
      </c>
      <c r="AJ36">
        <v>0</v>
      </c>
      <c r="AK36">
        <v>-1</v>
      </c>
      <c r="AL36">
        <v>-1</v>
      </c>
      <c r="AM36">
        <v>-1</v>
      </c>
      <c r="AN36">
        <v>-1</v>
      </c>
      <c r="AO36">
        <v>0</v>
      </c>
      <c r="AP36">
        <v>0</v>
      </c>
      <c r="AQ36">
        <v>2500</v>
      </c>
      <c r="AR36">
        <v>0</v>
      </c>
      <c r="AS36">
        <v>0</v>
      </c>
      <c r="AT36">
        <v>0</v>
      </c>
      <c r="AU36">
        <v>0</v>
      </c>
      <c r="AV36">
        <v>125</v>
      </c>
      <c r="AW36">
        <v>1</v>
      </c>
      <c r="AX36">
        <v>1</v>
      </c>
      <c r="AY36">
        <v>1</v>
      </c>
      <c r="AZ36">
        <v>1</v>
      </c>
      <c r="BA36">
        <v>1</v>
      </c>
      <c r="BB36">
        <v>1</v>
      </c>
      <c r="BC36">
        <v>0</v>
      </c>
      <c r="BD36" s="2" t="str">
        <f t="shared" si="0"/>
        <v>ttr00034</v>
      </c>
      <c r="BE36">
        <v>-1</v>
      </c>
      <c r="BF36">
        <v>-1</v>
      </c>
      <c r="BG36">
        <v>0</v>
      </c>
    </row>
    <row r="37" spans="1:59" x14ac:dyDescent="0.25">
      <c r="A37" t="s">
        <v>107</v>
      </c>
      <c r="B37">
        <v>1</v>
      </c>
      <c r="C37">
        <v>0</v>
      </c>
      <c r="D37" s="1" t="s">
        <v>102</v>
      </c>
      <c r="E37" t="s">
        <v>103</v>
      </c>
      <c r="F37" t="s">
        <v>165</v>
      </c>
      <c r="G37" s="1" t="s">
        <v>66</v>
      </c>
      <c r="H37">
        <v>35</v>
      </c>
      <c r="I37">
        <v>35</v>
      </c>
      <c r="J37">
        <v>-1</v>
      </c>
      <c r="K37">
        <v>10</v>
      </c>
      <c r="L37">
        <v>10</v>
      </c>
      <c r="M37">
        <v>0</v>
      </c>
      <c r="N37">
        <v>60</v>
      </c>
      <c r="O37">
        <v>4</v>
      </c>
      <c r="P37">
        <v>15</v>
      </c>
      <c r="Q37">
        <v>0</v>
      </c>
      <c r="R37">
        <v>0</v>
      </c>
      <c r="S37">
        <v>30</v>
      </c>
      <c r="T37">
        <v>0</v>
      </c>
      <c r="U37">
        <v>199</v>
      </c>
      <c r="V37">
        <v>2488</v>
      </c>
      <c r="W37">
        <v>2750</v>
      </c>
      <c r="X37">
        <v>40</v>
      </c>
      <c r="Y37">
        <v>50</v>
      </c>
      <c r="Z37">
        <v>1</v>
      </c>
      <c r="AA37">
        <v>1</v>
      </c>
      <c r="AB37">
        <v>1000</v>
      </c>
      <c r="AC37">
        <v>0.5</v>
      </c>
      <c r="AD37">
        <v>0.5</v>
      </c>
      <c r="AE37" s="1" t="s">
        <v>67</v>
      </c>
      <c r="AF37">
        <v>2</v>
      </c>
      <c r="AG37">
        <v>0</v>
      </c>
      <c r="AH37">
        <v>0</v>
      </c>
      <c r="AI37">
        <v>0</v>
      </c>
      <c r="AJ37">
        <v>0</v>
      </c>
      <c r="AK37">
        <v>-1</v>
      </c>
      <c r="AL37">
        <v>-1</v>
      </c>
      <c r="AM37">
        <v>-1</v>
      </c>
      <c r="AN37">
        <v>-1</v>
      </c>
      <c r="AO37">
        <v>0</v>
      </c>
      <c r="AP37">
        <v>0</v>
      </c>
      <c r="AQ37">
        <v>2500</v>
      </c>
      <c r="AR37">
        <v>0</v>
      </c>
      <c r="AS37">
        <v>0</v>
      </c>
      <c r="AT37">
        <v>0</v>
      </c>
      <c r="AU37">
        <v>0</v>
      </c>
      <c r="AV37">
        <v>125</v>
      </c>
      <c r="AW37">
        <v>1</v>
      </c>
      <c r="AX37">
        <v>1</v>
      </c>
      <c r="AY37">
        <v>1</v>
      </c>
      <c r="AZ37">
        <v>1</v>
      </c>
      <c r="BA37">
        <v>1</v>
      </c>
      <c r="BB37">
        <v>1</v>
      </c>
      <c r="BC37">
        <v>0</v>
      </c>
      <c r="BD37" s="2" t="str">
        <f t="shared" si="0"/>
        <v>ttr00035</v>
      </c>
      <c r="BE37">
        <v>-1</v>
      </c>
      <c r="BF37">
        <v>-1</v>
      </c>
      <c r="BG37">
        <v>0</v>
      </c>
    </row>
    <row r="38" spans="1:59" x14ac:dyDescent="0.25">
      <c r="A38" t="s">
        <v>108</v>
      </c>
      <c r="B38">
        <v>1</v>
      </c>
      <c r="C38">
        <v>0</v>
      </c>
      <c r="D38" s="1" t="s">
        <v>102</v>
      </c>
      <c r="E38" t="s">
        <v>103</v>
      </c>
      <c r="F38" t="s">
        <v>165</v>
      </c>
      <c r="G38" s="1" t="s">
        <v>66</v>
      </c>
      <c r="H38">
        <v>35</v>
      </c>
      <c r="I38">
        <v>35</v>
      </c>
      <c r="J38">
        <v>-1</v>
      </c>
      <c r="K38">
        <v>10</v>
      </c>
      <c r="L38">
        <v>10</v>
      </c>
      <c r="M38">
        <v>0</v>
      </c>
      <c r="N38">
        <v>60</v>
      </c>
      <c r="O38">
        <v>4</v>
      </c>
      <c r="P38">
        <v>15</v>
      </c>
      <c r="Q38">
        <v>0</v>
      </c>
      <c r="R38">
        <v>0</v>
      </c>
      <c r="S38">
        <v>30</v>
      </c>
      <c r="T38">
        <v>0</v>
      </c>
      <c r="U38">
        <v>199</v>
      </c>
      <c r="V38">
        <v>2488</v>
      </c>
      <c r="W38">
        <v>2750</v>
      </c>
      <c r="X38">
        <v>40</v>
      </c>
      <c r="Y38">
        <v>50</v>
      </c>
      <c r="Z38">
        <v>1</v>
      </c>
      <c r="AA38">
        <v>1</v>
      </c>
      <c r="AB38">
        <v>1000</v>
      </c>
      <c r="AC38">
        <v>0.5</v>
      </c>
      <c r="AD38">
        <v>0.5</v>
      </c>
      <c r="AE38" s="1" t="s">
        <v>67</v>
      </c>
      <c r="AF38">
        <v>2</v>
      </c>
      <c r="AG38">
        <v>0</v>
      </c>
      <c r="AH38">
        <v>0</v>
      </c>
      <c r="AI38">
        <v>0</v>
      </c>
      <c r="AJ38">
        <v>0</v>
      </c>
      <c r="AK38">
        <v>-1</v>
      </c>
      <c r="AL38">
        <v>-1</v>
      </c>
      <c r="AM38">
        <v>-1</v>
      </c>
      <c r="AN38">
        <v>-1</v>
      </c>
      <c r="AO38">
        <v>0</v>
      </c>
      <c r="AP38">
        <v>0</v>
      </c>
      <c r="AQ38">
        <v>2500</v>
      </c>
      <c r="AR38">
        <v>0</v>
      </c>
      <c r="AS38">
        <v>0</v>
      </c>
      <c r="AT38">
        <v>0</v>
      </c>
      <c r="AU38">
        <v>0</v>
      </c>
      <c r="AV38">
        <v>125</v>
      </c>
      <c r="AW38">
        <v>1</v>
      </c>
      <c r="AX38">
        <v>1</v>
      </c>
      <c r="AY38">
        <v>1</v>
      </c>
      <c r="AZ38">
        <v>1</v>
      </c>
      <c r="BA38">
        <v>1</v>
      </c>
      <c r="BB38">
        <v>1</v>
      </c>
      <c r="BC38">
        <v>0</v>
      </c>
      <c r="BD38" s="2" t="str">
        <f t="shared" si="0"/>
        <v>ttr00036</v>
      </c>
      <c r="BE38">
        <v>-1</v>
      </c>
      <c r="BF38">
        <v>-1</v>
      </c>
      <c r="BG38">
        <v>0</v>
      </c>
    </row>
    <row r="39" spans="1:59" x14ac:dyDescent="0.25">
      <c r="A39" t="s">
        <v>109</v>
      </c>
      <c r="B39">
        <v>1</v>
      </c>
      <c r="C39">
        <v>0</v>
      </c>
      <c r="D39" s="1" t="s">
        <v>102</v>
      </c>
      <c r="E39" t="s">
        <v>103</v>
      </c>
      <c r="F39" t="s">
        <v>165</v>
      </c>
      <c r="G39" s="1" t="s">
        <v>66</v>
      </c>
      <c r="H39">
        <v>35</v>
      </c>
      <c r="I39">
        <v>35</v>
      </c>
      <c r="J39">
        <v>-1</v>
      </c>
      <c r="K39">
        <v>10</v>
      </c>
      <c r="L39">
        <v>10</v>
      </c>
      <c r="M39">
        <v>0</v>
      </c>
      <c r="N39">
        <v>60</v>
      </c>
      <c r="O39">
        <v>4</v>
      </c>
      <c r="P39">
        <v>15</v>
      </c>
      <c r="Q39">
        <v>0</v>
      </c>
      <c r="R39">
        <v>0</v>
      </c>
      <c r="S39">
        <v>30</v>
      </c>
      <c r="T39">
        <v>0</v>
      </c>
      <c r="U39">
        <v>199</v>
      </c>
      <c r="V39">
        <v>2488</v>
      </c>
      <c r="W39">
        <v>2750</v>
      </c>
      <c r="X39">
        <v>40</v>
      </c>
      <c r="Y39">
        <v>50</v>
      </c>
      <c r="Z39">
        <v>1</v>
      </c>
      <c r="AA39">
        <v>1</v>
      </c>
      <c r="AB39">
        <v>1000</v>
      </c>
      <c r="AC39">
        <v>0.5</v>
      </c>
      <c r="AD39">
        <v>0.5</v>
      </c>
      <c r="AE39" s="1" t="s">
        <v>67</v>
      </c>
      <c r="AF39">
        <v>2</v>
      </c>
      <c r="AG39">
        <v>0</v>
      </c>
      <c r="AH39">
        <v>0</v>
      </c>
      <c r="AI39">
        <v>0</v>
      </c>
      <c r="AJ39">
        <v>0</v>
      </c>
      <c r="AK39">
        <v>-1</v>
      </c>
      <c r="AL39">
        <v>-1</v>
      </c>
      <c r="AM39">
        <v>-1</v>
      </c>
      <c r="AN39">
        <v>-1</v>
      </c>
      <c r="AO39">
        <v>0</v>
      </c>
      <c r="AP39">
        <v>0</v>
      </c>
      <c r="AQ39">
        <v>2500</v>
      </c>
      <c r="AR39">
        <v>0</v>
      </c>
      <c r="AS39">
        <v>0</v>
      </c>
      <c r="AT39">
        <v>0</v>
      </c>
      <c r="AU39">
        <v>0</v>
      </c>
      <c r="AV39">
        <v>125</v>
      </c>
      <c r="AW39">
        <v>1</v>
      </c>
      <c r="AX39">
        <v>1</v>
      </c>
      <c r="AY39">
        <v>1</v>
      </c>
      <c r="AZ39">
        <v>1</v>
      </c>
      <c r="BA39">
        <v>1</v>
      </c>
      <c r="BB39">
        <v>1</v>
      </c>
      <c r="BC39">
        <v>0</v>
      </c>
      <c r="BD39" s="2" t="str">
        <f t="shared" si="0"/>
        <v>ttr00037</v>
      </c>
      <c r="BE39">
        <v>-1</v>
      </c>
      <c r="BF39">
        <v>-1</v>
      </c>
      <c r="BG39">
        <v>0</v>
      </c>
    </row>
    <row r="40" spans="1:59" x14ac:dyDescent="0.25">
      <c r="A40" t="s">
        <v>110</v>
      </c>
      <c r="B40">
        <v>1</v>
      </c>
      <c r="C40">
        <v>0</v>
      </c>
      <c r="D40" s="1" t="s">
        <v>102</v>
      </c>
      <c r="E40" t="s">
        <v>103</v>
      </c>
      <c r="F40" t="s">
        <v>165</v>
      </c>
      <c r="G40" s="1" t="s">
        <v>66</v>
      </c>
      <c r="H40">
        <v>35</v>
      </c>
      <c r="I40">
        <v>35</v>
      </c>
      <c r="J40">
        <v>-1</v>
      </c>
      <c r="K40">
        <v>10</v>
      </c>
      <c r="L40">
        <v>10</v>
      </c>
      <c r="M40">
        <v>0</v>
      </c>
      <c r="N40">
        <v>60</v>
      </c>
      <c r="O40">
        <v>4</v>
      </c>
      <c r="P40">
        <v>15</v>
      </c>
      <c r="Q40">
        <v>0</v>
      </c>
      <c r="R40">
        <v>0</v>
      </c>
      <c r="S40">
        <v>30</v>
      </c>
      <c r="T40">
        <v>0</v>
      </c>
      <c r="U40">
        <v>199</v>
      </c>
      <c r="V40">
        <v>2488</v>
      </c>
      <c r="W40">
        <v>2750</v>
      </c>
      <c r="X40">
        <v>40</v>
      </c>
      <c r="Y40">
        <v>50</v>
      </c>
      <c r="Z40">
        <v>1</v>
      </c>
      <c r="AA40">
        <v>1</v>
      </c>
      <c r="AB40">
        <v>1000</v>
      </c>
      <c r="AC40">
        <v>0.5</v>
      </c>
      <c r="AD40">
        <v>0.5</v>
      </c>
      <c r="AE40" s="1" t="s">
        <v>67</v>
      </c>
      <c r="AF40">
        <v>2</v>
      </c>
      <c r="AG40">
        <v>0</v>
      </c>
      <c r="AH40">
        <v>0</v>
      </c>
      <c r="AI40">
        <v>0</v>
      </c>
      <c r="AJ40">
        <v>0</v>
      </c>
      <c r="AK40">
        <v>-1</v>
      </c>
      <c r="AL40">
        <v>-1</v>
      </c>
      <c r="AM40">
        <v>-1</v>
      </c>
      <c r="AN40">
        <v>-1</v>
      </c>
      <c r="AO40">
        <v>0</v>
      </c>
      <c r="AP40">
        <v>0</v>
      </c>
      <c r="AQ40">
        <v>2500</v>
      </c>
      <c r="AR40">
        <v>0</v>
      </c>
      <c r="AS40">
        <v>0</v>
      </c>
      <c r="AT40">
        <v>0</v>
      </c>
      <c r="AU40">
        <v>0</v>
      </c>
      <c r="AV40">
        <v>125</v>
      </c>
      <c r="AW40">
        <v>1</v>
      </c>
      <c r="AX40">
        <v>1</v>
      </c>
      <c r="AY40">
        <v>1</v>
      </c>
      <c r="AZ40">
        <v>1</v>
      </c>
      <c r="BA40">
        <v>1</v>
      </c>
      <c r="BB40">
        <v>1</v>
      </c>
      <c r="BC40">
        <v>0</v>
      </c>
      <c r="BD40" s="2" t="str">
        <f t="shared" si="0"/>
        <v>ttr00038</v>
      </c>
      <c r="BE40">
        <v>-1</v>
      </c>
      <c r="BF40">
        <v>-1</v>
      </c>
      <c r="BG40">
        <v>0</v>
      </c>
    </row>
    <row r="41" spans="1:59" x14ac:dyDescent="0.25">
      <c r="A41" t="s">
        <v>111</v>
      </c>
      <c r="B41">
        <v>1</v>
      </c>
      <c r="C41">
        <v>0</v>
      </c>
      <c r="D41" s="1" t="s">
        <v>102</v>
      </c>
      <c r="E41" t="s">
        <v>103</v>
      </c>
      <c r="F41" t="s">
        <v>165</v>
      </c>
      <c r="G41" s="1" t="s">
        <v>66</v>
      </c>
      <c r="H41">
        <v>35</v>
      </c>
      <c r="I41">
        <v>35</v>
      </c>
      <c r="J41">
        <v>-1</v>
      </c>
      <c r="K41">
        <v>10</v>
      </c>
      <c r="L41">
        <v>10</v>
      </c>
      <c r="M41">
        <v>0</v>
      </c>
      <c r="N41">
        <v>60</v>
      </c>
      <c r="O41">
        <v>4</v>
      </c>
      <c r="P41">
        <v>15</v>
      </c>
      <c r="Q41">
        <v>0</v>
      </c>
      <c r="R41">
        <v>0</v>
      </c>
      <c r="S41">
        <v>30</v>
      </c>
      <c r="T41">
        <v>0</v>
      </c>
      <c r="U41">
        <v>199</v>
      </c>
      <c r="V41">
        <v>2488</v>
      </c>
      <c r="W41">
        <v>2750</v>
      </c>
      <c r="X41">
        <v>40</v>
      </c>
      <c r="Y41">
        <v>50</v>
      </c>
      <c r="Z41">
        <v>1</v>
      </c>
      <c r="AA41">
        <v>1</v>
      </c>
      <c r="AB41">
        <v>1000</v>
      </c>
      <c r="AC41">
        <v>0.5</v>
      </c>
      <c r="AD41">
        <v>0.5</v>
      </c>
      <c r="AE41" s="1" t="s">
        <v>67</v>
      </c>
      <c r="AF41">
        <v>2</v>
      </c>
      <c r="AG41">
        <v>0</v>
      </c>
      <c r="AH41">
        <v>0</v>
      </c>
      <c r="AI41">
        <v>0</v>
      </c>
      <c r="AJ41">
        <v>0</v>
      </c>
      <c r="AK41">
        <v>-1</v>
      </c>
      <c r="AL41">
        <v>-1</v>
      </c>
      <c r="AM41">
        <v>-1</v>
      </c>
      <c r="AN41">
        <v>-1</v>
      </c>
      <c r="AO41">
        <v>0</v>
      </c>
      <c r="AP41">
        <v>0</v>
      </c>
      <c r="AQ41">
        <v>2500</v>
      </c>
      <c r="AR41">
        <v>0</v>
      </c>
      <c r="AS41">
        <v>0</v>
      </c>
      <c r="AT41">
        <v>0</v>
      </c>
      <c r="AU41">
        <v>0</v>
      </c>
      <c r="AV41">
        <v>125</v>
      </c>
      <c r="AW41">
        <v>1</v>
      </c>
      <c r="AX41">
        <v>1</v>
      </c>
      <c r="AY41">
        <v>1</v>
      </c>
      <c r="AZ41">
        <v>1</v>
      </c>
      <c r="BA41">
        <v>1</v>
      </c>
      <c r="BB41">
        <v>1</v>
      </c>
      <c r="BC41">
        <v>0</v>
      </c>
      <c r="BD41" s="2" t="str">
        <f t="shared" si="0"/>
        <v>ttr00039</v>
      </c>
      <c r="BE41">
        <v>-1</v>
      </c>
      <c r="BF41">
        <v>-1</v>
      </c>
      <c r="BG41">
        <v>0</v>
      </c>
    </row>
    <row r="42" spans="1:59" x14ac:dyDescent="0.25">
      <c r="A42" t="s">
        <v>112</v>
      </c>
      <c r="B42">
        <v>1</v>
      </c>
      <c r="C42">
        <v>0</v>
      </c>
      <c r="D42" s="1" t="s">
        <v>102</v>
      </c>
      <c r="E42" t="s">
        <v>103</v>
      </c>
      <c r="F42" t="s">
        <v>165</v>
      </c>
      <c r="G42" s="1" t="s">
        <v>66</v>
      </c>
      <c r="H42">
        <v>35</v>
      </c>
      <c r="I42">
        <v>35</v>
      </c>
      <c r="J42">
        <v>-1</v>
      </c>
      <c r="K42">
        <v>10</v>
      </c>
      <c r="L42">
        <v>10</v>
      </c>
      <c r="M42">
        <v>0</v>
      </c>
      <c r="N42">
        <v>60</v>
      </c>
      <c r="O42">
        <v>4</v>
      </c>
      <c r="P42">
        <v>15</v>
      </c>
      <c r="Q42">
        <v>0</v>
      </c>
      <c r="R42">
        <v>0</v>
      </c>
      <c r="S42">
        <v>30</v>
      </c>
      <c r="T42">
        <v>0</v>
      </c>
      <c r="U42">
        <v>199</v>
      </c>
      <c r="V42">
        <v>2488</v>
      </c>
      <c r="W42">
        <v>2750</v>
      </c>
      <c r="X42">
        <v>40</v>
      </c>
      <c r="Y42">
        <v>50</v>
      </c>
      <c r="Z42">
        <v>1</v>
      </c>
      <c r="AA42">
        <v>1</v>
      </c>
      <c r="AB42">
        <v>1000</v>
      </c>
      <c r="AC42">
        <v>0.5</v>
      </c>
      <c r="AD42">
        <v>0.5</v>
      </c>
      <c r="AE42" s="1" t="s">
        <v>67</v>
      </c>
      <c r="AF42">
        <v>2</v>
      </c>
      <c r="AG42">
        <v>0</v>
      </c>
      <c r="AH42">
        <v>0</v>
      </c>
      <c r="AI42">
        <v>0</v>
      </c>
      <c r="AJ42">
        <v>0</v>
      </c>
      <c r="AK42">
        <v>-1</v>
      </c>
      <c r="AL42">
        <v>-1</v>
      </c>
      <c r="AM42">
        <v>-1</v>
      </c>
      <c r="AN42">
        <v>-1</v>
      </c>
      <c r="AO42">
        <v>0</v>
      </c>
      <c r="AP42">
        <v>0</v>
      </c>
      <c r="AQ42">
        <v>2500</v>
      </c>
      <c r="AR42">
        <v>0</v>
      </c>
      <c r="AS42">
        <v>0</v>
      </c>
      <c r="AT42">
        <v>0</v>
      </c>
      <c r="AU42">
        <v>0</v>
      </c>
      <c r="AV42">
        <v>125</v>
      </c>
      <c r="AW42">
        <v>1</v>
      </c>
      <c r="AX42">
        <v>1</v>
      </c>
      <c r="AY42">
        <v>1</v>
      </c>
      <c r="AZ42">
        <v>1</v>
      </c>
      <c r="BA42">
        <v>1</v>
      </c>
      <c r="BB42">
        <v>1</v>
      </c>
      <c r="BC42">
        <v>0</v>
      </c>
      <c r="BD42" s="2" t="str">
        <f t="shared" si="0"/>
        <v>ttr00040</v>
      </c>
      <c r="BE42">
        <v>-1</v>
      </c>
      <c r="BF42">
        <v>-1</v>
      </c>
      <c r="BG42">
        <v>0</v>
      </c>
    </row>
    <row r="43" spans="1:59" x14ac:dyDescent="0.25">
      <c r="A43" t="s">
        <v>113</v>
      </c>
      <c r="B43">
        <v>1</v>
      </c>
      <c r="C43">
        <v>0</v>
      </c>
      <c r="D43" s="1" t="s">
        <v>114</v>
      </c>
      <c r="E43" t="s">
        <v>115</v>
      </c>
      <c r="F43" t="s">
        <v>168</v>
      </c>
      <c r="G43" s="1" t="s">
        <v>66</v>
      </c>
      <c r="H43">
        <v>35</v>
      </c>
      <c r="I43">
        <v>35</v>
      </c>
      <c r="J43">
        <v>-1</v>
      </c>
      <c r="K43">
        <v>10</v>
      </c>
      <c r="L43">
        <v>10</v>
      </c>
      <c r="M43">
        <v>0</v>
      </c>
      <c r="N43">
        <v>60</v>
      </c>
      <c r="O43">
        <v>5</v>
      </c>
      <c r="P43">
        <v>25</v>
      </c>
      <c r="Q43">
        <v>0</v>
      </c>
      <c r="R43">
        <v>0</v>
      </c>
      <c r="S43">
        <v>100</v>
      </c>
      <c r="T43">
        <v>0</v>
      </c>
      <c r="U43">
        <v>299</v>
      </c>
      <c r="V43">
        <v>11058</v>
      </c>
      <c r="W43">
        <v>12222</v>
      </c>
      <c r="X43">
        <v>40</v>
      </c>
      <c r="Y43">
        <v>70</v>
      </c>
      <c r="Z43">
        <v>1</v>
      </c>
      <c r="AA43">
        <v>1</v>
      </c>
      <c r="AB43">
        <v>1000</v>
      </c>
      <c r="AC43">
        <v>0.5</v>
      </c>
      <c r="AD43">
        <v>0.5</v>
      </c>
      <c r="AE43" s="1" t="s">
        <v>67</v>
      </c>
      <c r="AF43">
        <v>3</v>
      </c>
      <c r="AG43">
        <v>0</v>
      </c>
      <c r="AH43">
        <v>0</v>
      </c>
      <c r="AI43">
        <v>0</v>
      </c>
      <c r="AJ43">
        <v>0</v>
      </c>
      <c r="AK43">
        <v>-1</v>
      </c>
      <c r="AL43">
        <v>-1</v>
      </c>
      <c r="AM43">
        <v>-1</v>
      </c>
      <c r="AN43">
        <v>-1</v>
      </c>
      <c r="AO43">
        <v>0</v>
      </c>
      <c r="AP43">
        <v>0</v>
      </c>
      <c r="AQ43">
        <v>2500</v>
      </c>
      <c r="AR43">
        <v>0</v>
      </c>
      <c r="AS43">
        <v>0</v>
      </c>
      <c r="AT43">
        <v>0</v>
      </c>
      <c r="AU43">
        <v>0</v>
      </c>
      <c r="AV43">
        <v>125</v>
      </c>
      <c r="AW43">
        <v>1</v>
      </c>
      <c r="AX43">
        <v>1</v>
      </c>
      <c r="AY43">
        <v>1</v>
      </c>
      <c r="AZ43">
        <v>1</v>
      </c>
      <c r="BA43">
        <v>1</v>
      </c>
      <c r="BB43">
        <v>1</v>
      </c>
      <c r="BC43">
        <v>0</v>
      </c>
      <c r="BD43" s="2" t="str">
        <f t="shared" si="0"/>
        <v>ttr00041</v>
      </c>
      <c r="BE43">
        <v>-1</v>
      </c>
      <c r="BF43">
        <v>-1</v>
      </c>
      <c r="BG43">
        <v>0</v>
      </c>
    </row>
    <row r="44" spans="1:59" x14ac:dyDescent="0.25">
      <c r="A44" t="s">
        <v>116</v>
      </c>
      <c r="B44">
        <v>1</v>
      </c>
      <c r="C44">
        <v>0</v>
      </c>
      <c r="D44" s="1" t="s">
        <v>114</v>
      </c>
      <c r="E44" t="s">
        <v>115</v>
      </c>
      <c r="F44" t="s">
        <v>165</v>
      </c>
      <c r="G44" s="1" t="s">
        <v>66</v>
      </c>
      <c r="H44">
        <v>35</v>
      </c>
      <c r="I44">
        <v>35</v>
      </c>
      <c r="J44">
        <v>-1</v>
      </c>
      <c r="K44">
        <v>10</v>
      </c>
      <c r="L44">
        <v>10</v>
      </c>
      <c r="M44">
        <v>0</v>
      </c>
      <c r="N44">
        <v>60</v>
      </c>
      <c r="O44">
        <v>5</v>
      </c>
      <c r="P44">
        <v>15</v>
      </c>
      <c r="Q44">
        <v>0</v>
      </c>
      <c r="R44">
        <v>0</v>
      </c>
      <c r="S44">
        <v>30</v>
      </c>
      <c r="T44">
        <v>0</v>
      </c>
      <c r="U44">
        <v>199</v>
      </c>
      <c r="V44">
        <v>2488</v>
      </c>
      <c r="W44">
        <v>2750</v>
      </c>
      <c r="X44">
        <v>40</v>
      </c>
      <c r="Y44">
        <v>50</v>
      </c>
      <c r="Z44">
        <v>1</v>
      </c>
      <c r="AA44">
        <v>1</v>
      </c>
      <c r="AB44">
        <v>1000</v>
      </c>
      <c r="AC44">
        <v>0.5</v>
      </c>
      <c r="AD44">
        <v>0.5</v>
      </c>
      <c r="AE44" s="1" t="s">
        <v>67</v>
      </c>
      <c r="AF44">
        <v>3</v>
      </c>
      <c r="AG44">
        <v>0</v>
      </c>
      <c r="AH44">
        <v>0</v>
      </c>
      <c r="AI44">
        <v>0</v>
      </c>
      <c r="AJ44">
        <v>0</v>
      </c>
      <c r="AK44">
        <v>-1</v>
      </c>
      <c r="AL44">
        <v>-1</v>
      </c>
      <c r="AM44">
        <v>-1</v>
      </c>
      <c r="AN44">
        <v>-1</v>
      </c>
      <c r="AO44">
        <v>0</v>
      </c>
      <c r="AP44">
        <v>0</v>
      </c>
      <c r="AQ44">
        <v>2500</v>
      </c>
      <c r="AR44">
        <v>0</v>
      </c>
      <c r="AS44">
        <v>0</v>
      </c>
      <c r="AT44">
        <v>0</v>
      </c>
      <c r="AU44">
        <v>0</v>
      </c>
      <c r="AV44">
        <v>125</v>
      </c>
      <c r="AW44">
        <v>1</v>
      </c>
      <c r="AX44">
        <v>1</v>
      </c>
      <c r="AY44">
        <v>1</v>
      </c>
      <c r="AZ44">
        <v>1</v>
      </c>
      <c r="BA44">
        <v>1</v>
      </c>
      <c r="BB44">
        <v>1</v>
      </c>
      <c r="BC44">
        <v>0</v>
      </c>
      <c r="BD44" s="2" t="str">
        <f t="shared" si="0"/>
        <v>ttr00042</v>
      </c>
      <c r="BE44">
        <v>-1</v>
      </c>
      <c r="BF44">
        <v>-1</v>
      </c>
      <c r="BG44">
        <v>0</v>
      </c>
    </row>
    <row r="45" spans="1:59" x14ac:dyDescent="0.25">
      <c r="A45" t="s">
        <v>117</v>
      </c>
      <c r="B45">
        <v>1</v>
      </c>
      <c r="C45">
        <v>0</v>
      </c>
      <c r="D45" s="1" t="s">
        <v>114</v>
      </c>
      <c r="E45" t="s">
        <v>115</v>
      </c>
      <c r="F45" t="s">
        <v>165</v>
      </c>
      <c r="G45" s="1" t="s">
        <v>66</v>
      </c>
      <c r="H45">
        <v>35</v>
      </c>
      <c r="I45">
        <v>35</v>
      </c>
      <c r="J45">
        <v>-1</v>
      </c>
      <c r="K45">
        <v>10</v>
      </c>
      <c r="L45">
        <v>10</v>
      </c>
      <c r="M45">
        <v>0</v>
      </c>
      <c r="N45">
        <v>60</v>
      </c>
      <c r="O45">
        <v>5</v>
      </c>
      <c r="P45">
        <v>15</v>
      </c>
      <c r="Q45">
        <v>0</v>
      </c>
      <c r="R45">
        <v>0</v>
      </c>
      <c r="S45">
        <v>30</v>
      </c>
      <c r="T45">
        <v>0</v>
      </c>
      <c r="U45">
        <v>199</v>
      </c>
      <c r="V45">
        <v>2488</v>
      </c>
      <c r="W45">
        <v>2750</v>
      </c>
      <c r="X45">
        <v>40</v>
      </c>
      <c r="Y45">
        <v>50</v>
      </c>
      <c r="Z45">
        <v>1</v>
      </c>
      <c r="AA45">
        <v>1</v>
      </c>
      <c r="AB45">
        <v>1000</v>
      </c>
      <c r="AC45">
        <v>0.5</v>
      </c>
      <c r="AD45">
        <v>0.5</v>
      </c>
      <c r="AE45" s="1" t="s">
        <v>67</v>
      </c>
      <c r="AF45">
        <v>3</v>
      </c>
      <c r="AG45">
        <v>0</v>
      </c>
      <c r="AH45">
        <v>0</v>
      </c>
      <c r="AI45">
        <v>0</v>
      </c>
      <c r="AJ45">
        <v>0</v>
      </c>
      <c r="AK45">
        <v>-1</v>
      </c>
      <c r="AL45">
        <v>-1</v>
      </c>
      <c r="AM45">
        <v>-1</v>
      </c>
      <c r="AN45">
        <v>-1</v>
      </c>
      <c r="AO45">
        <v>0</v>
      </c>
      <c r="AP45">
        <v>0</v>
      </c>
      <c r="AQ45">
        <v>2500</v>
      </c>
      <c r="AR45">
        <v>0</v>
      </c>
      <c r="AS45">
        <v>0</v>
      </c>
      <c r="AT45">
        <v>0</v>
      </c>
      <c r="AU45">
        <v>0</v>
      </c>
      <c r="AV45">
        <v>125</v>
      </c>
      <c r="AW45">
        <v>1</v>
      </c>
      <c r="AX45">
        <v>1</v>
      </c>
      <c r="AY45">
        <v>1</v>
      </c>
      <c r="AZ45">
        <v>1</v>
      </c>
      <c r="BA45">
        <v>1</v>
      </c>
      <c r="BB45">
        <v>1</v>
      </c>
      <c r="BC45">
        <v>0</v>
      </c>
      <c r="BD45" s="2" t="str">
        <f t="shared" si="0"/>
        <v>ttr00043</v>
      </c>
      <c r="BE45">
        <v>-1</v>
      </c>
      <c r="BF45">
        <v>-1</v>
      </c>
      <c r="BG45">
        <v>0</v>
      </c>
    </row>
    <row r="46" spans="1:59" x14ac:dyDescent="0.25">
      <c r="A46" t="s">
        <v>118</v>
      </c>
      <c r="B46">
        <v>1</v>
      </c>
      <c r="C46">
        <v>0</v>
      </c>
      <c r="D46" s="1" t="s">
        <v>114</v>
      </c>
      <c r="E46" t="s">
        <v>115</v>
      </c>
      <c r="F46" t="s">
        <v>165</v>
      </c>
      <c r="G46" s="1" t="s">
        <v>66</v>
      </c>
      <c r="H46">
        <v>35</v>
      </c>
      <c r="I46">
        <v>35</v>
      </c>
      <c r="J46">
        <v>-1</v>
      </c>
      <c r="K46">
        <v>10</v>
      </c>
      <c r="L46">
        <v>10</v>
      </c>
      <c r="M46">
        <v>0</v>
      </c>
      <c r="N46">
        <v>60</v>
      </c>
      <c r="O46">
        <v>5</v>
      </c>
      <c r="P46">
        <v>15</v>
      </c>
      <c r="Q46">
        <v>0</v>
      </c>
      <c r="R46">
        <v>0</v>
      </c>
      <c r="S46">
        <v>30</v>
      </c>
      <c r="T46">
        <v>0</v>
      </c>
      <c r="U46">
        <v>199</v>
      </c>
      <c r="V46">
        <v>2488</v>
      </c>
      <c r="W46">
        <v>2750</v>
      </c>
      <c r="X46">
        <v>40</v>
      </c>
      <c r="Y46">
        <v>50</v>
      </c>
      <c r="Z46">
        <v>1</v>
      </c>
      <c r="AA46">
        <v>1</v>
      </c>
      <c r="AB46">
        <v>1000</v>
      </c>
      <c r="AC46">
        <v>0.5</v>
      </c>
      <c r="AD46">
        <v>0.5</v>
      </c>
      <c r="AE46" s="1" t="s">
        <v>67</v>
      </c>
      <c r="AF46">
        <v>3</v>
      </c>
      <c r="AG46">
        <v>0</v>
      </c>
      <c r="AH46">
        <v>0</v>
      </c>
      <c r="AI46">
        <v>0</v>
      </c>
      <c r="AJ46">
        <v>0</v>
      </c>
      <c r="AK46">
        <v>-1</v>
      </c>
      <c r="AL46">
        <v>-1</v>
      </c>
      <c r="AM46">
        <v>-1</v>
      </c>
      <c r="AN46">
        <v>-1</v>
      </c>
      <c r="AO46">
        <v>0</v>
      </c>
      <c r="AP46">
        <v>0</v>
      </c>
      <c r="AQ46">
        <v>2500</v>
      </c>
      <c r="AR46">
        <v>0</v>
      </c>
      <c r="AS46">
        <v>0</v>
      </c>
      <c r="AT46">
        <v>0</v>
      </c>
      <c r="AU46">
        <v>0</v>
      </c>
      <c r="AV46">
        <v>125</v>
      </c>
      <c r="AW46">
        <v>1</v>
      </c>
      <c r="AX46">
        <v>1</v>
      </c>
      <c r="AY46">
        <v>1</v>
      </c>
      <c r="AZ46">
        <v>1</v>
      </c>
      <c r="BA46">
        <v>1</v>
      </c>
      <c r="BB46">
        <v>1</v>
      </c>
      <c r="BC46">
        <v>0</v>
      </c>
      <c r="BD46" s="2" t="str">
        <f t="shared" si="0"/>
        <v>ttr00044</v>
      </c>
      <c r="BE46">
        <v>-1</v>
      </c>
      <c r="BF46">
        <v>-1</v>
      </c>
      <c r="BG46">
        <v>0</v>
      </c>
    </row>
    <row r="47" spans="1:59" x14ac:dyDescent="0.25">
      <c r="A47" t="s">
        <v>119</v>
      </c>
      <c r="B47">
        <v>1</v>
      </c>
      <c r="C47">
        <v>0</v>
      </c>
      <c r="D47" s="1" t="s">
        <v>114</v>
      </c>
      <c r="E47" t="s">
        <v>115</v>
      </c>
      <c r="F47" t="s">
        <v>165</v>
      </c>
      <c r="G47" s="1" t="s">
        <v>66</v>
      </c>
      <c r="H47">
        <v>35</v>
      </c>
      <c r="I47">
        <v>35</v>
      </c>
      <c r="J47">
        <v>-1</v>
      </c>
      <c r="K47">
        <v>10</v>
      </c>
      <c r="L47">
        <v>10</v>
      </c>
      <c r="M47">
        <v>0</v>
      </c>
      <c r="N47">
        <v>60</v>
      </c>
      <c r="O47">
        <v>5</v>
      </c>
      <c r="P47">
        <v>15</v>
      </c>
      <c r="Q47">
        <v>0</v>
      </c>
      <c r="R47">
        <v>0</v>
      </c>
      <c r="S47">
        <v>30</v>
      </c>
      <c r="T47">
        <v>0</v>
      </c>
      <c r="U47">
        <v>199</v>
      </c>
      <c r="V47">
        <v>2488</v>
      </c>
      <c r="W47">
        <v>2750</v>
      </c>
      <c r="X47">
        <v>40</v>
      </c>
      <c r="Y47">
        <v>50</v>
      </c>
      <c r="Z47">
        <v>1</v>
      </c>
      <c r="AA47">
        <v>1</v>
      </c>
      <c r="AB47">
        <v>1000</v>
      </c>
      <c r="AC47">
        <v>0.5</v>
      </c>
      <c r="AD47">
        <v>0.5</v>
      </c>
      <c r="AE47" s="1" t="s">
        <v>67</v>
      </c>
      <c r="AF47">
        <v>3</v>
      </c>
      <c r="AG47">
        <v>0</v>
      </c>
      <c r="AH47">
        <v>0</v>
      </c>
      <c r="AI47">
        <v>0</v>
      </c>
      <c r="AJ47">
        <v>0</v>
      </c>
      <c r="AK47">
        <v>-1</v>
      </c>
      <c r="AL47">
        <v>-1</v>
      </c>
      <c r="AM47">
        <v>-1</v>
      </c>
      <c r="AN47">
        <v>-1</v>
      </c>
      <c r="AO47">
        <v>0</v>
      </c>
      <c r="AP47">
        <v>0</v>
      </c>
      <c r="AQ47">
        <v>2500</v>
      </c>
      <c r="AR47">
        <v>0</v>
      </c>
      <c r="AS47">
        <v>0</v>
      </c>
      <c r="AT47">
        <v>0</v>
      </c>
      <c r="AU47">
        <v>0</v>
      </c>
      <c r="AV47">
        <v>125</v>
      </c>
      <c r="AW47">
        <v>1</v>
      </c>
      <c r="AX47">
        <v>1</v>
      </c>
      <c r="AY47">
        <v>1</v>
      </c>
      <c r="AZ47">
        <v>1</v>
      </c>
      <c r="BA47">
        <v>1</v>
      </c>
      <c r="BB47">
        <v>1</v>
      </c>
      <c r="BC47">
        <v>0</v>
      </c>
      <c r="BD47" s="2" t="str">
        <f t="shared" si="0"/>
        <v>ttr00045</v>
      </c>
      <c r="BE47">
        <v>-1</v>
      </c>
      <c r="BF47">
        <v>-1</v>
      </c>
      <c r="BG47">
        <v>0</v>
      </c>
    </row>
    <row r="48" spans="1:59" x14ac:dyDescent="0.25">
      <c r="A48" t="s">
        <v>120</v>
      </c>
      <c r="B48">
        <v>1</v>
      </c>
      <c r="C48">
        <v>0</v>
      </c>
      <c r="D48" s="1" t="s">
        <v>114</v>
      </c>
      <c r="E48" t="s">
        <v>115</v>
      </c>
      <c r="F48" t="s">
        <v>165</v>
      </c>
      <c r="G48" s="1" t="s">
        <v>66</v>
      </c>
      <c r="H48">
        <v>35</v>
      </c>
      <c r="I48">
        <v>35</v>
      </c>
      <c r="J48">
        <v>-1</v>
      </c>
      <c r="K48">
        <v>10</v>
      </c>
      <c r="L48">
        <v>10</v>
      </c>
      <c r="M48">
        <v>0</v>
      </c>
      <c r="N48">
        <v>60</v>
      </c>
      <c r="O48">
        <v>5</v>
      </c>
      <c r="P48">
        <v>15</v>
      </c>
      <c r="Q48">
        <v>0</v>
      </c>
      <c r="R48">
        <v>0</v>
      </c>
      <c r="S48">
        <v>30</v>
      </c>
      <c r="T48">
        <v>0</v>
      </c>
      <c r="U48">
        <v>199</v>
      </c>
      <c r="V48">
        <v>2488</v>
      </c>
      <c r="W48">
        <v>2750</v>
      </c>
      <c r="X48">
        <v>40</v>
      </c>
      <c r="Y48">
        <v>50</v>
      </c>
      <c r="Z48">
        <v>1</v>
      </c>
      <c r="AA48">
        <v>1</v>
      </c>
      <c r="AB48">
        <v>1000</v>
      </c>
      <c r="AC48">
        <v>0.5</v>
      </c>
      <c r="AD48">
        <v>0.5</v>
      </c>
      <c r="AE48" s="1" t="s">
        <v>67</v>
      </c>
      <c r="AF48">
        <v>3</v>
      </c>
      <c r="AG48">
        <v>0</v>
      </c>
      <c r="AH48">
        <v>0</v>
      </c>
      <c r="AI48">
        <v>0</v>
      </c>
      <c r="AJ48">
        <v>0</v>
      </c>
      <c r="AK48">
        <v>-1</v>
      </c>
      <c r="AL48">
        <v>-1</v>
      </c>
      <c r="AM48">
        <v>-1</v>
      </c>
      <c r="AN48">
        <v>-1</v>
      </c>
      <c r="AO48">
        <v>0</v>
      </c>
      <c r="AP48">
        <v>0</v>
      </c>
      <c r="AQ48">
        <v>2500</v>
      </c>
      <c r="AR48">
        <v>0</v>
      </c>
      <c r="AS48">
        <v>0</v>
      </c>
      <c r="AT48">
        <v>0</v>
      </c>
      <c r="AU48">
        <v>0</v>
      </c>
      <c r="AV48">
        <v>125</v>
      </c>
      <c r="AW48">
        <v>1</v>
      </c>
      <c r="AX48">
        <v>1</v>
      </c>
      <c r="AY48">
        <v>1</v>
      </c>
      <c r="AZ48">
        <v>1</v>
      </c>
      <c r="BA48">
        <v>1</v>
      </c>
      <c r="BB48">
        <v>1</v>
      </c>
      <c r="BC48">
        <v>0</v>
      </c>
      <c r="BD48" s="2" t="str">
        <f t="shared" si="0"/>
        <v>ttr00046</v>
      </c>
      <c r="BE48">
        <v>-1</v>
      </c>
      <c r="BF48">
        <v>-1</v>
      </c>
      <c r="BG48">
        <v>0</v>
      </c>
    </row>
    <row r="49" spans="1:59" x14ac:dyDescent="0.25">
      <c r="A49" t="s">
        <v>121</v>
      </c>
      <c r="B49">
        <v>1</v>
      </c>
      <c r="C49">
        <v>0</v>
      </c>
      <c r="D49" s="1" t="s">
        <v>114</v>
      </c>
      <c r="E49" t="s">
        <v>115</v>
      </c>
      <c r="F49" t="s">
        <v>165</v>
      </c>
      <c r="G49" s="1" t="s">
        <v>66</v>
      </c>
      <c r="H49">
        <v>35</v>
      </c>
      <c r="I49">
        <v>35</v>
      </c>
      <c r="J49">
        <v>-1</v>
      </c>
      <c r="K49">
        <v>10</v>
      </c>
      <c r="L49">
        <v>10</v>
      </c>
      <c r="M49">
        <v>0</v>
      </c>
      <c r="N49">
        <v>60</v>
      </c>
      <c r="O49">
        <v>5</v>
      </c>
      <c r="P49">
        <v>15</v>
      </c>
      <c r="Q49">
        <v>0</v>
      </c>
      <c r="R49">
        <v>0</v>
      </c>
      <c r="S49">
        <v>30</v>
      </c>
      <c r="T49">
        <v>0</v>
      </c>
      <c r="U49">
        <v>199</v>
      </c>
      <c r="V49">
        <v>2488</v>
      </c>
      <c r="W49">
        <v>2750</v>
      </c>
      <c r="X49">
        <v>40</v>
      </c>
      <c r="Y49">
        <v>50</v>
      </c>
      <c r="Z49">
        <v>1</v>
      </c>
      <c r="AA49">
        <v>1</v>
      </c>
      <c r="AB49">
        <v>1000</v>
      </c>
      <c r="AC49">
        <v>0.5</v>
      </c>
      <c r="AD49">
        <v>0.5</v>
      </c>
      <c r="AE49" s="1" t="s">
        <v>67</v>
      </c>
      <c r="AF49">
        <v>3</v>
      </c>
      <c r="AG49">
        <v>0</v>
      </c>
      <c r="AH49">
        <v>0</v>
      </c>
      <c r="AI49">
        <v>0</v>
      </c>
      <c r="AJ49">
        <v>0</v>
      </c>
      <c r="AK49">
        <v>-1</v>
      </c>
      <c r="AL49">
        <v>-1</v>
      </c>
      <c r="AM49">
        <v>-1</v>
      </c>
      <c r="AN49">
        <v>-1</v>
      </c>
      <c r="AO49">
        <v>0</v>
      </c>
      <c r="AP49">
        <v>0</v>
      </c>
      <c r="AQ49">
        <v>2500</v>
      </c>
      <c r="AR49">
        <v>0</v>
      </c>
      <c r="AS49">
        <v>0</v>
      </c>
      <c r="AT49">
        <v>0</v>
      </c>
      <c r="AU49">
        <v>0</v>
      </c>
      <c r="AV49">
        <v>125</v>
      </c>
      <c r="AW49">
        <v>1</v>
      </c>
      <c r="AX49">
        <v>1</v>
      </c>
      <c r="AY49">
        <v>1</v>
      </c>
      <c r="AZ49">
        <v>1</v>
      </c>
      <c r="BA49">
        <v>1</v>
      </c>
      <c r="BB49">
        <v>1</v>
      </c>
      <c r="BC49">
        <v>0</v>
      </c>
      <c r="BD49" s="2" t="str">
        <f t="shared" si="0"/>
        <v>ttr00047</v>
      </c>
      <c r="BE49">
        <v>-1</v>
      </c>
      <c r="BF49">
        <v>-1</v>
      </c>
      <c r="BG49">
        <v>0</v>
      </c>
    </row>
    <row r="50" spans="1:59" x14ac:dyDescent="0.25">
      <c r="A50" t="s">
        <v>122</v>
      </c>
      <c r="B50">
        <v>1</v>
      </c>
      <c r="C50">
        <v>0</v>
      </c>
      <c r="D50" s="1" t="s">
        <v>114</v>
      </c>
      <c r="E50" t="s">
        <v>115</v>
      </c>
      <c r="F50" t="s">
        <v>165</v>
      </c>
      <c r="G50" s="1" t="s">
        <v>66</v>
      </c>
      <c r="H50">
        <v>35</v>
      </c>
      <c r="I50">
        <v>35</v>
      </c>
      <c r="J50">
        <v>-1</v>
      </c>
      <c r="K50">
        <v>10</v>
      </c>
      <c r="L50">
        <v>10</v>
      </c>
      <c r="M50">
        <v>0</v>
      </c>
      <c r="N50">
        <v>60</v>
      </c>
      <c r="O50">
        <v>5</v>
      </c>
      <c r="P50">
        <v>15</v>
      </c>
      <c r="Q50">
        <v>0</v>
      </c>
      <c r="R50">
        <v>0</v>
      </c>
      <c r="S50">
        <v>30</v>
      </c>
      <c r="T50">
        <v>0</v>
      </c>
      <c r="U50">
        <v>199</v>
      </c>
      <c r="V50">
        <v>2488</v>
      </c>
      <c r="W50">
        <v>2750</v>
      </c>
      <c r="X50">
        <v>40</v>
      </c>
      <c r="Y50">
        <v>50</v>
      </c>
      <c r="Z50">
        <v>1</v>
      </c>
      <c r="AA50">
        <v>1</v>
      </c>
      <c r="AB50">
        <v>1000</v>
      </c>
      <c r="AC50">
        <v>0.5</v>
      </c>
      <c r="AD50">
        <v>0.5</v>
      </c>
      <c r="AE50" s="1" t="s">
        <v>67</v>
      </c>
      <c r="AF50">
        <v>3</v>
      </c>
      <c r="AG50">
        <v>0</v>
      </c>
      <c r="AH50">
        <v>0</v>
      </c>
      <c r="AI50">
        <v>0</v>
      </c>
      <c r="AJ50">
        <v>0</v>
      </c>
      <c r="AK50">
        <v>-1</v>
      </c>
      <c r="AL50">
        <v>-1</v>
      </c>
      <c r="AM50">
        <v>-1</v>
      </c>
      <c r="AN50">
        <v>-1</v>
      </c>
      <c r="AO50">
        <v>0</v>
      </c>
      <c r="AP50">
        <v>0</v>
      </c>
      <c r="AQ50">
        <v>2500</v>
      </c>
      <c r="AR50">
        <v>0</v>
      </c>
      <c r="AS50">
        <v>0</v>
      </c>
      <c r="AT50">
        <v>0</v>
      </c>
      <c r="AU50">
        <v>0</v>
      </c>
      <c r="AV50">
        <v>125</v>
      </c>
      <c r="AW50">
        <v>1</v>
      </c>
      <c r="AX50">
        <v>1</v>
      </c>
      <c r="AY50">
        <v>1</v>
      </c>
      <c r="AZ50">
        <v>1</v>
      </c>
      <c r="BA50">
        <v>1</v>
      </c>
      <c r="BB50">
        <v>1</v>
      </c>
      <c r="BC50">
        <v>0</v>
      </c>
      <c r="BD50" s="2" t="str">
        <f t="shared" si="0"/>
        <v>ttr00048</v>
      </c>
      <c r="BE50">
        <v>-1</v>
      </c>
      <c r="BF50">
        <v>-1</v>
      </c>
      <c r="BG50">
        <v>0</v>
      </c>
    </row>
    <row r="51" spans="1:59" x14ac:dyDescent="0.25">
      <c r="A51" t="s">
        <v>123</v>
      </c>
      <c r="B51">
        <v>1</v>
      </c>
      <c r="C51">
        <v>0</v>
      </c>
      <c r="D51" s="1" t="s">
        <v>114</v>
      </c>
      <c r="E51" t="s">
        <v>115</v>
      </c>
      <c r="F51" t="s">
        <v>165</v>
      </c>
      <c r="G51" s="1" t="s">
        <v>66</v>
      </c>
      <c r="H51">
        <v>35</v>
      </c>
      <c r="I51">
        <v>35</v>
      </c>
      <c r="J51">
        <v>-1</v>
      </c>
      <c r="K51">
        <v>10</v>
      </c>
      <c r="L51">
        <v>10</v>
      </c>
      <c r="M51">
        <v>0</v>
      </c>
      <c r="N51">
        <v>60</v>
      </c>
      <c r="O51">
        <v>5</v>
      </c>
      <c r="P51">
        <v>15</v>
      </c>
      <c r="Q51">
        <v>0</v>
      </c>
      <c r="R51">
        <v>0</v>
      </c>
      <c r="S51">
        <v>30</v>
      </c>
      <c r="T51">
        <v>0</v>
      </c>
      <c r="U51">
        <v>199</v>
      </c>
      <c r="V51">
        <v>2488</v>
      </c>
      <c r="W51">
        <v>2750</v>
      </c>
      <c r="X51">
        <v>40</v>
      </c>
      <c r="Y51">
        <v>50</v>
      </c>
      <c r="Z51">
        <v>1</v>
      </c>
      <c r="AA51">
        <v>1</v>
      </c>
      <c r="AB51">
        <v>1000</v>
      </c>
      <c r="AC51">
        <v>0.5</v>
      </c>
      <c r="AD51">
        <v>0.5</v>
      </c>
      <c r="AE51" s="1" t="s">
        <v>67</v>
      </c>
      <c r="AF51">
        <v>3</v>
      </c>
      <c r="AG51">
        <v>0</v>
      </c>
      <c r="AH51">
        <v>0</v>
      </c>
      <c r="AI51">
        <v>0</v>
      </c>
      <c r="AJ51">
        <v>0</v>
      </c>
      <c r="AK51">
        <v>-1</v>
      </c>
      <c r="AL51">
        <v>-1</v>
      </c>
      <c r="AM51">
        <v>-1</v>
      </c>
      <c r="AN51">
        <v>-1</v>
      </c>
      <c r="AO51">
        <v>0</v>
      </c>
      <c r="AP51">
        <v>0</v>
      </c>
      <c r="AQ51">
        <v>2500</v>
      </c>
      <c r="AR51">
        <v>0</v>
      </c>
      <c r="AS51">
        <v>0</v>
      </c>
      <c r="AT51">
        <v>0</v>
      </c>
      <c r="AU51">
        <v>0</v>
      </c>
      <c r="AV51">
        <v>125</v>
      </c>
      <c r="AW51">
        <v>1</v>
      </c>
      <c r="AX51">
        <v>1</v>
      </c>
      <c r="AY51">
        <v>1</v>
      </c>
      <c r="AZ51">
        <v>1</v>
      </c>
      <c r="BA51">
        <v>1</v>
      </c>
      <c r="BB51">
        <v>1</v>
      </c>
      <c r="BC51">
        <v>0</v>
      </c>
      <c r="BD51" s="2" t="str">
        <f t="shared" si="0"/>
        <v>ttr00049</v>
      </c>
      <c r="BE51">
        <v>-1</v>
      </c>
      <c r="BF51">
        <v>-1</v>
      </c>
      <c r="BG51">
        <v>0</v>
      </c>
    </row>
    <row r="52" spans="1:59" x14ac:dyDescent="0.25">
      <c r="A52" t="s">
        <v>124</v>
      </c>
      <c r="B52">
        <v>1</v>
      </c>
      <c r="C52">
        <v>0</v>
      </c>
      <c r="D52" s="1" t="s">
        <v>114</v>
      </c>
      <c r="E52" t="s">
        <v>115</v>
      </c>
      <c r="F52" t="s">
        <v>165</v>
      </c>
      <c r="G52" s="1" t="s">
        <v>66</v>
      </c>
      <c r="H52">
        <v>35</v>
      </c>
      <c r="I52">
        <v>35</v>
      </c>
      <c r="J52">
        <v>-1</v>
      </c>
      <c r="K52">
        <v>10</v>
      </c>
      <c r="L52">
        <v>10</v>
      </c>
      <c r="M52">
        <v>0</v>
      </c>
      <c r="N52">
        <v>60</v>
      </c>
      <c r="O52">
        <v>5</v>
      </c>
      <c r="P52">
        <v>15</v>
      </c>
      <c r="Q52">
        <v>0</v>
      </c>
      <c r="R52">
        <v>0</v>
      </c>
      <c r="S52">
        <v>30</v>
      </c>
      <c r="T52">
        <v>0</v>
      </c>
      <c r="U52">
        <v>199</v>
      </c>
      <c r="V52">
        <v>2488</v>
      </c>
      <c r="W52">
        <v>2750</v>
      </c>
      <c r="X52">
        <v>40</v>
      </c>
      <c r="Y52">
        <v>50</v>
      </c>
      <c r="Z52">
        <v>1</v>
      </c>
      <c r="AA52">
        <v>1</v>
      </c>
      <c r="AB52">
        <v>1000</v>
      </c>
      <c r="AC52">
        <v>0.5</v>
      </c>
      <c r="AD52">
        <v>0.5</v>
      </c>
      <c r="AE52" s="1" t="s">
        <v>67</v>
      </c>
      <c r="AF52">
        <v>3</v>
      </c>
      <c r="AG52">
        <v>0</v>
      </c>
      <c r="AH52">
        <v>0</v>
      </c>
      <c r="AI52">
        <v>0</v>
      </c>
      <c r="AJ52">
        <v>0</v>
      </c>
      <c r="AK52">
        <v>-1</v>
      </c>
      <c r="AL52">
        <v>-1</v>
      </c>
      <c r="AM52">
        <v>-1</v>
      </c>
      <c r="AN52">
        <v>-1</v>
      </c>
      <c r="AO52">
        <v>0</v>
      </c>
      <c r="AP52">
        <v>0</v>
      </c>
      <c r="AQ52">
        <v>2500</v>
      </c>
      <c r="AR52">
        <v>0</v>
      </c>
      <c r="AS52">
        <v>0</v>
      </c>
      <c r="AT52">
        <v>0</v>
      </c>
      <c r="AU52">
        <v>0</v>
      </c>
      <c r="AV52">
        <v>125</v>
      </c>
      <c r="AW52">
        <v>1</v>
      </c>
      <c r="AX52">
        <v>1</v>
      </c>
      <c r="AY52">
        <v>1</v>
      </c>
      <c r="AZ52">
        <v>1</v>
      </c>
      <c r="BA52">
        <v>1</v>
      </c>
      <c r="BB52">
        <v>1</v>
      </c>
      <c r="BC52">
        <v>0</v>
      </c>
      <c r="BD52" s="2" t="str">
        <f t="shared" si="0"/>
        <v>ttr00050</v>
      </c>
      <c r="BE52">
        <v>-1</v>
      </c>
      <c r="BF52">
        <v>-1</v>
      </c>
      <c r="BG52">
        <v>0</v>
      </c>
    </row>
    <row r="53" spans="1:59" x14ac:dyDescent="0.25">
      <c r="A53" t="s">
        <v>125</v>
      </c>
      <c r="B53">
        <v>1</v>
      </c>
      <c r="C53">
        <v>1</v>
      </c>
      <c r="D53" s="1" t="s">
        <v>114</v>
      </c>
      <c r="E53" t="s">
        <v>115</v>
      </c>
      <c r="F53" t="s">
        <v>169</v>
      </c>
      <c r="G53" s="1" t="s">
        <v>126</v>
      </c>
      <c r="H53">
        <v>35</v>
      </c>
      <c r="I53">
        <v>35</v>
      </c>
      <c r="J53">
        <v>-1</v>
      </c>
      <c r="K53">
        <v>10</v>
      </c>
      <c r="L53">
        <v>30</v>
      </c>
      <c r="M53">
        <v>0</v>
      </c>
      <c r="N53">
        <v>1800</v>
      </c>
      <c r="O53">
        <v>6</v>
      </c>
      <c r="P53">
        <v>500</v>
      </c>
      <c r="Q53">
        <v>0</v>
      </c>
      <c r="R53">
        <v>0</v>
      </c>
      <c r="S53">
        <v>500</v>
      </c>
      <c r="T53">
        <v>0</v>
      </c>
      <c r="U53">
        <v>199</v>
      </c>
      <c r="V53">
        <v>70000</v>
      </c>
      <c r="W53">
        <v>80000</v>
      </c>
      <c r="X53">
        <v>40</v>
      </c>
      <c r="Y53">
        <v>50</v>
      </c>
      <c r="Z53">
        <v>1</v>
      </c>
      <c r="AA53">
        <v>1</v>
      </c>
      <c r="AB53">
        <v>1000</v>
      </c>
      <c r="AC53">
        <v>0.5</v>
      </c>
      <c r="AD53">
        <v>0.5</v>
      </c>
      <c r="AE53" s="1" t="s">
        <v>127</v>
      </c>
      <c r="AF53">
        <v>3</v>
      </c>
      <c r="AG53">
        <v>0</v>
      </c>
      <c r="AH53">
        <v>0</v>
      </c>
      <c r="AI53">
        <v>0</v>
      </c>
      <c r="AJ53">
        <v>0</v>
      </c>
      <c r="AK53">
        <v>-1</v>
      </c>
      <c r="AL53">
        <v>-1</v>
      </c>
      <c r="AM53">
        <v>-1</v>
      </c>
      <c r="AN53">
        <v>-1</v>
      </c>
      <c r="AO53">
        <v>0</v>
      </c>
      <c r="AP53">
        <v>0</v>
      </c>
      <c r="AQ53">
        <v>10000000</v>
      </c>
      <c r="AR53">
        <v>0</v>
      </c>
      <c r="AS53">
        <v>0</v>
      </c>
      <c r="AT53">
        <v>0</v>
      </c>
      <c r="AU53">
        <v>0</v>
      </c>
      <c r="AV53">
        <v>500000</v>
      </c>
      <c r="AW53">
        <v>1</v>
      </c>
      <c r="AX53">
        <v>1</v>
      </c>
      <c r="AY53">
        <v>1</v>
      </c>
      <c r="AZ53">
        <v>0</v>
      </c>
      <c r="BA53">
        <v>1</v>
      </c>
      <c r="BB53">
        <v>1</v>
      </c>
      <c r="BC53">
        <v>0</v>
      </c>
      <c r="BD53" s="2" t="str">
        <f t="shared" si="0"/>
        <v>ttrnew00</v>
      </c>
      <c r="BE53">
        <v>-1</v>
      </c>
      <c r="BF53">
        <v>-1</v>
      </c>
      <c r="BG53">
        <v>0</v>
      </c>
    </row>
    <row r="54" spans="1:59" x14ac:dyDescent="0.25">
      <c r="A54" t="s">
        <v>128</v>
      </c>
      <c r="B54">
        <v>1</v>
      </c>
      <c r="C54">
        <v>1</v>
      </c>
      <c r="D54" s="1" t="s">
        <v>114</v>
      </c>
      <c r="E54" t="s">
        <v>115</v>
      </c>
      <c r="F54" t="s">
        <v>169</v>
      </c>
      <c r="G54" s="1" t="s">
        <v>129</v>
      </c>
      <c r="H54">
        <v>35</v>
      </c>
      <c r="I54">
        <v>35</v>
      </c>
      <c r="J54">
        <v>-1</v>
      </c>
      <c r="K54">
        <v>10</v>
      </c>
      <c r="L54">
        <v>30</v>
      </c>
      <c r="M54">
        <v>0</v>
      </c>
      <c r="N54">
        <v>1800</v>
      </c>
      <c r="O54">
        <v>7</v>
      </c>
      <c r="P54">
        <v>500</v>
      </c>
      <c r="Q54">
        <v>0</v>
      </c>
      <c r="R54">
        <v>0</v>
      </c>
      <c r="S54">
        <v>500</v>
      </c>
      <c r="T54">
        <v>0</v>
      </c>
      <c r="U54">
        <v>199</v>
      </c>
      <c r="V54">
        <v>70000</v>
      </c>
      <c r="W54">
        <v>80000</v>
      </c>
      <c r="X54">
        <v>40</v>
      </c>
      <c r="Y54">
        <v>50</v>
      </c>
      <c r="Z54">
        <v>1</v>
      </c>
      <c r="AA54">
        <v>1</v>
      </c>
      <c r="AB54">
        <v>1000</v>
      </c>
      <c r="AC54">
        <v>0.5</v>
      </c>
      <c r="AD54">
        <v>0.5</v>
      </c>
      <c r="AE54" s="1" t="s">
        <v>127</v>
      </c>
      <c r="AF54">
        <v>3</v>
      </c>
      <c r="AG54">
        <v>0</v>
      </c>
      <c r="AH54">
        <v>0</v>
      </c>
      <c r="AI54">
        <v>0</v>
      </c>
      <c r="AJ54">
        <v>0</v>
      </c>
      <c r="AK54">
        <v>-1</v>
      </c>
      <c r="AL54">
        <v>-1</v>
      </c>
      <c r="AM54">
        <v>-1</v>
      </c>
      <c r="AN54">
        <v>-1</v>
      </c>
      <c r="AO54">
        <v>0</v>
      </c>
      <c r="AP54">
        <v>0</v>
      </c>
      <c r="AQ54">
        <v>10000000</v>
      </c>
      <c r="AR54">
        <v>0</v>
      </c>
      <c r="AS54">
        <v>0</v>
      </c>
      <c r="AT54">
        <v>0</v>
      </c>
      <c r="AU54">
        <v>0</v>
      </c>
      <c r="AV54">
        <v>500000</v>
      </c>
      <c r="AW54">
        <v>1</v>
      </c>
      <c r="AX54">
        <v>1</v>
      </c>
      <c r="AY54">
        <v>1</v>
      </c>
      <c r="AZ54">
        <v>0</v>
      </c>
      <c r="BA54">
        <v>1</v>
      </c>
      <c r="BB54">
        <v>1</v>
      </c>
      <c r="BC54">
        <v>0</v>
      </c>
      <c r="BD54" s="2" t="str">
        <f t="shared" si="0"/>
        <v>ttrnew01</v>
      </c>
      <c r="BE54">
        <v>-1</v>
      </c>
      <c r="BF54">
        <v>-1</v>
      </c>
      <c r="BG54">
        <v>0</v>
      </c>
    </row>
    <row r="55" spans="1:59" x14ac:dyDescent="0.25">
      <c r="A55" t="s">
        <v>130</v>
      </c>
      <c r="B55">
        <v>1</v>
      </c>
      <c r="C55">
        <v>1</v>
      </c>
      <c r="D55" s="1" t="s">
        <v>114</v>
      </c>
      <c r="E55" t="s">
        <v>115</v>
      </c>
      <c r="F55" t="s">
        <v>169</v>
      </c>
      <c r="G55" s="1" t="s">
        <v>131</v>
      </c>
      <c r="H55">
        <v>35</v>
      </c>
      <c r="I55">
        <v>35</v>
      </c>
      <c r="J55">
        <v>-1</v>
      </c>
      <c r="K55">
        <v>10</v>
      </c>
      <c r="L55">
        <v>30</v>
      </c>
      <c r="M55">
        <v>0</v>
      </c>
      <c r="N55">
        <v>1800</v>
      </c>
      <c r="O55">
        <v>8</v>
      </c>
      <c r="P55">
        <v>500</v>
      </c>
      <c r="Q55">
        <v>0</v>
      </c>
      <c r="R55">
        <v>0</v>
      </c>
      <c r="S55">
        <v>500</v>
      </c>
      <c r="T55">
        <v>0</v>
      </c>
      <c r="U55">
        <v>199</v>
      </c>
      <c r="V55">
        <v>70000</v>
      </c>
      <c r="W55">
        <v>80000</v>
      </c>
      <c r="X55">
        <v>40</v>
      </c>
      <c r="Y55">
        <v>50</v>
      </c>
      <c r="Z55">
        <v>1</v>
      </c>
      <c r="AA55">
        <v>1</v>
      </c>
      <c r="AB55">
        <v>1000</v>
      </c>
      <c r="AC55">
        <v>0.5</v>
      </c>
      <c r="AD55">
        <v>0.5</v>
      </c>
      <c r="AE55" s="1" t="s">
        <v>127</v>
      </c>
      <c r="AF55">
        <v>3</v>
      </c>
      <c r="AG55">
        <v>0</v>
      </c>
      <c r="AH55">
        <v>0</v>
      </c>
      <c r="AI55">
        <v>0</v>
      </c>
      <c r="AJ55">
        <v>0</v>
      </c>
      <c r="AK55">
        <v>-1</v>
      </c>
      <c r="AL55">
        <v>-1</v>
      </c>
      <c r="AM55">
        <v>-1</v>
      </c>
      <c r="AN55">
        <v>-1</v>
      </c>
      <c r="AO55">
        <v>0</v>
      </c>
      <c r="AP55">
        <v>0</v>
      </c>
      <c r="AQ55">
        <v>10000000</v>
      </c>
      <c r="AR55">
        <v>0</v>
      </c>
      <c r="AS55">
        <v>0</v>
      </c>
      <c r="AT55">
        <v>0</v>
      </c>
      <c r="AU55">
        <v>0</v>
      </c>
      <c r="AV55">
        <v>500000</v>
      </c>
      <c r="AW55">
        <v>1</v>
      </c>
      <c r="AX55">
        <v>1</v>
      </c>
      <c r="AY55">
        <v>1</v>
      </c>
      <c r="AZ55">
        <v>0</v>
      </c>
      <c r="BA55">
        <v>1</v>
      </c>
      <c r="BB55">
        <v>1</v>
      </c>
      <c r="BC55">
        <v>0</v>
      </c>
      <c r="BD55" s="2" t="str">
        <f t="shared" si="0"/>
        <v>ttrnew02</v>
      </c>
      <c r="BE55">
        <v>-1</v>
      </c>
      <c r="BF55">
        <v>-1</v>
      </c>
      <c r="BG55">
        <v>0</v>
      </c>
    </row>
  </sheetData>
  <pageMargins left="0.7" right="0.7" top="0.75" bottom="0.75" header="0.3" footer="0.3"/>
  <pageSetup paperSize="9" orientation="portrait"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5"/>
  <sheetViews>
    <sheetView workbookViewId="0">
      <pane xSplit="1" ySplit="2" topLeftCell="B3" activePane="bottomRight" state="frozen"/>
      <selection pane="topRight" activeCell="B1" sqref="B1"/>
      <selection pane="bottomLeft" activeCell="A3" sqref="A3"/>
      <selection pane="bottomRight"/>
    </sheetView>
  </sheetViews>
  <sheetFormatPr defaultRowHeight="15" x14ac:dyDescent="0.25"/>
  <cols>
    <col min="1" max="1" width="8.28515625" bestFit="1" customWidth="1"/>
    <col min="2" max="2" width="30.85546875" bestFit="1" customWidth="1"/>
    <col min="3" max="3" width="7.5703125" bestFit="1" customWidth="1"/>
    <col min="4" max="4" width="6.7109375" bestFit="1" customWidth="1"/>
    <col min="5" max="5" width="6" bestFit="1" customWidth="1"/>
    <col min="6" max="6" width="5.85546875" bestFit="1" customWidth="1"/>
    <col min="7" max="7" width="7.140625" bestFit="1" customWidth="1"/>
    <col min="8" max="8" width="5.5703125" bestFit="1" customWidth="1"/>
    <col min="9" max="9" width="9" bestFit="1" customWidth="1"/>
    <col min="10" max="10" width="8.5703125" bestFit="1" customWidth="1"/>
    <col min="11" max="11" width="9.85546875" bestFit="1" customWidth="1"/>
    <col min="12" max="12" width="9.5703125" bestFit="1" customWidth="1"/>
    <col min="13" max="13" width="8.5703125" bestFit="1" customWidth="1"/>
    <col min="14" max="14" width="10.140625" bestFit="1" customWidth="1"/>
    <col min="15" max="15" width="10.7109375" bestFit="1" customWidth="1"/>
    <col min="16" max="16" width="6.7109375" bestFit="1" customWidth="1"/>
    <col min="17" max="17" width="9" bestFit="1" customWidth="1"/>
    <col min="18" max="18" width="7.140625" bestFit="1" customWidth="1"/>
    <col min="19" max="19" width="8.28515625" bestFit="1" customWidth="1"/>
    <col min="20" max="21" width="6.7109375" bestFit="1" customWidth="1"/>
    <col min="22" max="22" width="6.85546875" bestFit="1" customWidth="1"/>
    <col min="23" max="23" width="8.42578125" bestFit="1" customWidth="1"/>
    <col min="24" max="24" width="6.7109375" bestFit="1" customWidth="1"/>
    <col min="25" max="25" width="5.85546875" bestFit="1" customWidth="1"/>
    <col min="26" max="26" width="7.140625" bestFit="1" customWidth="1"/>
    <col min="27" max="27" width="6" bestFit="1" customWidth="1"/>
    <col min="28" max="28" width="9.85546875" bestFit="1" customWidth="1"/>
    <col min="29" max="29" width="5.5703125" bestFit="1" customWidth="1"/>
    <col min="30" max="30" width="6.42578125" bestFit="1" customWidth="1"/>
    <col min="31" max="31" width="11.5703125" bestFit="1" customWidth="1"/>
    <col min="32" max="32" width="6.7109375" bestFit="1" customWidth="1"/>
    <col min="33" max="33" width="10.85546875" bestFit="1" customWidth="1"/>
    <col min="34" max="34" width="8" bestFit="1" customWidth="1"/>
    <col min="35" max="35" width="6.7109375" bestFit="1" customWidth="1"/>
    <col min="36" max="36" width="4.7109375" bestFit="1" customWidth="1"/>
  </cols>
  <sheetData>
    <row r="1" spans="1:36" x14ac:dyDescent="0.25">
      <c r="A1" t="s">
        <v>132</v>
      </c>
      <c r="B1" t="s">
        <v>0</v>
      </c>
      <c r="C1" t="s">
        <v>133</v>
      </c>
      <c r="D1" t="s">
        <v>1</v>
      </c>
      <c r="E1" t="s">
        <v>134</v>
      </c>
      <c r="F1" t="s">
        <v>135</v>
      </c>
      <c r="G1" t="s">
        <v>135</v>
      </c>
      <c r="H1" t="s">
        <v>136</v>
      </c>
      <c r="I1" t="s">
        <v>1</v>
      </c>
      <c r="J1" t="s">
        <v>1</v>
      </c>
      <c r="K1" t="s">
        <v>1</v>
      </c>
      <c r="L1" t="s">
        <v>1</v>
      </c>
      <c r="M1" t="s">
        <v>1</v>
      </c>
      <c r="N1" t="s">
        <v>1</v>
      </c>
      <c r="O1" t="s">
        <v>1</v>
      </c>
      <c r="P1" t="s">
        <v>1</v>
      </c>
      <c r="Q1" t="s">
        <v>1</v>
      </c>
      <c r="R1" t="s">
        <v>1</v>
      </c>
      <c r="S1" t="s">
        <v>1</v>
      </c>
      <c r="T1" t="s">
        <v>1</v>
      </c>
      <c r="U1" t="s">
        <v>1</v>
      </c>
      <c r="V1" t="s">
        <v>1</v>
      </c>
      <c r="W1" t="s">
        <v>137</v>
      </c>
      <c r="X1" t="s">
        <v>1</v>
      </c>
      <c r="Y1" t="s">
        <v>133</v>
      </c>
      <c r="Z1" t="s">
        <v>1</v>
      </c>
      <c r="AA1" t="s">
        <v>135</v>
      </c>
      <c r="AB1" t="s">
        <v>135</v>
      </c>
      <c r="AC1" t="s">
        <v>136</v>
      </c>
      <c r="AD1" t="s">
        <v>2</v>
      </c>
      <c r="AE1" t="s">
        <v>1</v>
      </c>
      <c r="AF1" t="s">
        <v>1</v>
      </c>
      <c r="AG1" t="s">
        <v>1</v>
      </c>
      <c r="AH1" t="s">
        <v>133</v>
      </c>
      <c r="AI1" t="s">
        <v>1</v>
      </c>
      <c r="AJ1" t="s">
        <v>3</v>
      </c>
    </row>
    <row r="2" spans="1:36" x14ac:dyDescent="0.25">
      <c r="A2" t="str">
        <f>TrapItem!A2</f>
        <v>Code</v>
      </c>
      <c r="B2" t="str">
        <f>TrapItem!F2</f>
        <v>Name</v>
      </c>
      <c r="C2" s="1" t="str">
        <f>TrapItem!D2</f>
        <v>Model</v>
      </c>
      <c r="D2" t="str">
        <f>TrapItem!O2</f>
        <v>Icon</v>
      </c>
      <c r="E2" s="1" t="str">
        <f>TrapItem!G2</f>
        <v>Civil</v>
      </c>
      <c r="F2" t="s">
        <v>139</v>
      </c>
      <c r="G2" t="str">
        <f>TrapItem!AP2</f>
        <v>Money</v>
      </c>
      <c r="H2" t="s">
        <v>140</v>
      </c>
      <c r="I2" t="str">
        <f>TrapItem!AQ2</f>
        <v>StdPrice</v>
      </c>
      <c r="J2" t="str">
        <f>TrapItem!AR2</f>
        <v>StdPoint</v>
      </c>
      <c r="K2" t="str">
        <f>TrapItem!AS2</f>
        <v>GoldPoint</v>
      </c>
      <c r="L2" t="str">
        <f>TrapItem!AU2</f>
        <v>ProcPoint</v>
      </c>
      <c r="M2" t="str">
        <f>TrapItem!AT2</f>
        <v>KillPoint</v>
      </c>
      <c r="N2" t="str">
        <f>TrapItem!AV2</f>
        <v>StorePrice</v>
      </c>
      <c r="O2" t="str">
        <f>TrapItem!AY2</f>
        <v>IsExchange</v>
      </c>
      <c r="P2" t="str">
        <f>TrapItem!AX2</f>
        <v>IsSell</v>
      </c>
      <c r="Q2" t="str">
        <f>TrapItem!AZ2</f>
        <v>IsGround</v>
      </c>
      <c r="R2" t="str">
        <f>TrapItem!BA2</f>
        <v>IsStore</v>
      </c>
      <c r="S2" t="s">
        <v>141</v>
      </c>
      <c r="T2" t="str">
        <f>TrapItem!B2</f>
        <v>IsExist</v>
      </c>
      <c r="U2" t="s">
        <v>142</v>
      </c>
      <c r="V2" t="str">
        <f>TrapItem!BG2</f>
        <v>IsTime</v>
      </c>
      <c r="W2" t="str">
        <f>TrapItem!J2</f>
        <v>UpLvLim</v>
      </c>
      <c r="X2" t="str">
        <f>TrapItem!H2</f>
        <v>Lv</v>
      </c>
      <c r="Y2" t="str">
        <f>TrapItem!E2</f>
        <v>Mesh</v>
      </c>
      <c r="Z2" t="str">
        <f>TrapItem!Z2</f>
        <v>MaxHP</v>
      </c>
      <c r="AA2" t="str">
        <f>TrapItem!I2</f>
        <v>LvLim</v>
      </c>
      <c r="AB2" t="str">
        <f>TrapItem!K2</f>
        <v>ExpertLim</v>
      </c>
      <c r="AC2" t="s">
        <v>140</v>
      </c>
      <c r="AD2" t="str">
        <f>TrapItem!S2</f>
        <v>GADst</v>
      </c>
      <c r="AE2" t="str">
        <f>TrapItem!L2</f>
        <v>ExpTimeSec</v>
      </c>
      <c r="AF2" t="s">
        <v>144</v>
      </c>
      <c r="AG2" t="s">
        <v>143</v>
      </c>
      <c r="AH2" s="1" t="str">
        <f>TrapItem!AE2</f>
        <v>EffCode</v>
      </c>
      <c r="AI2" t="s">
        <v>144</v>
      </c>
    </row>
    <row r="3" spans="1:36" x14ac:dyDescent="0.25">
      <c r="A3" t="str">
        <f>TrapItem!A3</f>
        <v>tr00001</v>
      </c>
      <c r="B3" t="str">
        <f>TrapItem!F3</f>
        <v>Blasting Powder</v>
      </c>
      <c r="C3" s="1" t="str">
        <f>TrapItem!D3</f>
        <v>A30F00</v>
      </c>
      <c r="D3">
        <f>TrapItem!O3</f>
        <v>1</v>
      </c>
      <c r="E3" s="1" t="str">
        <f>TrapItem!G3</f>
        <v>11111</v>
      </c>
      <c r="F3">
        <v>26</v>
      </c>
      <c r="G3">
        <f>TrapItem!AP3</f>
        <v>0</v>
      </c>
      <c r="H3">
        <v>0</v>
      </c>
      <c r="I3">
        <f>TrapItem!AQ3</f>
        <v>1500</v>
      </c>
      <c r="J3">
        <f>TrapItem!AR3</f>
        <v>0</v>
      </c>
      <c r="K3">
        <f>TrapItem!AS3</f>
        <v>0</v>
      </c>
      <c r="L3">
        <f>TrapItem!AU3</f>
        <v>0</v>
      </c>
      <c r="M3">
        <f>TrapItem!AT3</f>
        <v>0</v>
      </c>
      <c r="N3">
        <f>TrapItem!AV3</f>
        <v>75</v>
      </c>
      <c r="O3">
        <f>TrapItem!AY3</f>
        <v>1</v>
      </c>
      <c r="P3">
        <f>TrapItem!AX3</f>
        <v>1</v>
      </c>
      <c r="Q3">
        <f>TrapItem!AZ3</f>
        <v>1</v>
      </c>
      <c r="R3">
        <f>TrapItem!BA3</f>
        <v>1</v>
      </c>
      <c r="S3">
        <v>0</v>
      </c>
      <c r="T3">
        <f>TrapItem!B3</f>
        <v>1</v>
      </c>
      <c r="U3">
        <v>0</v>
      </c>
      <c r="V3">
        <f>TrapItem!BG3</f>
        <v>0</v>
      </c>
      <c r="W3">
        <f>TrapItem!J3</f>
        <v>-1</v>
      </c>
      <c r="X3">
        <f>TrapItem!H3</f>
        <v>30</v>
      </c>
      <c r="Y3" t="str">
        <f>TrapItem!E3</f>
        <v>A100</v>
      </c>
      <c r="Z3">
        <f>TrapItem!Z3</f>
        <v>1</v>
      </c>
      <c r="AA3">
        <f>TrapItem!I3</f>
        <v>30</v>
      </c>
      <c r="AB3">
        <f>TrapItem!K3</f>
        <v>10</v>
      </c>
      <c r="AC3">
        <v>0</v>
      </c>
      <c r="AD3">
        <f>TrapItem!S3</f>
        <v>30</v>
      </c>
      <c r="AE3">
        <f>TrapItem!L3</f>
        <v>10</v>
      </c>
      <c r="AF3">
        <v>0</v>
      </c>
      <c r="AG3">
        <f>IF(AH3="-1",0,1)</f>
        <v>0</v>
      </c>
      <c r="AH3" s="1" t="str">
        <f>TrapItem!AE3</f>
        <v>-1</v>
      </c>
      <c r="AI3">
        <v>0</v>
      </c>
    </row>
    <row r="4" spans="1:36" x14ac:dyDescent="0.25">
      <c r="A4" t="str">
        <f>TrapItem!A4</f>
        <v>tr00002</v>
      </c>
      <c r="B4" t="str">
        <f>TrapItem!F4</f>
        <v>Advanced Blasting Powder</v>
      </c>
      <c r="C4" s="1" t="str">
        <f>TrapItem!D4</f>
        <v>A30F00</v>
      </c>
      <c r="D4">
        <f>TrapItem!O4</f>
        <v>1</v>
      </c>
      <c r="E4" s="1" t="str">
        <f>TrapItem!G4</f>
        <v>11111</v>
      </c>
      <c r="F4">
        <v>26</v>
      </c>
      <c r="G4">
        <f>TrapItem!AP4</f>
        <v>0</v>
      </c>
      <c r="H4">
        <v>0</v>
      </c>
      <c r="I4">
        <f>TrapItem!AQ4</f>
        <v>1500</v>
      </c>
      <c r="J4">
        <f>TrapItem!AR4</f>
        <v>0</v>
      </c>
      <c r="K4">
        <f>TrapItem!AS4</f>
        <v>0</v>
      </c>
      <c r="L4">
        <f>TrapItem!AU4</f>
        <v>0</v>
      </c>
      <c r="M4">
        <f>TrapItem!AT4</f>
        <v>0</v>
      </c>
      <c r="N4">
        <f>TrapItem!AV4</f>
        <v>75</v>
      </c>
      <c r="O4">
        <f>TrapItem!AY4</f>
        <v>0</v>
      </c>
      <c r="P4">
        <f>TrapItem!AX4</f>
        <v>0</v>
      </c>
      <c r="Q4">
        <f>TrapItem!AZ4</f>
        <v>0</v>
      </c>
      <c r="R4">
        <f>TrapItem!BA4</f>
        <v>1</v>
      </c>
      <c r="S4">
        <v>1</v>
      </c>
      <c r="T4">
        <f>TrapItem!B4</f>
        <v>1</v>
      </c>
      <c r="U4">
        <v>0</v>
      </c>
      <c r="V4">
        <f>TrapItem!BG4</f>
        <v>0</v>
      </c>
      <c r="W4">
        <f>TrapItem!J4</f>
        <v>-1</v>
      </c>
      <c r="X4">
        <f>TrapItem!H4</f>
        <v>40</v>
      </c>
      <c r="Y4" t="str">
        <f>TrapItem!E4</f>
        <v>A100</v>
      </c>
      <c r="Z4">
        <f>TrapItem!Z4</f>
        <v>1</v>
      </c>
      <c r="AA4">
        <f>TrapItem!I4</f>
        <v>40</v>
      </c>
      <c r="AB4">
        <f>TrapItem!K4</f>
        <v>10</v>
      </c>
      <c r="AC4">
        <v>0</v>
      </c>
      <c r="AD4">
        <f>TrapItem!S4</f>
        <v>50</v>
      </c>
      <c r="AE4">
        <f>TrapItem!L4</f>
        <v>10</v>
      </c>
      <c r="AF4">
        <v>0</v>
      </c>
      <c r="AG4">
        <f t="shared" ref="AG4:AG55" si="0">IF(AH4="-1",0,1)</f>
        <v>0</v>
      </c>
      <c r="AH4" s="1" t="str">
        <f>TrapItem!AE4</f>
        <v>-1</v>
      </c>
      <c r="AI4">
        <v>0</v>
      </c>
    </row>
    <row r="5" spans="1:36" x14ac:dyDescent="0.25">
      <c r="A5" t="str">
        <f>TrapItem!A5</f>
        <v>tr00003</v>
      </c>
      <c r="B5" t="str">
        <f>TrapItem!F5</f>
        <v>Epochal Blasting Powder</v>
      </c>
      <c r="C5" s="1" t="str">
        <f>TrapItem!D5</f>
        <v>A30F00</v>
      </c>
      <c r="D5">
        <f>TrapItem!O5</f>
        <v>1</v>
      </c>
      <c r="E5" s="1" t="str">
        <f>TrapItem!G5</f>
        <v>11111</v>
      </c>
      <c r="F5">
        <v>26</v>
      </c>
      <c r="G5">
        <f>TrapItem!AP5</f>
        <v>0</v>
      </c>
      <c r="H5">
        <v>0</v>
      </c>
      <c r="I5">
        <f>TrapItem!AQ5</f>
        <v>5000</v>
      </c>
      <c r="J5">
        <f>TrapItem!AR5</f>
        <v>0</v>
      </c>
      <c r="K5">
        <f>TrapItem!AS5</f>
        <v>0</v>
      </c>
      <c r="L5">
        <f>TrapItem!AU5</f>
        <v>0</v>
      </c>
      <c r="M5">
        <f>TrapItem!AT5</f>
        <v>0</v>
      </c>
      <c r="N5">
        <f>TrapItem!AV5</f>
        <v>250</v>
      </c>
      <c r="O5">
        <f>TrapItem!AY5</f>
        <v>1</v>
      </c>
      <c r="P5">
        <f>TrapItem!AX5</f>
        <v>1</v>
      </c>
      <c r="Q5">
        <f>TrapItem!AZ5</f>
        <v>1</v>
      </c>
      <c r="R5">
        <f>TrapItem!BA5</f>
        <v>1</v>
      </c>
      <c r="S5">
        <v>2</v>
      </c>
      <c r="T5">
        <f>TrapItem!B5</f>
        <v>1</v>
      </c>
      <c r="U5">
        <v>0</v>
      </c>
      <c r="V5">
        <f>TrapItem!BG5</f>
        <v>0</v>
      </c>
      <c r="W5">
        <f>TrapItem!J5</f>
        <v>-1</v>
      </c>
      <c r="X5">
        <f>TrapItem!H5</f>
        <v>50</v>
      </c>
      <c r="Y5" t="str">
        <f>TrapItem!E5</f>
        <v>A100</v>
      </c>
      <c r="Z5">
        <f>TrapItem!Z5</f>
        <v>1</v>
      </c>
      <c r="AA5">
        <f>TrapItem!I5</f>
        <v>45</v>
      </c>
      <c r="AB5">
        <f>TrapItem!K5</f>
        <v>10</v>
      </c>
      <c r="AC5">
        <v>0</v>
      </c>
      <c r="AD5">
        <f>TrapItem!S5</f>
        <v>40</v>
      </c>
      <c r="AE5">
        <f>TrapItem!L5</f>
        <v>10</v>
      </c>
      <c r="AF5">
        <v>0</v>
      </c>
      <c r="AG5">
        <f t="shared" si="0"/>
        <v>0</v>
      </c>
      <c r="AH5" s="1" t="str">
        <f>TrapItem!AE5</f>
        <v>-1</v>
      </c>
      <c r="AI5">
        <v>0</v>
      </c>
    </row>
    <row r="6" spans="1:36" x14ac:dyDescent="0.25">
      <c r="A6" t="str">
        <f>TrapItem!A6</f>
        <v>tr00004</v>
      </c>
      <c r="B6" t="str">
        <f>TrapItem!F6</f>
        <v>Ankle Mine Against Humans</v>
      </c>
      <c r="C6" s="1" t="str">
        <f>TrapItem!D6</f>
        <v>A30F00</v>
      </c>
      <c r="D6">
        <f>TrapItem!O6</f>
        <v>1</v>
      </c>
      <c r="E6" s="1" t="str">
        <f>TrapItem!G6</f>
        <v>11111</v>
      </c>
      <c r="F6">
        <v>26</v>
      </c>
      <c r="G6">
        <f>TrapItem!AP6</f>
        <v>0</v>
      </c>
      <c r="H6">
        <v>0</v>
      </c>
      <c r="I6">
        <f>TrapItem!AQ6</f>
        <v>10000</v>
      </c>
      <c r="J6">
        <f>TrapItem!AR6</f>
        <v>0</v>
      </c>
      <c r="K6">
        <f>TrapItem!AS6</f>
        <v>0</v>
      </c>
      <c r="L6">
        <f>TrapItem!AU6</f>
        <v>0</v>
      </c>
      <c r="M6">
        <f>TrapItem!AT6</f>
        <v>0</v>
      </c>
      <c r="N6">
        <f>TrapItem!AV6</f>
        <v>500</v>
      </c>
      <c r="O6">
        <f>TrapItem!AY6</f>
        <v>1</v>
      </c>
      <c r="P6">
        <f>TrapItem!AX6</f>
        <v>1</v>
      </c>
      <c r="Q6">
        <f>TrapItem!AZ6</f>
        <v>1</v>
      </c>
      <c r="R6">
        <f>TrapItem!BA6</f>
        <v>1</v>
      </c>
      <c r="S6">
        <v>3</v>
      </c>
      <c r="T6">
        <f>TrapItem!B6</f>
        <v>1</v>
      </c>
      <c r="U6">
        <v>0</v>
      </c>
      <c r="V6">
        <f>TrapItem!BG6</f>
        <v>0</v>
      </c>
      <c r="W6">
        <f>TrapItem!J6</f>
        <v>-1</v>
      </c>
      <c r="X6">
        <f>TrapItem!H6</f>
        <v>55</v>
      </c>
      <c r="Y6" t="str">
        <f>TrapItem!E6</f>
        <v>A100</v>
      </c>
      <c r="Z6">
        <f>TrapItem!Z6</f>
        <v>1</v>
      </c>
      <c r="AA6">
        <f>TrapItem!I6</f>
        <v>47</v>
      </c>
      <c r="AB6">
        <f>TrapItem!K6</f>
        <v>10</v>
      </c>
      <c r="AC6">
        <v>0</v>
      </c>
      <c r="AD6">
        <f>TrapItem!S6</f>
        <v>20</v>
      </c>
      <c r="AE6">
        <f>TrapItem!L6</f>
        <v>10</v>
      </c>
      <c r="AF6">
        <v>0</v>
      </c>
      <c r="AG6">
        <f t="shared" si="0"/>
        <v>0</v>
      </c>
      <c r="AH6" s="1" t="str">
        <f>TrapItem!AE6</f>
        <v>-1</v>
      </c>
      <c r="AI6">
        <v>0</v>
      </c>
    </row>
    <row r="7" spans="1:36" x14ac:dyDescent="0.25">
      <c r="A7" t="str">
        <f>TrapItem!A7</f>
        <v>tr00005</v>
      </c>
      <c r="B7" t="str">
        <f>TrapItem!F7</f>
        <v>Booby Trap</v>
      </c>
      <c r="C7" s="1" t="str">
        <f>TrapItem!D7</f>
        <v>A30F00</v>
      </c>
      <c r="D7">
        <f>TrapItem!O7</f>
        <v>1</v>
      </c>
      <c r="E7" s="1" t="str">
        <f>TrapItem!G7</f>
        <v>11111</v>
      </c>
      <c r="F7">
        <v>26</v>
      </c>
      <c r="G7">
        <f>TrapItem!AP7</f>
        <v>0</v>
      </c>
      <c r="H7">
        <v>0</v>
      </c>
      <c r="I7">
        <f>TrapItem!AQ7</f>
        <v>50000</v>
      </c>
      <c r="J7">
        <f>TrapItem!AR7</f>
        <v>0</v>
      </c>
      <c r="K7">
        <f>TrapItem!AS7</f>
        <v>0</v>
      </c>
      <c r="L7">
        <f>TrapItem!AU7</f>
        <v>0</v>
      </c>
      <c r="M7">
        <f>TrapItem!AT7</f>
        <v>0</v>
      </c>
      <c r="N7">
        <f>TrapItem!AV7</f>
        <v>2500</v>
      </c>
      <c r="O7">
        <f>TrapItem!AY7</f>
        <v>1</v>
      </c>
      <c r="P7">
        <f>TrapItem!AX7</f>
        <v>1</v>
      </c>
      <c r="Q7">
        <f>TrapItem!AZ7</f>
        <v>1</v>
      </c>
      <c r="R7">
        <f>TrapItem!BA7</f>
        <v>1</v>
      </c>
      <c r="S7">
        <v>4</v>
      </c>
      <c r="T7">
        <f>TrapItem!B7</f>
        <v>1</v>
      </c>
      <c r="U7">
        <v>0</v>
      </c>
      <c r="V7">
        <f>TrapItem!BG7</f>
        <v>0</v>
      </c>
      <c r="W7">
        <f>TrapItem!J7</f>
        <v>-1</v>
      </c>
      <c r="X7">
        <f>TrapItem!H7</f>
        <v>60</v>
      </c>
      <c r="Y7" t="str">
        <f>TrapItem!E7</f>
        <v>A100</v>
      </c>
      <c r="Z7">
        <f>TrapItem!Z7</f>
        <v>1</v>
      </c>
      <c r="AA7">
        <f>TrapItem!I7</f>
        <v>50</v>
      </c>
      <c r="AB7">
        <f>TrapItem!K7</f>
        <v>10</v>
      </c>
      <c r="AC7">
        <v>0</v>
      </c>
      <c r="AD7">
        <f>TrapItem!S7</f>
        <v>20</v>
      </c>
      <c r="AE7">
        <f>TrapItem!L7</f>
        <v>10</v>
      </c>
      <c r="AF7">
        <v>0</v>
      </c>
      <c r="AG7">
        <f t="shared" si="0"/>
        <v>0</v>
      </c>
      <c r="AH7" s="1" t="str">
        <f>TrapItem!AE7</f>
        <v>-1</v>
      </c>
      <c r="AI7">
        <v>0</v>
      </c>
    </row>
    <row r="8" spans="1:36" x14ac:dyDescent="0.25">
      <c r="A8" t="str">
        <f>TrapItem!A8</f>
        <v>tr00006</v>
      </c>
      <c r="B8" t="str">
        <f>TrapItem!F8</f>
        <v>Plasma Mine</v>
      </c>
      <c r="C8" s="1" t="str">
        <f>TrapItem!D8</f>
        <v>A30F00</v>
      </c>
      <c r="D8">
        <f>TrapItem!O8</f>
        <v>1</v>
      </c>
      <c r="E8" s="1" t="str">
        <f>TrapItem!G8</f>
        <v>11111</v>
      </c>
      <c r="F8">
        <v>26</v>
      </c>
      <c r="G8">
        <f>TrapItem!AP8</f>
        <v>0</v>
      </c>
      <c r="H8">
        <v>0</v>
      </c>
      <c r="I8">
        <f>TrapItem!AQ8</f>
        <v>60000</v>
      </c>
      <c r="J8">
        <f>TrapItem!AR8</f>
        <v>0</v>
      </c>
      <c r="K8">
        <f>TrapItem!AS8</f>
        <v>0</v>
      </c>
      <c r="L8">
        <f>TrapItem!AU8</f>
        <v>0</v>
      </c>
      <c r="M8">
        <f>TrapItem!AT8</f>
        <v>0</v>
      </c>
      <c r="N8">
        <f>TrapItem!AV8</f>
        <v>3000</v>
      </c>
      <c r="O8">
        <f>TrapItem!AY8</f>
        <v>1</v>
      </c>
      <c r="P8">
        <f>TrapItem!AX8</f>
        <v>1</v>
      </c>
      <c r="Q8">
        <f>TrapItem!AZ8</f>
        <v>1</v>
      </c>
      <c r="R8">
        <f>TrapItem!BA8</f>
        <v>1</v>
      </c>
      <c r="S8">
        <v>5</v>
      </c>
      <c r="T8">
        <f>TrapItem!B8</f>
        <v>1</v>
      </c>
      <c r="U8">
        <v>0</v>
      </c>
      <c r="V8">
        <f>TrapItem!BG8</f>
        <v>0</v>
      </c>
      <c r="W8">
        <f>TrapItem!J8</f>
        <v>-1</v>
      </c>
      <c r="X8">
        <f>TrapItem!H8</f>
        <v>61</v>
      </c>
      <c r="Y8" t="str">
        <f>TrapItem!E8</f>
        <v>A100</v>
      </c>
      <c r="Z8">
        <f>TrapItem!Z8</f>
        <v>1</v>
      </c>
      <c r="AA8">
        <f>TrapItem!I8</f>
        <v>53</v>
      </c>
      <c r="AB8">
        <f>TrapItem!K8</f>
        <v>10</v>
      </c>
      <c r="AC8">
        <v>0</v>
      </c>
      <c r="AD8">
        <f>TrapItem!S8</f>
        <v>30</v>
      </c>
      <c r="AE8">
        <f>TrapItem!L8</f>
        <v>10</v>
      </c>
      <c r="AF8">
        <v>0</v>
      </c>
      <c r="AG8">
        <f t="shared" si="0"/>
        <v>0</v>
      </c>
      <c r="AH8" s="1" t="str">
        <f>TrapItem!AE8</f>
        <v>-1</v>
      </c>
      <c r="AI8">
        <v>0</v>
      </c>
    </row>
    <row r="9" spans="1:36" x14ac:dyDescent="0.25">
      <c r="A9" t="str">
        <f>TrapItem!A9</f>
        <v>tr00007</v>
      </c>
      <c r="B9" t="str">
        <f>TrapItem!F9</f>
        <v>Advanced Plasma Mine</v>
      </c>
      <c r="C9" s="1" t="str">
        <f>TrapItem!D9</f>
        <v>A30F00</v>
      </c>
      <c r="D9">
        <f>TrapItem!O9</f>
        <v>1</v>
      </c>
      <c r="E9" s="1" t="str">
        <f>TrapItem!G9</f>
        <v>11111</v>
      </c>
      <c r="F9">
        <v>26</v>
      </c>
      <c r="G9">
        <f>TrapItem!AP9</f>
        <v>0</v>
      </c>
      <c r="H9">
        <v>0</v>
      </c>
      <c r="I9">
        <f>TrapItem!AQ9</f>
        <v>70000</v>
      </c>
      <c r="J9">
        <f>TrapItem!AR9</f>
        <v>0</v>
      </c>
      <c r="K9">
        <f>TrapItem!AS9</f>
        <v>0</v>
      </c>
      <c r="L9">
        <f>TrapItem!AU9</f>
        <v>0</v>
      </c>
      <c r="M9">
        <f>TrapItem!AT9</f>
        <v>0</v>
      </c>
      <c r="N9">
        <f>TrapItem!AV9</f>
        <v>3500</v>
      </c>
      <c r="O9">
        <f>TrapItem!AY9</f>
        <v>1</v>
      </c>
      <c r="P9">
        <f>TrapItem!AX9</f>
        <v>1</v>
      </c>
      <c r="Q9">
        <f>TrapItem!AZ9</f>
        <v>1</v>
      </c>
      <c r="R9">
        <f>TrapItem!BA9</f>
        <v>1</v>
      </c>
      <c r="S9">
        <v>6</v>
      </c>
      <c r="T9">
        <f>TrapItem!B9</f>
        <v>1</v>
      </c>
      <c r="U9">
        <v>0</v>
      </c>
      <c r="V9">
        <f>TrapItem!BG9</f>
        <v>0</v>
      </c>
      <c r="W9">
        <f>TrapItem!J9</f>
        <v>-1</v>
      </c>
      <c r="X9">
        <f>TrapItem!H9</f>
        <v>62</v>
      </c>
      <c r="Y9" t="str">
        <f>TrapItem!E9</f>
        <v>A100</v>
      </c>
      <c r="Z9">
        <f>TrapItem!Z9</f>
        <v>1</v>
      </c>
      <c r="AA9">
        <f>TrapItem!I9</f>
        <v>55</v>
      </c>
      <c r="AB9">
        <f>TrapItem!K9</f>
        <v>10</v>
      </c>
      <c r="AC9">
        <v>0</v>
      </c>
      <c r="AD9">
        <f>TrapItem!S9</f>
        <v>30</v>
      </c>
      <c r="AE9">
        <f>TrapItem!L9</f>
        <v>10</v>
      </c>
      <c r="AF9">
        <v>0</v>
      </c>
      <c r="AG9">
        <f t="shared" si="0"/>
        <v>0</v>
      </c>
      <c r="AH9" s="1" t="str">
        <f>TrapItem!AE9</f>
        <v>-1</v>
      </c>
      <c r="AI9">
        <v>0</v>
      </c>
    </row>
    <row r="10" spans="1:36" x14ac:dyDescent="0.25">
      <c r="A10" t="str">
        <f>TrapItem!A10</f>
        <v>tr00008</v>
      </c>
      <c r="B10" t="str">
        <f>TrapItem!F10</f>
        <v>Flare Trap</v>
      </c>
      <c r="C10" s="1" t="str">
        <f>TrapItem!D10</f>
        <v>A30F00</v>
      </c>
      <c r="D10">
        <f>TrapItem!O10</f>
        <v>1</v>
      </c>
      <c r="E10" s="1" t="str">
        <f>TrapItem!G10</f>
        <v>11111</v>
      </c>
      <c r="F10">
        <v>26</v>
      </c>
      <c r="G10">
        <f>TrapItem!AP10</f>
        <v>0</v>
      </c>
      <c r="H10">
        <v>0</v>
      </c>
      <c r="I10">
        <f>TrapItem!AQ10</f>
        <v>100000</v>
      </c>
      <c r="J10">
        <f>TrapItem!AR10</f>
        <v>0</v>
      </c>
      <c r="K10">
        <f>TrapItem!AS10</f>
        <v>0</v>
      </c>
      <c r="L10">
        <f>TrapItem!AU10</f>
        <v>0</v>
      </c>
      <c r="M10">
        <f>TrapItem!AT10</f>
        <v>0</v>
      </c>
      <c r="N10">
        <f>TrapItem!AV10</f>
        <v>5000</v>
      </c>
      <c r="O10">
        <f>TrapItem!AY10</f>
        <v>1</v>
      </c>
      <c r="P10">
        <f>TrapItem!AX10</f>
        <v>1</v>
      </c>
      <c r="Q10">
        <f>TrapItem!AZ10</f>
        <v>1</v>
      </c>
      <c r="R10">
        <f>TrapItem!BA10</f>
        <v>1</v>
      </c>
      <c r="S10">
        <v>7</v>
      </c>
      <c r="T10">
        <f>TrapItem!B10</f>
        <v>1</v>
      </c>
      <c r="U10">
        <v>0</v>
      </c>
      <c r="V10">
        <f>TrapItem!BG10</f>
        <v>0</v>
      </c>
      <c r="W10">
        <f>TrapItem!J10</f>
        <v>-1</v>
      </c>
      <c r="X10">
        <f>TrapItem!H10</f>
        <v>63</v>
      </c>
      <c r="Y10" t="str">
        <f>TrapItem!E10</f>
        <v>A100</v>
      </c>
      <c r="Z10">
        <f>TrapItem!Z10</f>
        <v>1</v>
      </c>
      <c r="AA10">
        <f>TrapItem!I10</f>
        <v>57</v>
      </c>
      <c r="AB10">
        <f>TrapItem!K10</f>
        <v>10</v>
      </c>
      <c r="AC10">
        <v>0</v>
      </c>
      <c r="AD10">
        <f>TrapItem!S10</f>
        <v>30</v>
      </c>
      <c r="AE10">
        <f>TrapItem!L10</f>
        <v>10</v>
      </c>
      <c r="AF10">
        <v>0</v>
      </c>
      <c r="AG10">
        <f t="shared" si="0"/>
        <v>0</v>
      </c>
      <c r="AH10" s="1" t="str">
        <f>TrapItem!AE10</f>
        <v>-1</v>
      </c>
      <c r="AI10">
        <v>0</v>
      </c>
    </row>
    <row r="11" spans="1:36" x14ac:dyDescent="0.25">
      <c r="A11" t="str">
        <f>TrapItem!A11</f>
        <v>tr00009</v>
      </c>
      <c r="B11" t="str">
        <f>TrapItem!F11</f>
        <v>Advanced Flare Trap</v>
      </c>
      <c r="C11" s="1" t="str">
        <f>TrapItem!D11</f>
        <v>A30F00</v>
      </c>
      <c r="D11">
        <f>TrapItem!O11</f>
        <v>1</v>
      </c>
      <c r="E11" s="1" t="str">
        <f>TrapItem!G11</f>
        <v>11111</v>
      </c>
      <c r="F11">
        <v>26</v>
      </c>
      <c r="G11">
        <f>TrapItem!AP11</f>
        <v>0</v>
      </c>
      <c r="H11">
        <v>0</v>
      </c>
      <c r="I11">
        <f>TrapItem!AQ11</f>
        <v>150000</v>
      </c>
      <c r="J11">
        <f>TrapItem!AR11</f>
        <v>0</v>
      </c>
      <c r="K11">
        <f>TrapItem!AS11</f>
        <v>0</v>
      </c>
      <c r="L11">
        <f>TrapItem!AU11</f>
        <v>0</v>
      </c>
      <c r="M11">
        <f>TrapItem!AT11</f>
        <v>0</v>
      </c>
      <c r="N11">
        <f>TrapItem!AV11</f>
        <v>7500</v>
      </c>
      <c r="O11">
        <f>TrapItem!AY11</f>
        <v>1</v>
      </c>
      <c r="P11">
        <f>TrapItem!AX11</f>
        <v>1</v>
      </c>
      <c r="Q11">
        <f>TrapItem!AZ11</f>
        <v>1</v>
      </c>
      <c r="R11">
        <f>TrapItem!BA11</f>
        <v>1</v>
      </c>
      <c r="S11">
        <v>8</v>
      </c>
      <c r="T11">
        <f>TrapItem!B11</f>
        <v>1</v>
      </c>
      <c r="U11">
        <v>0</v>
      </c>
      <c r="V11">
        <f>TrapItem!BG11</f>
        <v>0</v>
      </c>
      <c r="W11">
        <f>TrapItem!J11</f>
        <v>-1</v>
      </c>
      <c r="X11">
        <f>TrapItem!H11</f>
        <v>64</v>
      </c>
      <c r="Y11" t="str">
        <f>TrapItem!E11</f>
        <v>A100</v>
      </c>
      <c r="Z11">
        <f>TrapItem!Z11</f>
        <v>1</v>
      </c>
      <c r="AA11">
        <f>TrapItem!I11</f>
        <v>60</v>
      </c>
      <c r="AB11">
        <f>TrapItem!K11</f>
        <v>10</v>
      </c>
      <c r="AC11">
        <v>0</v>
      </c>
      <c r="AD11">
        <f>TrapItem!S11</f>
        <v>30</v>
      </c>
      <c r="AE11">
        <f>TrapItem!L11</f>
        <v>10</v>
      </c>
      <c r="AF11">
        <v>0</v>
      </c>
      <c r="AG11">
        <f t="shared" si="0"/>
        <v>0</v>
      </c>
      <c r="AH11" s="1" t="str">
        <f>TrapItem!AE11</f>
        <v>-1</v>
      </c>
      <c r="AI11">
        <v>0</v>
      </c>
    </row>
    <row r="12" spans="1:36" x14ac:dyDescent="0.25">
      <c r="A12" t="str">
        <f>TrapItem!A12</f>
        <v>tr00010</v>
      </c>
      <c r="B12" t="str">
        <f>TrapItem!F12</f>
        <v>Nuclear Mine</v>
      </c>
      <c r="C12" s="1" t="str">
        <f>TrapItem!D12</f>
        <v>A30F00</v>
      </c>
      <c r="D12">
        <f>TrapItem!O12</f>
        <v>1</v>
      </c>
      <c r="E12" s="1" t="str">
        <f>TrapItem!G12</f>
        <v>11111</v>
      </c>
      <c r="F12">
        <v>26</v>
      </c>
      <c r="G12">
        <f>TrapItem!AP12</f>
        <v>0</v>
      </c>
      <c r="H12">
        <v>0</v>
      </c>
      <c r="I12">
        <f>TrapItem!AQ12</f>
        <v>200000</v>
      </c>
      <c r="J12">
        <f>TrapItem!AR12</f>
        <v>0</v>
      </c>
      <c r="K12">
        <f>TrapItem!AS12</f>
        <v>0</v>
      </c>
      <c r="L12">
        <f>TrapItem!AU12</f>
        <v>0</v>
      </c>
      <c r="M12">
        <f>TrapItem!AT12</f>
        <v>0</v>
      </c>
      <c r="N12">
        <f>TrapItem!AV12</f>
        <v>10000</v>
      </c>
      <c r="O12">
        <f>TrapItem!AY12</f>
        <v>1</v>
      </c>
      <c r="P12">
        <f>TrapItem!AX12</f>
        <v>1</v>
      </c>
      <c r="Q12">
        <f>TrapItem!AZ12</f>
        <v>1</v>
      </c>
      <c r="R12">
        <f>TrapItem!BA12</f>
        <v>1</v>
      </c>
      <c r="S12">
        <v>9</v>
      </c>
      <c r="T12">
        <f>TrapItem!B12</f>
        <v>1</v>
      </c>
      <c r="U12">
        <v>0</v>
      </c>
      <c r="V12">
        <f>TrapItem!BG12</f>
        <v>0</v>
      </c>
      <c r="W12">
        <f>TrapItem!J12</f>
        <v>-1</v>
      </c>
      <c r="X12">
        <f>TrapItem!H12</f>
        <v>65</v>
      </c>
      <c r="Y12" t="str">
        <f>TrapItem!E12</f>
        <v>A100</v>
      </c>
      <c r="Z12">
        <f>TrapItem!Z12</f>
        <v>1</v>
      </c>
      <c r="AA12">
        <f>TrapItem!I12</f>
        <v>63</v>
      </c>
      <c r="AB12">
        <f>TrapItem!K12</f>
        <v>10</v>
      </c>
      <c r="AC12">
        <v>0</v>
      </c>
      <c r="AD12">
        <f>TrapItem!S12</f>
        <v>30</v>
      </c>
      <c r="AE12">
        <f>TrapItem!L12</f>
        <v>10</v>
      </c>
      <c r="AF12">
        <v>0</v>
      </c>
      <c r="AG12">
        <f t="shared" si="0"/>
        <v>0</v>
      </c>
      <c r="AH12" s="1" t="str">
        <f>TrapItem!AE12</f>
        <v>-1</v>
      </c>
      <c r="AI12">
        <v>0</v>
      </c>
    </row>
    <row r="13" spans="1:36" x14ac:dyDescent="0.25">
      <c r="A13" t="str">
        <f>TrapItem!A13</f>
        <v>tr00011</v>
      </c>
      <c r="B13" t="str">
        <f>TrapItem!F13</f>
        <v>Fire Mine</v>
      </c>
      <c r="C13" s="1" t="str">
        <f>TrapItem!D13</f>
        <v>A30F0A</v>
      </c>
      <c r="D13">
        <f>TrapItem!O13</f>
        <v>2</v>
      </c>
      <c r="E13" s="1" t="str">
        <f>TrapItem!G13</f>
        <v>11111</v>
      </c>
      <c r="F13">
        <v>26</v>
      </c>
      <c r="G13">
        <f>TrapItem!AP13</f>
        <v>0</v>
      </c>
      <c r="H13">
        <v>0</v>
      </c>
      <c r="I13">
        <f>TrapItem!AQ13</f>
        <v>2500</v>
      </c>
      <c r="J13">
        <f>TrapItem!AR13</f>
        <v>0</v>
      </c>
      <c r="K13">
        <f>TrapItem!AS13</f>
        <v>0</v>
      </c>
      <c r="L13">
        <f>TrapItem!AU13</f>
        <v>0</v>
      </c>
      <c r="M13">
        <f>TrapItem!AT13</f>
        <v>0</v>
      </c>
      <c r="N13">
        <f>TrapItem!AV13</f>
        <v>125</v>
      </c>
      <c r="O13">
        <f>TrapItem!AY13</f>
        <v>1</v>
      </c>
      <c r="P13">
        <f>TrapItem!AX13</f>
        <v>1</v>
      </c>
      <c r="Q13">
        <f>TrapItem!AZ13</f>
        <v>1</v>
      </c>
      <c r="R13">
        <f>TrapItem!BA13</f>
        <v>1</v>
      </c>
      <c r="S13">
        <v>10</v>
      </c>
      <c r="T13">
        <f>TrapItem!B13</f>
        <v>1</v>
      </c>
      <c r="U13">
        <v>0</v>
      </c>
      <c r="V13">
        <f>TrapItem!BG13</f>
        <v>0</v>
      </c>
      <c r="W13">
        <f>TrapItem!J13</f>
        <v>-1</v>
      </c>
      <c r="X13">
        <f>TrapItem!H13</f>
        <v>35</v>
      </c>
      <c r="Y13" t="str">
        <f>TrapItem!E13</f>
        <v>A10A</v>
      </c>
      <c r="Z13">
        <f>TrapItem!Z13</f>
        <v>1</v>
      </c>
      <c r="AA13">
        <f>TrapItem!I13</f>
        <v>35</v>
      </c>
      <c r="AB13">
        <f>TrapItem!K13</f>
        <v>10</v>
      </c>
      <c r="AC13">
        <v>0</v>
      </c>
      <c r="AD13">
        <f>TrapItem!S13</f>
        <v>100</v>
      </c>
      <c r="AE13">
        <f>TrapItem!L13</f>
        <v>10</v>
      </c>
      <c r="AF13">
        <v>0</v>
      </c>
      <c r="AG13">
        <f t="shared" si="0"/>
        <v>0</v>
      </c>
      <c r="AH13" s="1" t="str">
        <f>TrapItem!AE13</f>
        <v>-1</v>
      </c>
      <c r="AI13">
        <v>0</v>
      </c>
    </row>
    <row r="14" spans="1:36" x14ac:dyDescent="0.25">
      <c r="A14" t="str">
        <f>TrapItem!A14</f>
        <v>tr00012</v>
      </c>
      <c r="B14" t="str">
        <f>TrapItem!F14</f>
        <v>BoobyTrap T1</v>
      </c>
      <c r="C14" s="1" t="str">
        <f>TrapItem!D14</f>
        <v>A30F0A</v>
      </c>
      <c r="D14">
        <f>TrapItem!O14</f>
        <v>1</v>
      </c>
      <c r="E14" s="1" t="str">
        <f>TrapItem!G14</f>
        <v>11111</v>
      </c>
      <c r="F14">
        <v>26</v>
      </c>
      <c r="G14">
        <f>TrapItem!AP14</f>
        <v>0</v>
      </c>
      <c r="H14">
        <v>0</v>
      </c>
      <c r="I14">
        <f>TrapItem!AQ14</f>
        <v>500</v>
      </c>
      <c r="J14">
        <f>TrapItem!AR14</f>
        <v>0</v>
      </c>
      <c r="K14">
        <f>TrapItem!AS14</f>
        <v>0</v>
      </c>
      <c r="L14">
        <f>TrapItem!AU14</f>
        <v>0</v>
      </c>
      <c r="M14">
        <f>TrapItem!AT14</f>
        <v>0</v>
      </c>
      <c r="N14">
        <f>TrapItem!AV14</f>
        <v>25</v>
      </c>
      <c r="O14">
        <f>TrapItem!AY14</f>
        <v>1</v>
      </c>
      <c r="P14">
        <f>TrapItem!AX14</f>
        <v>1</v>
      </c>
      <c r="Q14">
        <f>TrapItem!AZ14</f>
        <v>1</v>
      </c>
      <c r="R14">
        <f>TrapItem!BA14</f>
        <v>1</v>
      </c>
      <c r="S14">
        <v>11</v>
      </c>
      <c r="T14">
        <f>TrapItem!B14</f>
        <v>1</v>
      </c>
      <c r="U14">
        <v>0</v>
      </c>
      <c r="V14">
        <f>TrapItem!BG14</f>
        <v>0</v>
      </c>
      <c r="W14">
        <f>TrapItem!J14</f>
        <v>-1</v>
      </c>
      <c r="X14">
        <f>TrapItem!H14</f>
        <v>60</v>
      </c>
      <c r="Y14" t="str">
        <f>TrapItem!E14</f>
        <v>A10A</v>
      </c>
      <c r="Z14">
        <f>TrapItem!Z14</f>
        <v>1</v>
      </c>
      <c r="AA14">
        <f>TrapItem!I14</f>
        <v>50</v>
      </c>
      <c r="AB14">
        <f>TrapItem!K14</f>
        <v>10</v>
      </c>
      <c r="AC14">
        <v>0</v>
      </c>
      <c r="AD14">
        <f>TrapItem!S14</f>
        <v>20</v>
      </c>
      <c r="AE14">
        <f>TrapItem!L14</f>
        <v>10</v>
      </c>
      <c r="AF14">
        <v>0</v>
      </c>
      <c r="AG14">
        <f t="shared" si="0"/>
        <v>0</v>
      </c>
      <c r="AH14" s="1" t="str">
        <f>TrapItem!AE14</f>
        <v>-1</v>
      </c>
      <c r="AI14">
        <v>0</v>
      </c>
    </row>
    <row r="15" spans="1:36" x14ac:dyDescent="0.25">
      <c r="A15" t="str">
        <f>TrapItem!A15</f>
        <v>tr00013</v>
      </c>
      <c r="B15" t="str">
        <f>TrapItem!F15</f>
        <v>BoobyTrap T2</v>
      </c>
      <c r="C15" s="1" t="str">
        <f>TrapItem!D15</f>
        <v>A30F0A</v>
      </c>
      <c r="D15">
        <f>TrapItem!O15</f>
        <v>1</v>
      </c>
      <c r="E15" s="1" t="str">
        <f>TrapItem!G15</f>
        <v>11111</v>
      </c>
      <c r="F15">
        <v>26</v>
      </c>
      <c r="G15">
        <f>TrapItem!AP15</f>
        <v>0</v>
      </c>
      <c r="H15">
        <v>0</v>
      </c>
      <c r="I15">
        <f>TrapItem!AQ15</f>
        <v>500</v>
      </c>
      <c r="J15">
        <f>TrapItem!AR15</f>
        <v>0</v>
      </c>
      <c r="K15">
        <f>TrapItem!AS15</f>
        <v>0</v>
      </c>
      <c r="L15">
        <f>TrapItem!AU15</f>
        <v>0</v>
      </c>
      <c r="M15">
        <f>TrapItem!AT15</f>
        <v>0</v>
      </c>
      <c r="N15">
        <f>TrapItem!AV15</f>
        <v>25</v>
      </c>
      <c r="O15">
        <f>TrapItem!AY15</f>
        <v>1</v>
      </c>
      <c r="P15">
        <f>TrapItem!AX15</f>
        <v>1</v>
      </c>
      <c r="Q15">
        <f>TrapItem!AZ15</f>
        <v>1</v>
      </c>
      <c r="R15">
        <f>TrapItem!BA15</f>
        <v>1</v>
      </c>
      <c r="S15">
        <v>12</v>
      </c>
      <c r="T15">
        <f>TrapItem!B15</f>
        <v>1</v>
      </c>
      <c r="U15">
        <v>0</v>
      </c>
      <c r="V15">
        <f>TrapItem!BG15</f>
        <v>0</v>
      </c>
      <c r="W15">
        <f>TrapItem!J15</f>
        <v>-1</v>
      </c>
      <c r="X15">
        <f>TrapItem!H15</f>
        <v>60</v>
      </c>
      <c r="Y15" t="str">
        <f>TrapItem!E15</f>
        <v>A10A</v>
      </c>
      <c r="Z15">
        <f>TrapItem!Z15</f>
        <v>1</v>
      </c>
      <c r="AA15">
        <f>TrapItem!I15</f>
        <v>50</v>
      </c>
      <c r="AB15">
        <f>TrapItem!K15</f>
        <v>10</v>
      </c>
      <c r="AC15">
        <v>0</v>
      </c>
      <c r="AD15">
        <f>TrapItem!S15</f>
        <v>20</v>
      </c>
      <c r="AE15">
        <f>TrapItem!L15</f>
        <v>10</v>
      </c>
      <c r="AF15">
        <v>0</v>
      </c>
      <c r="AG15">
        <f t="shared" si="0"/>
        <v>0</v>
      </c>
      <c r="AH15" s="1" t="str">
        <f>TrapItem!AE15</f>
        <v>-1</v>
      </c>
      <c r="AI15">
        <v>0</v>
      </c>
    </row>
    <row r="16" spans="1:36" x14ac:dyDescent="0.25">
      <c r="A16" t="str">
        <f>TrapItem!A16</f>
        <v>tr00014</v>
      </c>
      <c r="B16" t="str">
        <f>TrapItem!F16</f>
        <v>Plasma Mine T1</v>
      </c>
      <c r="C16" s="1" t="str">
        <f>TrapItem!D16</f>
        <v>A30F0A</v>
      </c>
      <c r="D16">
        <f>TrapItem!O16</f>
        <v>1</v>
      </c>
      <c r="E16" s="1" t="str">
        <f>TrapItem!G16</f>
        <v>11111</v>
      </c>
      <c r="F16">
        <v>26</v>
      </c>
      <c r="G16">
        <f>TrapItem!AP16</f>
        <v>0</v>
      </c>
      <c r="H16">
        <v>0</v>
      </c>
      <c r="I16">
        <f>TrapItem!AQ16</f>
        <v>600</v>
      </c>
      <c r="J16">
        <f>TrapItem!AR16</f>
        <v>0</v>
      </c>
      <c r="K16">
        <f>TrapItem!AS16</f>
        <v>0</v>
      </c>
      <c r="L16">
        <f>TrapItem!AU16</f>
        <v>0</v>
      </c>
      <c r="M16">
        <f>TrapItem!AT16</f>
        <v>0</v>
      </c>
      <c r="N16">
        <f>TrapItem!AV16</f>
        <v>30</v>
      </c>
      <c r="O16">
        <f>TrapItem!AY16</f>
        <v>1</v>
      </c>
      <c r="P16">
        <f>TrapItem!AX16</f>
        <v>1</v>
      </c>
      <c r="Q16">
        <f>TrapItem!AZ16</f>
        <v>1</v>
      </c>
      <c r="R16">
        <f>TrapItem!BA16</f>
        <v>1</v>
      </c>
      <c r="S16">
        <v>13</v>
      </c>
      <c r="T16">
        <f>TrapItem!B16</f>
        <v>1</v>
      </c>
      <c r="U16">
        <v>0</v>
      </c>
      <c r="V16">
        <f>TrapItem!BG16</f>
        <v>0</v>
      </c>
      <c r="W16">
        <f>TrapItem!J16</f>
        <v>-1</v>
      </c>
      <c r="X16">
        <f>TrapItem!H16</f>
        <v>61</v>
      </c>
      <c r="Y16" t="str">
        <f>TrapItem!E16</f>
        <v>A10A</v>
      </c>
      <c r="Z16">
        <f>TrapItem!Z16</f>
        <v>1</v>
      </c>
      <c r="AA16">
        <f>TrapItem!I16</f>
        <v>53</v>
      </c>
      <c r="AB16">
        <f>TrapItem!K16</f>
        <v>10</v>
      </c>
      <c r="AC16">
        <v>0</v>
      </c>
      <c r="AD16">
        <f>TrapItem!S16</f>
        <v>30</v>
      </c>
      <c r="AE16">
        <f>TrapItem!L16</f>
        <v>10</v>
      </c>
      <c r="AF16">
        <v>0</v>
      </c>
      <c r="AG16">
        <f t="shared" si="0"/>
        <v>0</v>
      </c>
      <c r="AH16" s="1" t="str">
        <f>TrapItem!AE16</f>
        <v>-1</v>
      </c>
      <c r="AI16">
        <v>0</v>
      </c>
    </row>
    <row r="17" spans="1:35" x14ac:dyDescent="0.25">
      <c r="A17" t="str">
        <f>TrapItem!A17</f>
        <v>tr00015</v>
      </c>
      <c r="B17" t="str">
        <f>TrapItem!F17</f>
        <v>Plasma Mine T2</v>
      </c>
      <c r="C17" s="1" t="str">
        <f>TrapItem!D17</f>
        <v>A30F0A</v>
      </c>
      <c r="D17">
        <f>TrapItem!O17</f>
        <v>1</v>
      </c>
      <c r="E17" s="1" t="str">
        <f>TrapItem!G17</f>
        <v>11111</v>
      </c>
      <c r="F17">
        <v>26</v>
      </c>
      <c r="G17">
        <f>TrapItem!AP17</f>
        <v>0</v>
      </c>
      <c r="H17">
        <v>0</v>
      </c>
      <c r="I17">
        <f>TrapItem!AQ17</f>
        <v>600</v>
      </c>
      <c r="J17">
        <f>TrapItem!AR17</f>
        <v>0</v>
      </c>
      <c r="K17">
        <f>TrapItem!AS17</f>
        <v>0</v>
      </c>
      <c r="L17">
        <f>TrapItem!AU17</f>
        <v>0</v>
      </c>
      <c r="M17">
        <f>TrapItem!AT17</f>
        <v>0</v>
      </c>
      <c r="N17">
        <f>TrapItem!AV17</f>
        <v>30</v>
      </c>
      <c r="O17">
        <f>TrapItem!AY17</f>
        <v>1</v>
      </c>
      <c r="P17">
        <f>TrapItem!AX17</f>
        <v>1</v>
      </c>
      <c r="Q17">
        <f>TrapItem!AZ17</f>
        <v>1</v>
      </c>
      <c r="R17">
        <f>TrapItem!BA17</f>
        <v>1</v>
      </c>
      <c r="S17">
        <v>14</v>
      </c>
      <c r="T17">
        <f>TrapItem!B17</f>
        <v>1</v>
      </c>
      <c r="U17">
        <v>0</v>
      </c>
      <c r="V17">
        <f>TrapItem!BG17</f>
        <v>0</v>
      </c>
      <c r="W17">
        <f>TrapItem!J17</f>
        <v>-1</v>
      </c>
      <c r="X17">
        <f>TrapItem!H17</f>
        <v>61</v>
      </c>
      <c r="Y17" t="str">
        <f>TrapItem!E17</f>
        <v>A10A</v>
      </c>
      <c r="Z17">
        <f>TrapItem!Z17</f>
        <v>1</v>
      </c>
      <c r="AA17">
        <f>TrapItem!I17</f>
        <v>53</v>
      </c>
      <c r="AB17">
        <f>TrapItem!K17</f>
        <v>10</v>
      </c>
      <c r="AC17">
        <v>0</v>
      </c>
      <c r="AD17">
        <f>TrapItem!S17</f>
        <v>30</v>
      </c>
      <c r="AE17">
        <f>TrapItem!L17</f>
        <v>10</v>
      </c>
      <c r="AF17">
        <v>0</v>
      </c>
      <c r="AG17">
        <f t="shared" si="0"/>
        <v>0</v>
      </c>
      <c r="AH17" s="1" t="str">
        <f>TrapItem!AE17</f>
        <v>-1</v>
      </c>
      <c r="AI17">
        <v>0</v>
      </c>
    </row>
    <row r="18" spans="1:35" x14ac:dyDescent="0.25">
      <c r="A18" t="str">
        <f>TrapItem!A18</f>
        <v>tr00016</v>
      </c>
      <c r="B18" t="str">
        <f>TrapItem!F18</f>
        <v>Advanced Plasma Mine T1</v>
      </c>
      <c r="C18" s="1" t="str">
        <f>TrapItem!D18</f>
        <v>A30F0A</v>
      </c>
      <c r="D18">
        <f>TrapItem!O18</f>
        <v>1</v>
      </c>
      <c r="E18" s="1" t="str">
        <f>TrapItem!G18</f>
        <v>11111</v>
      </c>
      <c r="F18">
        <v>26</v>
      </c>
      <c r="G18">
        <f>TrapItem!AP18</f>
        <v>0</v>
      </c>
      <c r="H18">
        <v>0</v>
      </c>
      <c r="I18">
        <f>TrapItem!AQ18</f>
        <v>700</v>
      </c>
      <c r="J18">
        <f>TrapItem!AR18</f>
        <v>0</v>
      </c>
      <c r="K18">
        <f>TrapItem!AS18</f>
        <v>0</v>
      </c>
      <c r="L18">
        <f>TrapItem!AU18</f>
        <v>0</v>
      </c>
      <c r="M18">
        <f>TrapItem!AT18</f>
        <v>0</v>
      </c>
      <c r="N18">
        <f>TrapItem!AV18</f>
        <v>35</v>
      </c>
      <c r="O18">
        <f>TrapItem!AY18</f>
        <v>1</v>
      </c>
      <c r="P18">
        <f>TrapItem!AX18</f>
        <v>1</v>
      </c>
      <c r="Q18">
        <f>TrapItem!AZ18</f>
        <v>1</v>
      </c>
      <c r="R18">
        <f>TrapItem!BA18</f>
        <v>1</v>
      </c>
      <c r="S18">
        <v>15</v>
      </c>
      <c r="T18">
        <f>TrapItem!B18</f>
        <v>1</v>
      </c>
      <c r="U18">
        <v>0</v>
      </c>
      <c r="V18">
        <f>TrapItem!BG18</f>
        <v>0</v>
      </c>
      <c r="W18">
        <f>TrapItem!J18</f>
        <v>-1</v>
      </c>
      <c r="X18">
        <f>TrapItem!H18</f>
        <v>62</v>
      </c>
      <c r="Y18" t="str">
        <f>TrapItem!E18</f>
        <v>A10A</v>
      </c>
      <c r="Z18">
        <f>TrapItem!Z18</f>
        <v>1</v>
      </c>
      <c r="AA18">
        <f>TrapItem!I18</f>
        <v>55</v>
      </c>
      <c r="AB18">
        <f>TrapItem!K18</f>
        <v>10</v>
      </c>
      <c r="AC18">
        <v>0</v>
      </c>
      <c r="AD18">
        <f>TrapItem!S18</f>
        <v>30</v>
      </c>
      <c r="AE18">
        <f>TrapItem!L18</f>
        <v>10</v>
      </c>
      <c r="AF18">
        <v>0</v>
      </c>
      <c r="AG18">
        <f t="shared" si="0"/>
        <v>0</v>
      </c>
      <c r="AH18" s="1" t="str">
        <f>TrapItem!AE18</f>
        <v>-1</v>
      </c>
      <c r="AI18">
        <v>0</v>
      </c>
    </row>
    <row r="19" spans="1:35" x14ac:dyDescent="0.25">
      <c r="A19" t="str">
        <f>TrapItem!A19</f>
        <v>tr00017</v>
      </c>
      <c r="B19" t="str">
        <f>TrapItem!F19</f>
        <v>Advanced Plasma Mine T2</v>
      </c>
      <c r="C19" s="1" t="str">
        <f>TrapItem!D19</f>
        <v>A30F0A</v>
      </c>
      <c r="D19">
        <f>TrapItem!O19</f>
        <v>1</v>
      </c>
      <c r="E19" s="1" t="str">
        <f>TrapItem!G19</f>
        <v>11111</v>
      </c>
      <c r="F19">
        <v>26</v>
      </c>
      <c r="G19">
        <f>TrapItem!AP19</f>
        <v>0</v>
      </c>
      <c r="H19">
        <v>0</v>
      </c>
      <c r="I19">
        <f>TrapItem!AQ19</f>
        <v>700</v>
      </c>
      <c r="J19">
        <f>TrapItem!AR19</f>
        <v>0</v>
      </c>
      <c r="K19">
        <f>TrapItem!AS19</f>
        <v>0</v>
      </c>
      <c r="L19">
        <f>TrapItem!AU19</f>
        <v>0</v>
      </c>
      <c r="M19">
        <f>TrapItem!AT19</f>
        <v>0</v>
      </c>
      <c r="N19">
        <f>TrapItem!AV19</f>
        <v>35</v>
      </c>
      <c r="O19">
        <f>TrapItem!AY19</f>
        <v>1</v>
      </c>
      <c r="P19">
        <f>TrapItem!AX19</f>
        <v>1</v>
      </c>
      <c r="Q19">
        <f>TrapItem!AZ19</f>
        <v>1</v>
      </c>
      <c r="R19">
        <f>TrapItem!BA19</f>
        <v>1</v>
      </c>
      <c r="S19">
        <v>16</v>
      </c>
      <c r="T19">
        <f>TrapItem!B19</f>
        <v>1</v>
      </c>
      <c r="U19">
        <v>0</v>
      </c>
      <c r="V19">
        <f>TrapItem!BG19</f>
        <v>0</v>
      </c>
      <c r="W19">
        <f>TrapItem!J19</f>
        <v>-1</v>
      </c>
      <c r="X19">
        <f>TrapItem!H19</f>
        <v>62</v>
      </c>
      <c r="Y19" t="str">
        <f>TrapItem!E19</f>
        <v>A10A</v>
      </c>
      <c r="Z19">
        <f>TrapItem!Z19</f>
        <v>1</v>
      </c>
      <c r="AA19">
        <f>TrapItem!I19</f>
        <v>55</v>
      </c>
      <c r="AB19">
        <f>TrapItem!K19</f>
        <v>10</v>
      </c>
      <c r="AC19">
        <v>0</v>
      </c>
      <c r="AD19">
        <f>TrapItem!S19</f>
        <v>30</v>
      </c>
      <c r="AE19">
        <f>TrapItem!L19</f>
        <v>10</v>
      </c>
      <c r="AF19">
        <v>0</v>
      </c>
      <c r="AG19">
        <f t="shared" si="0"/>
        <v>0</v>
      </c>
      <c r="AH19" s="1" t="str">
        <f>TrapItem!AE19</f>
        <v>-1</v>
      </c>
      <c r="AI19">
        <v>0</v>
      </c>
    </row>
    <row r="20" spans="1:35" x14ac:dyDescent="0.25">
      <c r="A20" t="str">
        <f>TrapItem!A20</f>
        <v>tr00018</v>
      </c>
      <c r="B20" t="str">
        <f>TrapItem!F20</f>
        <v>Advanced Nuclear Mine</v>
      </c>
      <c r="C20" s="1" t="str">
        <f>TrapItem!D20</f>
        <v>A30F00</v>
      </c>
      <c r="D20">
        <f>TrapItem!O20</f>
        <v>1</v>
      </c>
      <c r="E20" s="1" t="str">
        <f>TrapItem!G20</f>
        <v>11111</v>
      </c>
      <c r="F20">
        <v>26</v>
      </c>
      <c r="G20">
        <f>TrapItem!AP20</f>
        <v>0</v>
      </c>
      <c r="H20">
        <v>0</v>
      </c>
      <c r="I20">
        <f>TrapItem!AQ20</f>
        <v>250000</v>
      </c>
      <c r="J20">
        <f>TrapItem!AR20</f>
        <v>0</v>
      </c>
      <c r="K20">
        <f>TrapItem!AS20</f>
        <v>0</v>
      </c>
      <c r="L20">
        <f>TrapItem!AU20</f>
        <v>0</v>
      </c>
      <c r="M20">
        <f>TrapItem!AT20</f>
        <v>0</v>
      </c>
      <c r="N20">
        <f>TrapItem!AV20</f>
        <v>12500</v>
      </c>
      <c r="O20">
        <f>TrapItem!AY20</f>
        <v>1</v>
      </c>
      <c r="P20">
        <f>TrapItem!AX20</f>
        <v>1</v>
      </c>
      <c r="Q20">
        <f>TrapItem!AZ20</f>
        <v>1</v>
      </c>
      <c r="R20">
        <f>TrapItem!BA20</f>
        <v>1</v>
      </c>
      <c r="S20">
        <v>17</v>
      </c>
      <c r="T20">
        <f>TrapItem!B20</f>
        <v>1</v>
      </c>
      <c r="U20">
        <v>0</v>
      </c>
      <c r="V20">
        <f>TrapItem!BG20</f>
        <v>0</v>
      </c>
      <c r="W20">
        <f>TrapItem!J20</f>
        <v>-1</v>
      </c>
      <c r="X20">
        <f>TrapItem!H20</f>
        <v>66</v>
      </c>
      <c r="Y20" t="str">
        <f>TrapItem!E20</f>
        <v>A100</v>
      </c>
      <c r="Z20">
        <f>TrapItem!Z20</f>
        <v>1</v>
      </c>
      <c r="AA20">
        <f>TrapItem!I20</f>
        <v>65</v>
      </c>
      <c r="AB20">
        <f>TrapItem!K20</f>
        <v>10</v>
      </c>
      <c r="AC20">
        <v>0</v>
      </c>
      <c r="AD20">
        <f>TrapItem!S20</f>
        <v>30</v>
      </c>
      <c r="AE20">
        <f>TrapItem!L20</f>
        <v>10</v>
      </c>
      <c r="AF20">
        <v>0</v>
      </c>
      <c r="AG20">
        <f t="shared" si="0"/>
        <v>0</v>
      </c>
      <c r="AH20" s="1" t="str">
        <f>TrapItem!AE20</f>
        <v>-1</v>
      </c>
      <c r="AI20">
        <v>0</v>
      </c>
    </row>
    <row r="21" spans="1:35" x14ac:dyDescent="0.25">
      <c r="A21" t="str">
        <f>TrapItem!A21</f>
        <v>tr00019</v>
      </c>
      <c r="B21" t="str">
        <f>TrapItem!F21</f>
        <v>Trap</v>
      </c>
      <c r="C21" s="1" t="str">
        <f>TrapItem!D21</f>
        <v>A30F0A</v>
      </c>
      <c r="D21">
        <f>TrapItem!O21</f>
        <v>2</v>
      </c>
      <c r="E21" s="1" t="str">
        <f>TrapItem!G21</f>
        <v>11111</v>
      </c>
      <c r="F21">
        <v>26</v>
      </c>
      <c r="G21">
        <f>TrapItem!AP21</f>
        <v>0</v>
      </c>
      <c r="H21">
        <v>0</v>
      </c>
      <c r="I21">
        <f>TrapItem!AQ21</f>
        <v>2500</v>
      </c>
      <c r="J21">
        <f>TrapItem!AR21</f>
        <v>0</v>
      </c>
      <c r="K21">
        <f>TrapItem!AS21</f>
        <v>0</v>
      </c>
      <c r="L21">
        <f>TrapItem!AU21</f>
        <v>0</v>
      </c>
      <c r="M21">
        <f>TrapItem!AT21</f>
        <v>0</v>
      </c>
      <c r="N21">
        <f>TrapItem!AV21</f>
        <v>125</v>
      </c>
      <c r="O21">
        <f>TrapItem!AY21</f>
        <v>1</v>
      </c>
      <c r="P21">
        <f>TrapItem!AX21</f>
        <v>1</v>
      </c>
      <c r="Q21">
        <f>TrapItem!AZ21</f>
        <v>1</v>
      </c>
      <c r="R21">
        <f>TrapItem!BA21</f>
        <v>1</v>
      </c>
      <c r="S21">
        <v>18</v>
      </c>
      <c r="T21">
        <f>TrapItem!B21</f>
        <v>1</v>
      </c>
      <c r="U21">
        <v>0</v>
      </c>
      <c r="V21">
        <f>TrapItem!BG21</f>
        <v>0</v>
      </c>
      <c r="W21">
        <f>TrapItem!J21</f>
        <v>-1</v>
      </c>
      <c r="X21">
        <f>TrapItem!H21</f>
        <v>35</v>
      </c>
      <c r="Y21" t="str">
        <f>TrapItem!E21</f>
        <v>A10A</v>
      </c>
      <c r="Z21">
        <f>TrapItem!Z21</f>
        <v>1</v>
      </c>
      <c r="AA21">
        <f>TrapItem!I21</f>
        <v>35</v>
      </c>
      <c r="AB21">
        <f>TrapItem!K21</f>
        <v>10</v>
      </c>
      <c r="AC21">
        <v>0</v>
      </c>
      <c r="AD21">
        <f>TrapItem!S21</f>
        <v>30</v>
      </c>
      <c r="AE21">
        <f>TrapItem!L21</f>
        <v>10</v>
      </c>
      <c r="AF21">
        <v>0</v>
      </c>
      <c r="AG21">
        <f t="shared" si="0"/>
        <v>0</v>
      </c>
      <c r="AH21" s="1" t="str">
        <f>TrapItem!AE21</f>
        <v>-1</v>
      </c>
      <c r="AI21">
        <v>0</v>
      </c>
    </row>
    <row r="22" spans="1:35" x14ac:dyDescent="0.25">
      <c r="A22" t="str">
        <f>TrapItem!A22</f>
        <v>tr00020</v>
      </c>
      <c r="B22" t="str">
        <f>TrapItem!F22</f>
        <v>Trap</v>
      </c>
      <c r="C22" s="1" t="str">
        <f>TrapItem!D22</f>
        <v>A30F0A</v>
      </c>
      <c r="D22">
        <f>TrapItem!O22</f>
        <v>2</v>
      </c>
      <c r="E22" s="1" t="str">
        <f>TrapItem!G22</f>
        <v>11111</v>
      </c>
      <c r="F22">
        <v>26</v>
      </c>
      <c r="G22">
        <f>TrapItem!AP22</f>
        <v>0</v>
      </c>
      <c r="H22">
        <v>0</v>
      </c>
      <c r="I22">
        <f>TrapItem!AQ22</f>
        <v>2500</v>
      </c>
      <c r="J22">
        <f>TrapItem!AR22</f>
        <v>0</v>
      </c>
      <c r="K22">
        <f>TrapItem!AS22</f>
        <v>0</v>
      </c>
      <c r="L22">
        <f>TrapItem!AU22</f>
        <v>0</v>
      </c>
      <c r="M22">
        <f>TrapItem!AT22</f>
        <v>0</v>
      </c>
      <c r="N22">
        <f>TrapItem!AV22</f>
        <v>125</v>
      </c>
      <c r="O22">
        <f>TrapItem!AY22</f>
        <v>1</v>
      </c>
      <c r="P22">
        <f>TrapItem!AX22</f>
        <v>1</v>
      </c>
      <c r="Q22">
        <f>TrapItem!AZ22</f>
        <v>1</v>
      </c>
      <c r="R22">
        <f>TrapItem!BA22</f>
        <v>1</v>
      </c>
      <c r="S22">
        <v>19</v>
      </c>
      <c r="T22">
        <f>TrapItem!B22</f>
        <v>1</v>
      </c>
      <c r="U22">
        <v>0</v>
      </c>
      <c r="V22">
        <f>TrapItem!BG22</f>
        <v>0</v>
      </c>
      <c r="W22">
        <f>TrapItem!J22</f>
        <v>-1</v>
      </c>
      <c r="X22">
        <f>TrapItem!H22</f>
        <v>35</v>
      </c>
      <c r="Y22" t="str">
        <f>TrapItem!E22</f>
        <v>A10A</v>
      </c>
      <c r="Z22">
        <f>TrapItem!Z22</f>
        <v>1</v>
      </c>
      <c r="AA22">
        <f>TrapItem!I22</f>
        <v>35</v>
      </c>
      <c r="AB22">
        <f>TrapItem!K22</f>
        <v>10</v>
      </c>
      <c r="AC22">
        <v>0</v>
      </c>
      <c r="AD22">
        <f>TrapItem!S22</f>
        <v>30</v>
      </c>
      <c r="AE22">
        <f>TrapItem!L22</f>
        <v>10</v>
      </c>
      <c r="AF22">
        <v>0</v>
      </c>
      <c r="AG22">
        <f t="shared" si="0"/>
        <v>0</v>
      </c>
      <c r="AH22" s="1" t="str">
        <f>TrapItem!AE22</f>
        <v>-1</v>
      </c>
      <c r="AI22">
        <v>0</v>
      </c>
    </row>
    <row r="23" spans="1:35" x14ac:dyDescent="0.25">
      <c r="A23" t="str">
        <f>TrapItem!A23</f>
        <v>tr00021</v>
      </c>
      <c r="B23" t="str">
        <f>TrapItem!F23</f>
        <v>Aqua Mine</v>
      </c>
      <c r="C23" s="1" t="str">
        <f>TrapItem!D23</f>
        <v>A30F14</v>
      </c>
      <c r="D23">
        <f>TrapItem!O23</f>
        <v>3</v>
      </c>
      <c r="E23" s="1" t="str">
        <f>TrapItem!G23</f>
        <v>11111</v>
      </c>
      <c r="F23">
        <v>26</v>
      </c>
      <c r="G23">
        <f>TrapItem!AP23</f>
        <v>0</v>
      </c>
      <c r="H23">
        <v>0</v>
      </c>
      <c r="I23">
        <f>TrapItem!AQ23</f>
        <v>2500</v>
      </c>
      <c r="J23">
        <f>TrapItem!AR23</f>
        <v>0</v>
      </c>
      <c r="K23">
        <f>TrapItem!AS23</f>
        <v>0</v>
      </c>
      <c r="L23">
        <f>TrapItem!AU23</f>
        <v>0</v>
      </c>
      <c r="M23">
        <f>TrapItem!AT23</f>
        <v>0</v>
      </c>
      <c r="N23">
        <f>TrapItem!AV23</f>
        <v>125</v>
      </c>
      <c r="O23">
        <f>TrapItem!AY23</f>
        <v>1</v>
      </c>
      <c r="P23">
        <f>TrapItem!AX23</f>
        <v>1</v>
      </c>
      <c r="Q23">
        <f>TrapItem!AZ23</f>
        <v>1</v>
      </c>
      <c r="R23">
        <f>TrapItem!BA23</f>
        <v>1</v>
      </c>
      <c r="S23">
        <v>20</v>
      </c>
      <c r="T23">
        <f>TrapItem!B23</f>
        <v>1</v>
      </c>
      <c r="U23">
        <v>0</v>
      </c>
      <c r="V23">
        <f>TrapItem!BG23</f>
        <v>0</v>
      </c>
      <c r="W23">
        <f>TrapItem!J23</f>
        <v>-1</v>
      </c>
      <c r="X23">
        <f>TrapItem!H23</f>
        <v>35</v>
      </c>
      <c r="Y23" t="str">
        <f>TrapItem!E23</f>
        <v>A114</v>
      </c>
      <c r="Z23">
        <f>TrapItem!Z23</f>
        <v>1</v>
      </c>
      <c r="AA23">
        <f>TrapItem!I23</f>
        <v>35</v>
      </c>
      <c r="AB23">
        <f>TrapItem!K23</f>
        <v>10</v>
      </c>
      <c r="AC23">
        <v>0</v>
      </c>
      <c r="AD23">
        <f>TrapItem!S23</f>
        <v>100</v>
      </c>
      <c r="AE23">
        <f>TrapItem!L23</f>
        <v>10</v>
      </c>
      <c r="AF23">
        <v>0</v>
      </c>
      <c r="AG23">
        <f t="shared" si="0"/>
        <v>0</v>
      </c>
      <c r="AH23" s="1" t="str">
        <f>TrapItem!AE23</f>
        <v>-1</v>
      </c>
      <c r="AI23">
        <v>0</v>
      </c>
    </row>
    <row r="24" spans="1:35" x14ac:dyDescent="0.25">
      <c r="A24" t="str">
        <f>TrapItem!A24</f>
        <v>tr00022</v>
      </c>
      <c r="B24" t="str">
        <f>TrapItem!F24</f>
        <v>Trap</v>
      </c>
      <c r="C24" s="1" t="str">
        <f>TrapItem!D24</f>
        <v>A30F14</v>
      </c>
      <c r="D24">
        <f>TrapItem!O24</f>
        <v>3</v>
      </c>
      <c r="E24" s="1" t="str">
        <f>TrapItem!G24</f>
        <v>11111</v>
      </c>
      <c r="F24">
        <v>26</v>
      </c>
      <c r="G24">
        <f>TrapItem!AP24</f>
        <v>0</v>
      </c>
      <c r="H24">
        <v>0</v>
      </c>
      <c r="I24">
        <f>TrapItem!AQ24</f>
        <v>2500</v>
      </c>
      <c r="J24">
        <f>TrapItem!AR24</f>
        <v>0</v>
      </c>
      <c r="K24">
        <f>TrapItem!AS24</f>
        <v>0</v>
      </c>
      <c r="L24">
        <f>TrapItem!AU24</f>
        <v>0</v>
      </c>
      <c r="M24">
        <f>TrapItem!AT24</f>
        <v>0</v>
      </c>
      <c r="N24">
        <f>TrapItem!AV24</f>
        <v>125</v>
      </c>
      <c r="O24">
        <f>TrapItem!AY24</f>
        <v>1</v>
      </c>
      <c r="P24">
        <f>TrapItem!AX24</f>
        <v>1</v>
      </c>
      <c r="Q24">
        <f>TrapItem!AZ24</f>
        <v>1</v>
      </c>
      <c r="R24">
        <f>TrapItem!BA24</f>
        <v>1</v>
      </c>
      <c r="S24">
        <v>21</v>
      </c>
      <c r="T24">
        <f>TrapItem!B24</f>
        <v>1</v>
      </c>
      <c r="U24">
        <v>0</v>
      </c>
      <c r="V24">
        <f>TrapItem!BG24</f>
        <v>0</v>
      </c>
      <c r="W24">
        <f>TrapItem!J24</f>
        <v>-1</v>
      </c>
      <c r="X24">
        <f>TrapItem!H24</f>
        <v>35</v>
      </c>
      <c r="Y24" t="str">
        <f>TrapItem!E24</f>
        <v>A114</v>
      </c>
      <c r="Z24">
        <f>TrapItem!Z24</f>
        <v>1</v>
      </c>
      <c r="AA24">
        <f>TrapItem!I24</f>
        <v>35</v>
      </c>
      <c r="AB24">
        <f>TrapItem!K24</f>
        <v>10</v>
      </c>
      <c r="AC24">
        <v>0</v>
      </c>
      <c r="AD24">
        <f>TrapItem!S24</f>
        <v>30</v>
      </c>
      <c r="AE24">
        <f>TrapItem!L24</f>
        <v>10</v>
      </c>
      <c r="AF24">
        <v>0</v>
      </c>
      <c r="AG24">
        <f t="shared" si="0"/>
        <v>0</v>
      </c>
      <c r="AH24" s="1" t="str">
        <f>TrapItem!AE24</f>
        <v>-1</v>
      </c>
      <c r="AI24">
        <v>0</v>
      </c>
    </row>
    <row r="25" spans="1:35" x14ac:dyDescent="0.25">
      <c r="A25" t="str">
        <f>TrapItem!A25</f>
        <v>tr00023</v>
      </c>
      <c r="B25" t="str">
        <f>TrapItem!F25</f>
        <v>Trap</v>
      </c>
      <c r="C25" s="1" t="str">
        <f>TrapItem!D25</f>
        <v>A30F14</v>
      </c>
      <c r="D25">
        <f>TrapItem!O25</f>
        <v>3</v>
      </c>
      <c r="E25" s="1" t="str">
        <f>TrapItem!G25</f>
        <v>11111</v>
      </c>
      <c r="F25">
        <v>26</v>
      </c>
      <c r="G25">
        <f>TrapItem!AP25</f>
        <v>0</v>
      </c>
      <c r="H25">
        <v>0</v>
      </c>
      <c r="I25">
        <f>TrapItem!AQ25</f>
        <v>2500</v>
      </c>
      <c r="J25">
        <f>TrapItem!AR25</f>
        <v>0</v>
      </c>
      <c r="K25">
        <f>TrapItem!AS25</f>
        <v>0</v>
      </c>
      <c r="L25">
        <f>TrapItem!AU25</f>
        <v>0</v>
      </c>
      <c r="M25">
        <f>TrapItem!AT25</f>
        <v>0</v>
      </c>
      <c r="N25">
        <f>TrapItem!AV25</f>
        <v>125</v>
      </c>
      <c r="O25">
        <f>TrapItem!AY25</f>
        <v>1</v>
      </c>
      <c r="P25">
        <f>TrapItem!AX25</f>
        <v>1</v>
      </c>
      <c r="Q25">
        <f>TrapItem!AZ25</f>
        <v>1</v>
      </c>
      <c r="R25">
        <f>TrapItem!BA25</f>
        <v>1</v>
      </c>
      <c r="S25">
        <v>22</v>
      </c>
      <c r="T25">
        <f>TrapItem!B25</f>
        <v>1</v>
      </c>
      <c r="U25">
        <v>0</v>
      </c>
      <c r="V25">
        <f>TrapItem!BG25</f>
        <v>0</v>
      </c>
      <c r="W25">
        <f>TrapItem!J25</f>
        <v>-1</v>
      </c>
      <c r="X25">
        <f>TrapItem!H25</f>
        <v>35</v>
      </c>
      <c r="Y25" t="str">
        <f>TrapItem!E25</f>
        <v>A114</v>
      </c>
      <c r="Z25">
        <f>TrapItem!Z25</f>
        <v>1</v>
      </c>
      <c r="AA25">
        <f>TrapItem!I25</f>
        <v>35</v>
      </c>
      <c r="AB25">
        <f>TrapItem!K25</f>
        <v>10</v>
      </c>
      <c r="AC25">
        <v>0</v>
      </c>
      <c r="AD25">
        <f>TrapItem!S25</f>
        <v>30</v>
      </c>
      <c r="AE25">
        <f>TrapItem!L25</f>
        <v>10</v>
      </c>
      <c r="AF25">
        <v>0</v>
      </c>
      <c r="AG25">
        <f t="shared" si="0"/>
        <v>0</v>
      </c>
      <c r="AH25" s="1" t="str">
        <f>TrapItem!AE25</f>
        <v>-1</v>
      </c>
      <c r="AI25">
        <v>0</v>
      </c>
    </row>
    <row r="26" spans="1:35" x14ac:dyDescent="0.25">
      <c r="A26" t="str">
        <f>TrapItem!A26</f>
        <v>tr00024</v>
      </c>
      <c r="B26" t="str">
        <f>TrapItem!F26</f>
        <v>Trap</v>
      </c>
      <c r="C26" s="1" t="str">
        <f>TrapItem!D26</f>
        <v>A30F14</v>
      </c>
      <c r="D26">
        <f>TrapItem!O26</f>
        <v>3</v>
      </c>
      <c r="E26" s="1" t="str">
        <f>TrapItem!G26</f>
        <v>11111</v>
      </c>
      <c r="F26">
        <v>26</v>
      </c>
      <c r="G26">
        <f>TrapItem!AP26</f>
        <v>0</v>
      </c>
      <c r="H26">
        <v>0</v>
      </c>
      <c r="I26">
        <f>TrapItem!AQ26</f>
        <v>2500</v>
      </c>
      <c r="J26">
        <f>TrapItem!AR26</f>
        <v>0</v>
      </c>
      <c r="K26">
        <f>TrapItem!AS26</f>
        <v>0</v>
      </c>
      <c r="L26">
        <f>TrapItem!AU26</f>
        <v>0</v>
      </c>
      <c r="M26">
        <f>TrapItem!AT26</f>
        <v>0</v>
      </c>
      <c r="N26">
        <f>TrapItem!AV26</f>
        <v>125</v>
      </c>
      <c r="O26">
        <f>TrapItem!AY26</f>
        <v>1</v>
      </c>
      <c r="P26">
        <f>TrapItem!AX26</f>
        <v>1</v>
      </c>
      <c r="Q26">
        <f>TrapItem!AZ26</f>
        <v>1</v>
      </c>
      <c r="R26">
        <f>TrapItem!BA26</f>
        <v>1</v>
      </c>
      <c r="S26">
        <v>23</v>
      </c>
      <c r="T26">
        <f>TrapItem!B26</f>
        <v>1</v>
      </c>
      <c r="U26">
        <v>0</v>
      </c>
      <c r="V26">
        <f>TrapItem!BG26</f>
        <v>0</v>
      </c>
      <c r="W26">
        <f>TrapItem!J26</f>
        <v>-1</v>
      </c>
      <c r="X26">
        <f>TrapItem!H26</f>
        <v>35</v>
      </c>
      <c r="Y26" t="str">
        <f>TrapItem!E26</f>
        <v>A114</v>
      </c>
      <c r="Z26">
        <f>TrapItem!Z26</f>
        <v>1</v>
      </c>
      <c r="AA26">
        <f>TrapItem!I26</f>
        <v>35</v>
      </c>
      <c r="AB26">
        <f>TrapItem!K26</f>
        <v>10</v>
      </c>
      <c r="AC26">
        <v>0</v>
      </c>
      <c r="AD26">
        <f>TrapItem!S26</f>
        <v>30</v>
      </c>
      <c r="AE26">
        <f>TrapItem!L26</f>
        <v>10</v>
      </c>
      <c r="AF26">
        <v>0</v>
      </c>
      <c r="AG26">
        <f t="shared" si="0"/>
        <v>0</v>
      </c>
      <c r="AH26" s="1" t="str">
        <f>TrapItem!AE26</f>
        <v>-1</v>
      </c>
      <c r="AI26">
        <v>0</v>
      </c>
    </row>
    <row r="27" spans="1:35" x14ac:dyDescent="0.25">
      <c r="A27" t="str">
        <f>TrapItem!A27</f>
        <v>tr00025</v>
      </c>
      <c r="B27" t="str">
        <f>TrapItem!F27</f>
        <v>Trap</v>
      </c>
      <c r="C27" s="1" t="str">
        <f>TrapItem!D27</f>
        <v>A30F14</v>
      </c>
      <c r="D27">
        <f>TrapItem!O27</f>
        <v>3</v>
      </c>
      <c r="E27" s="1" t="str">
        <f>TrapItem!G27</f>
        <v>11111</v>
      </c>
      <c r="F27">
        <v>26</v>
      </c>
      <c r="G27">
        <f>TrapItem!AP27</f>
        <v>0</v>
      </c>
      <c r="H27">
        <v>0</v>
      </c>
      <c r="I27">
        <f>TrapItem!AQ27</f>
        <v>2500</v>
      </c>
      <c r="J27">
        <f>TrapItem!AR27</f>
        <v>0</v>
      </c>
      <c r="K27">
        <f>TrapItem!AS27</f>
        <v>0</v>
      </c>
      <c r="L27">
        <f>TrapItem!AU27</f>
        <v>0</v>
      </c>
      <c r="M27">
        <f>TrapItem!AT27</f>
        <v>0</v>
      </c>
      <c r="N27">
        <f>TrapItem!AV27</f>
        <v>125</v>
      </c>
      <c r="O27">
        <f>TrapItem!AY27</f>
        <v>1</v>
      </c>
      <c r="P27">
        <f>TrapItem!AX27</f>
        <v>1</v>
      </c>
      <c r="Q27">
        <f>TrapItem!AZ27</f>
        <v>1</v>
      </c>
      <c r="R27">
        <f>TrapItem!BA27</f>
        <v>1</v>
      </c>
      <c r="S27">
        <v>24</v>
      </c>
      <c r="T27">
        <f>TrapItem!B27</f>
        <v>1</v>
      </c>
      <c r="U27">
        <v>0</v>
      </c>
      <c r="V27">
        <f>TrapItem!BG27</f>
        <v>0</v>
      </c>
      <c r="W27">
        <f>TrapItem!J27</f>
        <v>-1</v>
      </c>
      <c r="X27">
        <f>TrapItem!H27</f>
        <v>35</v>
      </c>
      <c r="Y27" t="str">
        <f>TrapItem!E27</f>
        <v>A114</v>
      </c>
      <c r="Z27">
        <f>TrapItem!Z27</f>
        <v>1</v>
      </c>
      <c r="AA27">
        <f>TrapItem!I27</f>
        <v>35</v>
      </c>
      <c r="AB27">
        <f>TrapItem!K27</f>
        <v>10</v>
      </c>
      <c r="AC27">
        <v>0</v>
      </c>
      <c r="AD27">
        <f>TrapItem!S27</f>
        <v>30</v>
      </c>
      <c r="AE27">
        <f>TrapItem!L27</f>
        <v>10</v>
      </c>
      <c r="AF27">
        <v>0</v>
      </c>
      <c r="AG27">
        <f t="shared" si="0"/>
        <v>0</v>
      </c>
      <c r="AH27" s="1" t="str">
        <f>TrapItem!AE27</f>
        <v>-1</v>
      </c>
      <c r="AI27">
        <v>0</v>
      </c>
    </row>
    <row r="28" spans="1:35" x14ac:dyDescent="0.25">
      <c r="A28" t="str">
        <f>TrapItem!A28</f>
        <v>tr00026</v>
      </c>
      <c r="B28" t="str">
        <f>TrapItem!F28</f>
        <v>Trap</v>
      </c>
      <c r="C28" s="1" t="str">
        <f>TrapItem!D28</f>
        <v>A30F14</v>
      </c>
      <c r="D28">
        <f>TrapItem!O28</f>
        <v>3</v>
      </c>
      <c r="E28" s="1" t="str">
        <f>TrapItem!G28</f>
        <v>11111</v>
      </c>
      <c r="F28">
        <v>26</v>
      </c>
      <c r="G28">
        <f>TrapItem!AP28</f>
        <v>0</v>
      </c>
      <c r="H28">
        <v>0</v>
      </c>
      <c r="I28">
        <f>TrapItem!AQ28</f>
        <v>2500</v>
      </c>
      <c r="J28">
        <f>TrapItem!AR28</f>
        <v>0</v>
      </c>
      <c r="K28">
        <f>TrapItem!AS28</f>
        <v>0</v>
      </c>
      <c r="L28">
        <f>TrapItem!AU28</f>
        <v>0</v>
      </c>
      <c r="M28">
        <f>TrapItem!AT28</f>
        <v>0</v>
      </c>
      <c r="N28">
        <f>TrapItem!AV28</f>
        <v>125</v>
      </c>
      <c r="O28">
        <f>TrapItem!AY28</f>
        <v>1</v>
      </c>
      <c r="P28">
        <f>TrapItem!AX28</f>
        <v>1</v>
      </c>
      <c r="Q28">
        <f>TrapItem!AZ28</f>
        <v>1</v>
      </c>
      <c r="R28">
        <f>TrapItem!BA28</f>
        <v>1</v>
      </c>
      <c r="S28">
        <v>25</v>
      </c>
      <c r="T28">
        <f>TrapItem!B28</f>
        <v>1</v>
      </c>
      <c r="U28">
        <v>0</v>
      </c>
      <c r="V28">
        <f>TrapItem!BG28</f>
        <v>0</v>
      </c>
      <c r="W28">
        <f>TrapItem!J28</f>
        <v>-1</v>
      </c>
      <c r="X28">
        <f>TrapItem!H28</f>
        <v>35</v>
      </c>
      <c r="Y28" t="str">
        <f>TrapItem!E28</f>
        <v>A114</v>
      </c>
      <c r="Z28">
        <f>TrapItem!Z28</f>
        <v>1</v>
      </c>
      <c r="AA28">
        <f>TrapItem!I28</f>
        <v>35</v>
      </c>
      <c r="AB28">
        <f>TrapItem!K28</f>
        <v>10</v>
      </c>
      <c r="AC28">
        <v>0</v>
      </c>
      <c r="AD28">
        <f>TrapItem!S28</f>
        <v>30</v>
      </c>
      <c r="AE28">
        <f>TrapItem!L28</f>
        <v>10</v>
      </c>
      <c r="AF28">
        <v>0</v>
      </c>
      <c r="AG28">
        <f t="shared" si="0"/>
        <v>0</v>
      </c>
      <c r="AH28" s="1" t="str">
        <f>TrapItem!AE28</f>
        <v>-1</v>
      </c>
      <c r="AI28">
        <v>0</v>
      </c>
    </row>
    <row r="29" spans="1:35" x14ac:dyDescent="0.25">
      <c r="A29" t="str">
        <f>TrapItem!A29</f>
        <v>tr00027</v>
      </c>
      <c r="B29" t="str">
        <f>TrapItem!F29</f>
        <v>Trap</v>
      </c>
      <c r="C29" s="1" t="str">
        <f>TrapItem!D29</f>
        <v>A30F14</v>
      </c>
      <c r="D29">
        <f>TrapItem!O29</f>
        <v>3</v>
      </c>
      <c r="E29" s="1" t="str">
        <f>TrapItem!G29</f>
        <v>11111</v>
      </c>
      <c r="F29">
        <v>26</v>
      </c>
      <c r="G29">
        <f>TrapItem!AP29</f>
        <v>0</v>
      </c>
      <c r="H29">
        <v>0</v>
      </c>
      <c r="I29">
        <f>TrapItem!AQ29</f>
        <v>2500</v>
      </c>
      <c r="J29">
        <f>TrapItem!AR29</f>
        <v>0</v>
      </c>
      <c r="K29">
        <f>TrapItem!AS29</f>
        <v>0</v>
      </c>
      <c r="L29">
        <f>TrapItem!AU29</f>
        <v>0</v>
      </c>
      <c r="M29">
        <f>TrapItem!AT29</f>
        <v>0</v>
      </c>
      <c r="N29">
        <f>TrapItem!AV29</f>
        <v>125</v>
      </c>
      <c r="O29">
        <f>TrapItem!AY29</f>
        <v>1</v>
      </c>
      <c r="P29">
        <f>TrapItem!AX29</f>
        <v>1</v>
      </c>
      <c r="Q29">
        <f>TrapItem!AZ29</f>
        <v>1</v>
      </c>
      <c r="R29">
        <f>TrapItem!BA29</f>
        <v>1</v>
      </c>
      <c r="S29">
        <v>26</v>
      </c>
      <c r="T29">
        <f>TrapItem!B29</f>
        <v>1</v>
      </c>
      <c r="U29">
        <v>0</v>
      </c>
      <c r="V29">
        <f>TrapItem!BG29</f>
        <v>0</v>
      </c>
      <c r="W29">
        <f>TrapItem!J29</f>
        <v>-1</v>
      </c>
      <c r="X29">
        <f>TrapItem!H29</f>
        <v>35</v>
      </c>
      <c r="Y29" t="str">
        <f>TrapItem!E29</f>
        <v>A114</v>
      </c>
      <c r="Z29">
        <f>TrapItem!Z29</f>
        <v>1</v>
      </c>
      <c r="AA29">
        <f>TrapItem!I29</f>
        <v>35</v>
      </c>
      <c r="AB29">
        <f>TrapItem!K29</f>
        <v>10</v>
      </c>
      <c r="AC29">
        <v>0</v>
      </c>
      <c r="AD29">
        <f>TrapItem!S29</f>
        <v>30</v>
      </c>
      <c r="AE29">
        <f>TrapItem!L29</f>
        <v>10</v>
      </c>
      <c r="AF29">
        <v>0</v>
      </c>
      <c r="AG29">
        <f t="shared" si="0"/>
        <v>0</v>
      </c>
      <c r="AH29" s="1" t="str">
        <f>TrapItem!AE29</f>
        <v>-1</v>
      </c>
      <c r="AI29">
        <v>0</v>
      </c>
    </row>
    <row r="30" spans="1:35" x14ac:dyDescent="0.25">
      <c r="A30" t="str">
        <f>TrapItem!A30</f>
        <v>tr00028</v>
      </c>
      <c r="B30" t="str">
        <f>TrapItem!F30</f>
        <v>Trap</v>
      </c>
      <c r="C30" s="1" t="str">
        <f>TrapItem!D30</f>
        <v>A30F14</v>
      </c>
      <c r="D30">
        <f>TrapItem!O30</f>
        <v>3</v>
      </c>
      <c r="E30" s="1" t="str">
        <f>TrapItem!G30</f>
        <v>11111</v>
      </c>
      <c r="F30">
        <v>26</v>
      </c>
      <c r="G30">
        <f>TrapItem!AP30</f>
        <v>0</v>
      </c>
      <c r="H30">
        <v>0</v>
      </c>
      <c r="I30">
        <f>TrapItem!AQ30</f>
        <v>2500</v>
      </c>
      <c r="J30">
        <f>TrapItem!AR30</f>
        <v>0</v>
      </c>
      <c r="K30">
        <f>TrapItem!AS30</f>
        <v>0</v>
      </c>
      <c r="L30">
        <f>TrapItem!AU30</f>
        <v>0</v>
      </c>
      <c r="M30">
        <f>TrapItem!AT30</f>
        <v>0</v>
      </c>
      <c r="N30">
        <f>TrapItem!AV30</f>
        <v>125</v>
      </c>
      <c r="O30">
        <f>TrapItem!AY30</f>
        <v>1</v>
      </c>
      <c r="P30">
        <f>TrapItem!AX30</f>
        <v>1</v>
      </c>
      <c r="Q30">
        <f>TrapItem!AZ30</f>
        <v>1</v>
      </c>
      <c r="R30">
        <f>TrapItem!BA30</f>
        <v>1</v>
      </c>
      <c r="S30">
        <v>27</v>
      </c>
      <c r="T30">
        <f>TrapItem!B30</f>
        <v>1</v>
      </c>
      <c r="U30">
        <v>0</v>
      </c>
      <c r="V30">
        <f>TrapItem!BG30</f>
        <v>0</v>
      </c>
      <c r="W30">
        <f>TrapItem!J30</f>
        <v>-1</v>
      </c>
      <c r="X30">
        <f>TrapItem!H30</f>
        <v>35</v>
      </c>
      <c r="Y30" t="str">
        <f>TrapItem!E30</f>
        <v>A114</v>
      </c>
      <c r="Z30">
        <f>TrapItem!Z30</f>
        <v>1</v>
      </c>
      <c r="AA30">
        <f>TrapItem!I30</f>
        <v>35</v>
      </c>
      <c r="AB30">
        <f>TrapItem!K30</f>
        <v>10</v>
      </c>
      <c r="AC30">
        <v>0</v>
      </c>
      <c r="AD30">
        <f>TrapItem!S30</f>
        <v>30</v>
      </c>
      <c r="AE30">
        <f>TrapItem!L30</f>
        <v>10</v>
      </c>
      <c r="AF30">
        <v>0</v>
      </c>
      <c r="AG30">
        <f t="shared" si="0"/>
        <v>0</v>
      </c>
      <c r="AH30" s="1" t="str">
        <f>TrapItem!AE30</f>
        <v>-1</v>
      </c>
      <c r="AI30">
        <v>0</v>
      </c>
    </row>
    <row r="31" spans="1:35" x14ac:dyDescent="0.25">
      <c r="A31" t="str">
        <f>TrapItem!A31</f>
        <v>tr00029</v>
      </c>
      <c r="B31" t="str">
        <f>TrapItem!F31</f>
        <v>Trap</v>
      </c>
      <c r="C31" s="1" t="str">
        <f>TrapItem!D31</f>
        <v>A30F14</v>
      </c>
      <c r="D31">
        <f>TrapItem!O31</f>
        <v>3</v>
      </c>
      <c r="E31" s="1" t="str">
        <f>TrapItem!G31</f>
        <v>11111</v>
      </c>
      <c r="F31">
        <v>26</v>
      </c>
      <c r="G31">
        <f>TrapItem!AP31</f>
        <v>0</v>
      </c>
      <c r="H31">
        <v>0</v>
      </c>
      <c r="I31">
        <f>TrapItem!AQ31</f>
        <v>2500</v>
      </c>
      <c r="J31">
        <f>TrapItem!AR31</f>
        <v>0</v>
      </c>
      <c r="K31">
        <f>TrapItem!AS31</f>
        <v>0</v>
      </c>
      <c r="L31">
        <f>TrapItem!AU31</f>
        <v>0</v>
      </c>
      <c r="M31">
        <f>TrapItem!AT31</f>
        <v>0</v>
      </c>
      <c r="N31">
        <f>TrapItem!AV31</f>
        <v>125</v>
      </c>
      <c r="O31">
        <f>TrapItem!AY31</f>
        <v>1</v>
      </c>
      <c r="P31">
        <f>TrapItem!AX31</f>
        <v>1</v>
      </c>
      <c r="Q31">
        <f>TrapItem!AZ31</f>
        <v>1</v>
      </c>
      <c r="R31">
        <f>TrapItem!BA31</f>
        <v>1</v>
      </c>
      <c r="S31">
        <v>28</v>
      </c>
      <c r="T31">
        <f>TrapItem!B31</f>
        <v>1</v>
      </c>
      <c r="U31">
        <v>0</v>
      </c>
      <c r="V31">
        <f>TrapItem!BG31</f>
        <v>0</v>
      </c>
      <c r="W31">
        <f>TrapItem!J31</f>
        <v>-1</v>
      </c>
      <c r="X31">
        <f>TrapItem!H31</f>
        <v>35</v>
      </c>
      <c r="Y31" t="str">
        <f>TrapItem!E31</f>
        <v>A114</v>
      </c>
      <c r="Z31">
        <f>TrapItem!Z31</f>
        <v>1</v>
      </c>
      <c r="AA31">
        <f>TrapItem!I31</f>
        <v>35</v>
      </c>
      <c r="AB31">
        <f>TrapItem!K31</f>
        <v>10</v>
      </c>
      <c r="AC31">
        <v>0</v>
      </c>
      <c r="AD31">
        <f>TrapItem!S31</f>
        <v>30</v>
      </c>
      <c r="AE31">
        <f>TrapItem!L31</f>
        <v>10</v>
      </c>
      <c r="AF31">
        <v>0</v>
      </c>
      <c r="AG31">
        <f t="shared" si="0"/>
        <v>0</v>
      </c>
      <c r="AH31" s="1" t="str">
        <f>TrapItem!AE31</f>
        <v>-1</v>
      </c>
      <c r="AI31">
        <v>0</v>
      </c>
    </row>
    <row r="32" spans="1:35" x14ac:dyDescent="0.25">
      <c r="A32" t="str">
        <f>TrapItem!A32</f>
        <v>tr00030</v>
      </c>
      <c r="B32" t="str">
        <f>TrapItem!F32</f>
        <v>Trap</v>
      </c>
      <c r="C32" s="1" t="str">
        <f>TrapItem!D32</f>
        <v>A30F14</v>
      </c>
      <c r="D32">
        <f>TrapItem!O32</f>
        <v>3</v>
      </c>
      <c r="E32" s="1" t="str">
        <f>TrapItem!G32</f>
        <v>11111</v>
      </c>
      <c r="F32">
        <v>26</v>
      </c>
      <c r="G32">
        <f>TrapItem!AP32</f>
        <v>0</v>
      </c>
      <c r="H32">
        <v>0</v>
      </c>
      <c r="I32">
        <f>TrapItem!AQ32</f>
        <v>2500</v>
      </c>
      <c r="J32">
        <f>TrapItem!AR32</f>
        <v>0</v>
      </c>
      <c r="K32">
        <f>TrapItem!AS32</f>
        <v>0</v>
      </c>
      <c r="L32">
        <f>TrapItem!AU32</f>
        <v>0</v>
      </c>
      <c r="M32">
        <f>TrapItem!AT32</f>
        <v>0</v>
      </c>
      <c r="N32">
        <f>TrapItem!AV32</f>
        <v>125</v>
      </c>
      <c r="O32">
        <f>TrapItem!AY32</f>
        <v>1</v>
      </c>
      <c r="P32">
        <f>TrapItem!AX32</f>
        <v>1</v>
      </c>
      <c r="Q32">
        <f>TrapItem!AZ32</f>
        <v>1</v>
      </c>
      <c r="R32">
        <f>TrapItem!BA32</f>
        <v>1</v>
      </c>
      <c r="S32">
        <v>29</v>
      </c>
      <c r="T32">
        <f>TrapItem!B32</f>
        <v>1</v>
      </c>
      <c r="U32">
        <v>0</v>
      </c>
      <c r="V32">
        <f>TrapItem!BG32</f>
        <v>0</v>
      </c>
      <c r="W32">
        <f>TrapItem!J32</f>
        <v>-1</v>
      </c>
      <c r="X32">
        <f>TrapItem!H32</f>
        <v>35</v>
      </c>
      <c r="Y32" t="str">
        <f>TrapItem!E32</f>
        <v>A114</v>
      </c>
      <c r="Z32">
        <f>TrapItem!Z32</f>
        <v>1</v>
      </c>
      <c r="AA32">
        <f>TrapItem!I32</f>
        <v>35</v>
      </c>
      <c r="AB32">
        <f>TrapItem!K32</f>
        <v>10</v>
      </c>
      <c r="AC32">
        <v>0</v>
      </c>
      <c r="AD32">
        <f>TrapItem!S32</f>
        <v>30</v>
      </c>
      <c r="AE32">
        <f>TrapItem!L32</f>
        <v>10</v>
      </c>
      <c r="AF32">
        <v>0</v>
      </c>
      <c r="AG32">
        <f t="shared" si="0"/>
        <v>0</v>
      </c>
      <c r="AH32" s="1" t="str">
        <f>TrapItem!AE32</f>
        <v>-1</v>
      </c>
      <c r="AI32">
        <v>0</v>
      </c>
    </row>
    <row r="33" spans="1:35" x14ac:dyDescent="0.25">
      <c r="A33" t="str">
        <f>TrapItem!A33</f>
        <v>tr00031</v>
      </c>
      <c r="B33" t="str">
        <f>TrapItem!F33</f>
        <v>Tera Mine</v>
      </c>
      <c r="C33" s="1" t="str">
        <f>TrapItem!D33</f>
        <v>A30F1E</v>
      </c>
      <c r="D33">
        <f>TrapItem!O33</f>
        <v>4</v>
      </c>
      <c r="E33" s="1" t="str">
        <f>TrapItem!G33</f>
        <v>11111</v>
      </c>
      <c r="F33">
        <v>26</v>
      </c>
      <c r="G33">
        <f>TrapItem!AP33</f>
        <v>0</v>
      </c>
      <c r="H33">
        <v>0</v>
      </c>
      <c r="I33">
        <f>TrapItem!AQ33</f>
        <v>2500</v>
      </c>
      <c r="J33">
        <f>TrapItem!AR33</f>
        <v>0</v>
      </c>
      <c r="K33">
        <f>TrapItem!AS33</f>
        <v>0</v>
      </c>
      <c r="L33">
        <f>TrapItem!AU33</f>
        <v>0</v>
      </c>
      <c r="M33">
        <f>TrapItem!AT33</f>
        <v>0</v>
      </c>
      <c r="N33">
        <f>TrapItem!AV33</f>
        <v>125</v>
      </c>
      <c r="O33">
        <f>TrapItem!AY33</f>
        <v>1</v>
      </c>
      <c r="P33">
        <f>TrapItem!AX33</f>
        <v>1</v>
      </c>
      <c r="Q33">
        <f>TrapItem!AZ33</f>
        <v>1</v>
      </c>
      <c r="R33">
        <f>TrapItem!BA33</f>
        <v>1</v>
      </c>
      <c r="S33">
        <v>30</v>
      </c>
      <c r="T33">
        <f>TrapItem!B33</f>
        <v>1</v>
      </c>
      <c r="U33">
        <v>0</v>
      </c>
      <c r="V33">
        <f>TrapItem!BG33</f>
        <v>0</v>
      </c>
      <c r="W33">
        <f>TrapItem!J33</f>
        <v>-1</v>
      </c>
      <c r="X33">
        <f>TrapItem!H33</f>
        <v>35</v>
      </c>
      <c r="Y33" t="str">
        <f>TrapItem!E33</f>
        <v>A11E</v>
      </c>
      <c r="Z33">
        <f>TrapItem!Z33</f>
        <v>1</v>
      </c>
      <c r="AA33">
        <f>TrapItem!I33</f>
        <v>35</v>
      </c>
      <c r="AB33">
        <f>TrapItem!K33</f>
        <v>10</v>
      </c>
      <c r="AC33">
        <v>0</v>
      </c>
      <c r="AD33">
        <f>TrapItem!S33</f>
        <v>100</v>
      </c>
      <c r="AE33">
        <f>TrapItem!L33</f>
        <v>10</v>
      </c>
      <c r="AF33">
        <v>0</v>
      </c>
      <c r="AG33">
        <f t="shared" si="0"/>
        <v>0</v>
      </c>
      <c r="AH33" s="1" t="str">
        <f>TrapItem!AE33</f>
        <v>-1</v>
      </c>
      <c r="AI33">
        <v>0</v>
      </c>
    </row>
    <row r="34" spans="1:35" x14ac:dyDescent="0.25">
      <c r="A34" t="str">
        <f>TrapItem!A34</f>
        <v>tr00032</v>
      </c>
      <c r="B34" t="str">
        <f>TrapItem!F34</f>
        <v>Trap</v>
      </c>
      <c r="C34" s="1" t="str">
        <f>TrapItem!D34</f>
        <v>A30F1E</v>
      </c>
      <c r="D34">
        <f>TrapItem!O34</f>
        <v>4</v>
      </c>
      <c r="E34" s="1" t="str">
        <f>TrapItem!G34</f>
        <v>11111</v>
      </c>
      <c r="F34">
        <v>26</v>
      </c>
      <c r="G34">
        <f>TrapItem!AP34</f>
        <v>0</v>
      </c>
      <c r="H34">
        <v>0</v>
      </c>
      <c r="I34">
        <f>TrapItem!AQ34</f>
        <v>2500</v>
      </c>
      <c r="J34">
        <f>TrapItem!AR34</f>
        <v>0</v>
      </c>
      <c r="K34">
        <f>TrapItem!AS34</f>
        <v>0</v>
      </c>
      <c r="L34">
        <f>TrapItem!AU34</f>
        <v>0</v>
      </c>
      <c r="M34">
        <f>TrapItem!AT34</f>
        <v>0</v>
      </c>
      <c r="N34">
        <f>TrapItem!AV34</f>
        <v>125</v>
      </c>
      <c r="O34">
        <f>TrapItem!AY34</f>
        <v>1</v>
      </c>
      <c r="P34">
        <f>TrapItem!AX34</f>
        <v>1</v>
      </c>
      <c r="Q34">
        <f>TrapItem!AZ34</f>
        <v>1</v>
      </c>
      <c r="R34">
        <f>TrapItem!BA34</f>
        <v>1</v>
      </c>
      <c r="S34">
        <v>31</v>
      </c>
      <c r="T34">
        <f>TrapItem!B34</f>
        <v>1</v>
      </c>
      <c r="U34">
        <v>0</v>
      </c>
      <c r="V34">
        <f>TrapItem!BG34</f>
        <v>0</v>
      </c>
      <c r="W34">
        <f>TrapItem!J34</f>
        <v>-1</v>
      </c>
      <c r="X34">
        <f>TrapItem!H34</f>
        <v>35</v>
      </c>
      <c r="Y34" t="str">
        <f>TrapItem!E34</f>
        <v>A11E</v>
      </c>
      <c r="Z34">
        <f>TrapItem!Z34</f>
        <v>1</v>
      </c>
      <c r="AA34">
        <f>TrapItem!I34</f>
        <v>35</v>
      </c>
      <c r="AB34">
        <f>TrapItem!K34</f>
        <v>10</v>
      </c>
      <c r="AC34">
        <v>0</v>
      </c>
      <c r="AD34">
        <f>TrapItem!S34</f>
        <v>30</v>
      </c>
      <c r="AE34">
        <f>TrapItem!L34</f>
        <v>10</v>
      </c>
      <c r="AF34">
        <v>0</v>
      </c>
      <c r="AG34">
        <f t="shared" si="0"/>
        <v>0</v>
      </c>
      <c r="AH34" s="1" t="str">
        <f>TrapItem!AE34</f>
        <v>-1</v>
      </c>
      <c r="AI34">
        <v>0</v>
      </c>
    </row>
    <row r="35" spans="1:35" x14ac:dyDescent="0.25">
      <c r="A35" t="str">
        <f>TrapItem!A35</f>
        <v>tr00033</v>
      </c>
      <c r="B35" t="str">
        <f>TrapItem!F35</f>
        <v>Trap</v>
      </c>
      <c r="C35" s="1" t="str">
        <f>TrapItem!D35</f>
        <v>A30F1E</v>
      </c>
      <c r="D35">
        <f>TrapItem!O35</f>
        <v>4</v>
      </c>
      <c r="E35" s="1" t="str">
        <f>TrapItem!G35</f>
        <v>11111</v>
      </c>
      <c r="F35">
        <v>26</v>
      </c>
      <c r="G35">
        <f>TrapItem!AP35</f>
        <v>0</v>
      </c>
      <c r="H35">
        <v>0</v>
      </c>
      <c r="I35">
        <f>TrapItem!AQ35</f>
        <v>2500</v>
      </c>
      <c r="J35">
        <f>TrapItem!AR35</f>
        <v>0</v>
      </c>
      <c r="K35">
        <f>TrapItem!AS35</f>
        <v>0</v>
      </c>
      <c r="L35">
        <f>TrapItem!AU35</f>
        <v>0</v>
      </c>
      <c r="M35">
        <f>TrapItem!AT35</f>
        <v>0</v>
      </c>
      <c r="N35">
        <f>TrapItem!AV35</f>
        <v>125</v>
      </c>
      <c r="O35">
        <f>TrapItem!AY35</f>
        <v>1</v>
      </c>
      <c r="P35">
        <f>TrapItem!AX35</f>
        <v>1</v>
      </c>
      <c r="Q35">
        <f>TrapItem!AZ35</f>
        <v>1</v>
      </c>
      <c r="R35">
        <f>TrapItem!BA35</f>
        <v>1</v>
      </c>
      <c r="S35">
        <v>32</v>
      </c>
      <c r="T35">
        <f>TrapItem!B35</f>
        <v>1</v>
      </c>
      <c r="U35">
        <v>0</v>
      </c>
      <c r="V35">
        <f>TrapItem!BG35</f>
        <v>0</v>
      </c>
      <c r="W35">
        <f>TrapItem!J35</f>
        <v>-1</v>
      </c>
      <c r="X35">
        <f>TrapItem!H35</f>
        <v>35</v>
      </c>
      <c r="Y35" t="str">
        <f>TrapItem!E35</f>
        <v>A11E</v>
      </c>
      <c r="Z35">
        <f>TrapItem!Z35</f>
        <v>1</v>
      </c>
      <c r="AA35">
        <f>TrapItem!I35</f>
        <v>35</v>
      </c>
      <c r="AB35">
        <f>TrapItem!K35</f>
        <v>10</v>
      </c>
      <c r="AC35">
        <v>0</v>
      </c>
      <c r="AD35">
        <f>TrapItem!S35</f>
        <v>30</v>
      </c>
      <c r="AE35">
        <f>TrapItem!L35</f>
        <v>10</v>
      </c>
      <c r="AF35">
        <v>0</v>
      </c>
      <c r="AG35">
        <f t="shared" si="0"/>
        <v>0</v>
      </c>
      <c r="AH35" s="1" t="str">
        <f>TrapItem!AE35</f>
        <v>-1</v>
      </c>
      <c r="AI35">
        <v>0</v>
      </c>
    </row>
    <row r="36" spans="1:35" x14ac:dyDescent="0.25">
      <c r="A36" t="str">
        <f>TrapItem!A36</f>
        <v>tr00034</v>
      </c>
      <c r="B36" t="str">
        <f>TrapItem!F36</f>
        <v>Trap</v>
      </c>
      <c r="C36" s="1" t="str">
        <f>TrapItem!D36</f>
        <v>A30F1E</v>
      </c>
      <c r="D36">
        <f>TrapItem!O36</f>
        <v>4</v>
      </c>
      <c r="E36" s="1" t="str">
        <f>TrapItem!G36</f>
        <v>11111</v>
      </c>
      <c r="F36">
        <v>26</v>
      </c>
      <c r="G36">
        <f>TrapItem!AP36</f>
        <v>0</v>
      </c>
      <c r="H36">
        <v>0</v>
      </c>
      <c r="I36">
        <f>TrapItem!AQ36</f>
        <v>2500</v>
      </c>
      <c r="J36">
        <f>TrapItem!AR36</f>
        <v>0</v>
      </c>
      <c r="K36">
        <f>TrapItem!AS36</f>
        <v>0</v>
      </c>
      <c r="L36">
        <f>TrapItem!AU36</f>
        <v>0</v>
      </c>
      <c r="M36">
        <f>TrapItem!AT36</f>
        <v>0</v>
      </c>
      <c r="N36">
        <f>TrapItem!AV36</f>
        <v>125</v>
      </c>
      <c r="O36">
        <f>TrapItem!AY36</f>
        <v>1</v>
      </c>
      <c r="P36">
        <f>TrapItem!AX36</f>
        <v>1</v>
      </c>
      <c r="Q36">
        <f>TrapItem!AZ36</f>
        <v>1</v>
      </c>
      <c r="R36">
        <f>TrapItem!BA36</f>
        <v>1</v>
      </c>
      <c r="S36">
        <v>33</v>
      </c>
      <c r="T36">
        <f>TrapItem!B36</f>
        <v>1</v>
      </c>
      <c r="U36">
        <v>0</v>
      </c>
      <c r="V36">
        <f>TrapItem!BG36</f>
        <v>0</v>
      </c>
      <c r="W36">
        <f>TrapItem!J36</f>
        <v>-1</v>
      </c>
      <c r="X36">
        <f>TrapItem!H36</f>
        <v>35</v>
      </c>
      <c r="Y36" t="str">
        <f>TrapItem!E36</f>
        <v>A11E</v>
      </c>
      <c r="Z36">
        <f>TrapItem!Z36</f>
        <v>1</v>
      </c>
      <c r="AA36">
        <f>TrapItem!I36</f>
        <v>35</v>
      </c>
      <c r="AB36">
        <f>TrapItem!K36</f>
        <v>10</v>
      </c>
      <c r="AC36">
        <v>0</v>
      </c>
      <c r="AD36">
        <f>TrapItem!S36</f>
        <v>30</v>
      </c>
      <c r="AE36">
        <f>TrapItem!L36</f>
        <v>10</v>
      </c>
      <c r="AF36">
        <v>0</v>
      </c>
      <c r="AG36">
        <f t="shared" si="0"/>
        <v>0</v>
      </c>
      <c r="AH36" s="1" t="str">
        <f>TrapItem!AE36</f>
        <v>-1</v>
      </c>
      <c r="AI36">
        <v>0</v>
      </c>
    </row>
    <row r="37" spans="1:35" x14ac:dyDescent="0.25">
      <c r="A37" t="str">
        <f>TrapItem!A37</f>
        <v>tr00035</v>
      </c>
      <c r="B37" t="str">
        <f>TrapItem!F37</f>
        <v>Trap</v>
      </c>
      <c r="C37" s="1" t="str">
        <f>TrapItem!D37</f>
        <v>A30F1E</v>
      </c>
      <c r="D37">
        <f>TrapItem!O37</f>
        <v>4</v>
      </c>
      <c r="E37" s="1" t="str">
        <f>TrapItem!G37</f>
        <v>11111</v>
      </c>
      <c r="F37">
        <v>26</v>
      </c>
      <c r="G37">
        <f>TrapItem!AP37</f>
        <v>0</v>
      </c>
      <c r="H37">
        <v>0</v>
      </c>
      <c r="I37">
        <f>TrapItem!AQ37</f>
        <v>2500</v>
      </c>
      <c r="J37">
        <f>TrapItem!AR37</f>
        <v>0</v>
      </c>
      <c r="K37">
        <f>TrapItem!AS37</f>
        <v>0</v>
      </c>
      <c r="L37">
        <f>TrapItem!AU37</f>
        <v>0</v>
      </c>
      <c r="M37">
        <f>TrapItem!AT37</f>
        <v>0</v>
      </c>
      <c r="N37">
        <f>TrapItem!AV37</f>
        <v>125</v>
      </c>
      <c r="O37">
        <f>TrapItem!AY37</f>
        <v>1</v>
      </c>
      <c r="P37">
        <f>TrapItem!AX37</f>
        <v>1</v>
      </c>
      <c r="Q37">
        <f>TrapItem!AZ37</f>
        <v>1</v>
      </c>
      <c r="R37">
        <f>TrapItem!BA37</f>
        <v>1</v>
      </c>
      <c r="S37">
        <v>34</v>
      </c>
      <c r="T37">
        <f>TrapItem!B37</f>
        <v>1</v>
      </c>
      <c r="U37">
        <v>0</v>
      </c>
      <c r="V37">
        <f>TrapItem!BG37</f>
        <v>0</v>
      </c>
      <c r="W37">
        <f>TrapItem!J37</f>
        <v>-1</v>
      </c>
      <c r="X37">
        <f>TrapItem!H37</f>
        <v>35</v>
      </c>
      <c r="Y37" t="str">
        <f>TrapItem!E37</f>
        <v>A11E</v>
      </c>
      <c r="Z37">
        <f>TrapItem!Z37</f>
        <v>1</v>
      </c>
      <c r="AA37">
        <f>TrapItem!I37</f>
        <v>35</v>
      </c>
      <c r="AB37">
        <f>TrapItem!K37</f>
        <v>10</v>
      </c>
      <c r="AC37">
        <v>0</v>
      </c>
      <c r="AD37">
        <f>TrapItem!S37</f>
        <v>30</v>
      </c>
      <c r="AE37">
        <f>TrapItem!L37</f>
        <v>10</v>
      </c>
      <c r="AF37">
        <v>0</v>
      </c>
      <c r="AG37">
        <f t="shared" si="0"/>
        <v>0</v>
      </c>
      <c r="AH37" s="1" t="str">
        <f>TrapItem!AE37</f>
        <v>-1</v>
      </c>
      <c r="AI37">
        <v>0</v>
      </c>
    </row>
    <row r="38" spans="1:35" x14ac:dyDescent="0.25">
      <c r="A38" t="str">
        <f>TrapItem!A38</f>
        <v>tr00036</v>
      </c>
      <c r="B38" t="str">
        <f>TrapItem!F38</f>
        <v>Trap</v>
      </c>
      <c r="C38" s="1" t="str">
        <f>TrapItem!D38</f>
        <v>A30F1E</v>
      </c>
      <c r="D38">
        <f>TrapItem!O38</f>
        <v>4</v>
      </c>
      <c r="E38" s="1" t="str">
        <f>TrapItem!G38</f>
        <v>11111</v>
      </c>
      <c r="F38">
        <v>26</v>
      </c>
      <c r="G38">
        <f>TrapItem!AP38</f>
        <v>0</v>
      </c>
      <c r="H38">
        <v>0</v>
      </c>
      <c r="I38">
        <f>TrapItem!AQ38</f>
        <v>2500</v>
      </c>
      <c r="J38">
        <f>TrapItem!AR38</f>
        <v>0</v>
      </c>
      <c r="K38">
        <f>TrapItem!AS38</f>
        <v>0</v>
      </c>
      <c r="L38">
        <f>TrapItem!AU38</f>
        <v>0</v>
      </c>
      <c r="M38">
        <f>TrapItem!AT38</f>
        <v>0</v>
      </c>
      <c r="N38">
        <f>TrapItem!AV38</f>
        <v>125</v>
      </c>
      <c r="O38">
        <f>TrapItem!AY38</f>
        <v>1</v>
      </c>
      <c r="P38">
        <f>TrapItem!AX38</f>
        <v>1</v>
      </c>
      <c r="Q38">
        <f>TrapItem!AZ38</f>
        <v>1</v>
      </c>
      <c r="R38">
        <f>TrapItem!BA38</f>
        <v>1</v>
      </c>
      <c r="S38">
        <v>35</v>
      </c>
      <c r="T38">
        <f>TrapItem!B38</f>
        <v>1</v>
      </c>
      <c r="U38">
        <v>0</v>
      </c>
      <c r="V38">
        <f>TrapItem!BG38</f>
        <v>0</v>
      </c>
      <c r="W38">
        <f>TrapItem!J38</f>
        <v>-1</v>
      </c>
      <c r="X38">
        <f>TrapItem!H38</f>
        <v>35</v>
      </c>
      <c r="Y38" t="str">
        <f>TrapItem!E38</f>
        <v>A11E</v>
      </c>
      <c r="Z38">
        <f>TrapItem!Z38</f>
        <v>1</v>
      </c>
      <c r="AA38">
        <f>TrapItem!I38</f>
        <v>35</v>
      </c>
      <c r="AB38">
        <f>TrapItem!K38</f>
        <v>10</v>
      </c>
      <c r="AC38">
        <v>0</v>
      </c>
      <c r="AD38">
        <f>TrapItem!S38</f>
        <v>30</v>
      </c>
      <c r="AE38">
        <f>TrapItem!L38</f>
        <v>10</v>
      </c>
      <c r="AF38">
        <v>0</v>
      </c>
      <c r="AG38">
        <f t="shared" si="0"/>
        <v>0</v>
      </c>
      <c r="AH38" s="1" t="str">
        <f>TrapItem!AE38</f>
        <v>-1</v>
      </c>
      <c r="AI38">
        <v>0</v>
      </c>
    </row>
    <row r="39" spans="1:35" x14ac:dyDescent="0.25">
      <c r="A39" t="str">
        <f>TrapItem!A39</f>
        <v>tr00037</v>
      </c>
      <c r="B39" t="str">
        <f>TrapItem!F39</f>
        <v>Trap</v>
      </c>
      <c r="C39" s="1" t="str">
        <f>TrapItem!D39</f>
        <v>A30F1E</v>
      </c>
      <c r="D39">
        <f>TrapItem!O39</f>
        <v>4</v>
      </c>
      <c r="E39" s="1" t="str">
        <f>TrapItem!G39</f>
        <v>11111</v>
      </c>
      <c r="F39">
        <v>26</v>
      </c>
      <c r="G39">
        <f>TrapItem!AP39</f>
        <v>0</v>
      </c>
      <c r="H39">
        <v>0</v>
      </c>
      <c r="I39">
        <f>TrapItem!AQ39</f>
        <v>2500</v>
      </c>
      <c r="J39">
        <f>TrapItem!AR39</f>
        <v>0</v>
      </c>
      <c r="K39">
        <f>TrapItem!AS39</f>
        <v>0</v>
      </c>
      <c r="L39">
        <f>TrapItem!AU39</f>
        <v>0</v>
      </c>
      <c r="M39">
        <f>TrapItem!AT39</f>
        <v>0</v>
      </c>
      <c r="N39">
        <f>TrapItem!AV39</f>
        <v>125</v>
      </c>
      <c r="O39">
        <f>TrapItem!AY39</f>
        <v>1</v>
      </c>
      <c r="P39">
        <f>TrapItem!AX39</f>
        <v>1</v>
      </c>
      <c r="Q39">
        <f>TrapItem!AZ39</f>
        <v>1</v>
      </c>
      <c r="R39">
        <f>TrapItem!BA39</f>
        <v>1</v>
      </c>
      <c r="S39">
        <v>36</v>
      </c>
      <c r="T39">
        <f>TrapItem!B39</f>
        <v>1</v>
      </c>
      <c r="U39">
        <v>0</v>
      </c>
      <c r="V39">
        <f>TrapItem!BG39</f>
        <v>0</v>
      </c>
      <c r="W39">
        <f>TrapItem!J39</f>
        <v>-1</v>
      </c>
      <c r="X39">
        <f>TrapItem!H39</f>
        <v>35</v>
      </c>
      <c r="Y39" t="str">
        <f>TrapItem!E39</f>
        <v>A11E</v>
      </c>
      <c r="Z39">
        <f>TrapItem!Z39</f>
        <v>1</v>
      </c>
      <c r="AA39">
        <f>TrapItem!I39</f>
        <v>35</v>
      </c>
      <c r="AB39">
        <f>TrapItem!K39</f>
        <v>10</v>
      </c>
      <c r="AC39">
        <v>0</v>
      </c>
      <c r="AD39">
        <f>TrapItem!S39</f>
        <v>30</v>
      </c>
      <c r="AE39">
        <f>TrapItem!L39</f>
        <v>10</v>
      </c>
      <c r="AF39">
        <v>0</v>
      </c>
      <c r="AG39">
        <f t="shared" si="0"/>
        <v>0</v>
      </c>
      <c r="AH39" s="1" t="str">
        <f>TrapItem!AE39</f>
        <v>-1</v>
      </c>
      <c r="AI39">
        <v>0</v>
      </c>
    </row>
    <row r="40" spans="1:35" x14ac:dyDescent="0.25">
      <c r="A40" t="str">
        <f>TrapItem!A40</f>
        <v>tr00038</v>
      </c>
      <c r="B40" t="str">
        <f>TrapItem!F40</f>
        <v>Trap</v>
      </c>
      <c r="C40" s="1" t="str">
        <f>TrapItem!D40</f>
        <v>A30F1E</v>
      </c>
      <c r="D40">
        <f>TrapItem!O40</f>
        <v>4</v>
      </c>
      <c r="E40" s="1" t="str">
        <f>TrapItem!G40</f>
        <v>11111</v>
      </c>
      <c r="F40">
        <v>26</v>
      </c>
      <c r="G40">
        <f>TrapItem!AP40</f>
        <v>0</v>
      </c>
      <c r="H40">
        <v>0</v>
      </c>
      <c r="I40">
        <f>TrapItem!AQ40</f>
        <v>2500</v>
      </c>
      <c r="J40">
        <f>TrapItem!AR40</f>
        <v>0</v>
      </c>
      <c r="K40">
        <f>TrapItem!AS40</f>
        <v>0</v>
      </c>
      <c r="L40">
        <f>TrapItem!AU40</f>
        <v>0</v>
      </c>
      <c r="M40">
        <f>TrapItem!AT40</f>
        <v>0</v>
      </c>
      <c r="N40">
        <f>TrapItem!AV40</f>
        <v>125</v>
      </c>
      <c r="O40">
        <f>TrapItem!AY40</f>
        <v>1</v>
      </c>
      <c r="P40">
        <f>TrapItem!AX40</f>
        <v>1</v>
      </c>
      <c r="Q40">
        <f>TrapItem!AZ40</f>
        <v>1</v>
      </c>
      <c r="R40">
        <f>TrapItem!BA40</f>
        <v>1</v>
      </c>
      <c r="S40">
        <v>37</v>
      </c>
      <c r="T40">
        <f>TrapItem!B40</f>
        <v>1</v>
      </c>
      <c r="U40">
        <v>0</v>
      </c>
      <c r="V40">
        <f>TrapItem!BG40</f>
        <v>0</v>
      </c>
      <c r="W40">
        <f>TrapItem!J40</f>
        <v>-1</v>
      </c>
      <c r="X40">
        <f>TrapItem!H40</f>
        <v>35</v>
      </c>
      <c r="Y40" t="str">
        <f>TrapItem!E40</f>
        <v>A11E</v>
      </c>
      <c r="Z40">
        <f>TrapItem!Z40</f>
        <v>1</v>
      </c>
      <c r="AA40">
        <f>TrapItem!I40</f>
        <v>35</v>
      </c>
      <c r="AB40">
        <f>TrapItem!K40</f>
        <v>10</v>
      </c>
      <c r="AC40">
        <v>0</v>
      </c>
      <c r="AD40">
        <f>TrapItem!S40</f>
        <v>30</v>
      </c>
      <c r="AE40">
        <f>TrapItem!L40</f>
        <v>10</v>
      </c>
      <c r="AF40">
        <v>0</v>
      </c>
      <c r="AG40">
        <f t="shared" si="0"/>
        <v>0</v>
      </c>
      <c r="AH40" s="1" t="str">
        <f>TrapItem!AE40</f>
        <v>-1</v>
      </c>
      <c r="AI40">
        <v>0</v>
      </c>
    </row>
    <row r="41" spans="1:35" x14ac:dyDescent="0.25">
      <c r="A41" t="str">
        <f>TrapItem!A41</f>
        <v>tr00039</v>
      </c>
      <c r="B41" t="str">
        <f>TrapItem!F41</f>
        <v>Trap</v>
      </c>
      <c r="C41" s="1" t="str">
        <f>TrapItem!D41</f>
        <v>A30F1E</v>
      </c>
      <c r="D41">
        <f>TrapItem!O41</f>
        <v>4</v>
      </c>
      <c r="E41" s="1" t="str">
        <f>TrapItem!G41</f>
        <v>11111</v>
      </c>
      <c r="F41">
        <v>26</v>
      </c>
      <c r="G41">
        <f>TrapItem!AP41</f>
        <v>0</v>
      </c>
      <c r="H41">
        <v>0</v>
      </c>
      <c r="I41">
        <f>TrapItem!AQ41</f>
        <v>2500</v>
      </c>
      <c r="J41">
        <f>TrapItem!AR41</f>
        <v>0</v>
      </c>
      <c r="K41">
        <f>TrapItem!AS41</f>
        <v>0</v>
      </c>
      <c r="L41">
        <f>TrapItem!AU41</f>
        <v>0</v>
      </c>
      <c r="M41">
        <f>TrapItem!AT41</f>
        <v>0</v>
      </c>
      <c r="N41">
        <f>TrapItem!AV41</f>
        <v>125</v>
      </c>
      <c r="O41">
        <f>TrapItem!AY41</f>
        <v>1</v>
      </c>
      <c r="P41">
        <f>TrapItem!AX41</f>
        <v>1</v>
      </c>
      <c r="Q41">
        <f>TrapItem!AZ41</f>
        <v>1</v>
      </c>
      <c r="R41">
        <f>TrapItem!BA41</f>
        <v>1</v>
      </c>
      <c r="S41">
        <v>38</v>
      </c>
      <c r="T41">
        <f>TrapItem!B41</f>
        <v>1</v>
      </c>
      <c r="U41">
        <v>0</v>
      </c>
      <c r="V41">
        <f>TrapItem!BG41</f>
        <v>0</v>
      </c>
      <c r="W41">
        <f>TrapItem!J41</f>
        <v>-1</v>
      </c>
      <c r="X41">
        <f>TrapItem!H41</f>
        <v>35</v>
      </c>
      <c r="Y41" t="str">
        <f>TrapItem!E41</f>
        <v>A11E</v>
      </c>
      <c r="Z41">
        <f>TrapItem!Z41</f>
        <v>1</v>
      </c>
      <c r="AA41">
        <f>TrapItem!I41</f>
        <v>35</v>
      </c>
      <c r="AB41">
        <f>TrapItem!K41</f>
        <v>10</v>
      </c>
      <c r="AC41">
        <v>0</v>
      </c>
      <c r="AD41">
        <f>TrapItem!S41</f>
        <v>30</v>
      </c>
      <c r="AE41">
        <f>TrapItem!L41</f>
        <v>10</v>
      </c>
      <c r="AF41">
        <v>0</v>
      </c>
      <c r="AG41">
        <f t="shared" si="0"/>
        <v>0</v>
      </c>
      <c r="AH41" s="1" t="str">
        <f>TrapItem!AE41</f>
        <v>-1</v>
      </c>
      <c r="AI41">
        <v>0</v>
      </c>
    </row>
    <row r="42" spans="1:35" x14ac:dyDescent="0.25">
      <c r="A42" t="str">
        <f>TrapItem!A42</f>
        <v>tr00040</v>
      </c>
      <c r="B42" t="str">
        <f>TrapItem!F42</f>
        <v>Trap</v>
      </c>
      <c r="C42" s="1" t="str">
        <f>TrapItem!D42</f>
        <v>A30F1E</v>
      </c>
      <c r="D42">
        <f>TrapItem!O42</f>
        <v>4</v>
      </c>
      <c r="E42" s="1" t="str">
        <f>TrapItem!G42</f>
        <v>11111</v>
      </c>
      <c r="F42">
        <v>26</v>
      </c>
      <c r="G42">
        <f>TrapItem!AP42</f>
        <v>0</v>
      </c>
      <c r="H42">
        <v>0</v>
      </c>
      <c r="I42">
        <f>TrapItem!AQ42</f>
        <v>2500</v>
      </c>
      <c r="J42">
        <f>TrapItem!AR42</f>
        <v>0</v>
      </c>
      <c r="K42">
        <f>TrapItem!AS42</f>
        <v>0</v>
      </c>
      <c r="L42">
        <f>TrapItem!AU42</f>
        <v>0</v>
      </c>
      <c r="M42">
        <f>TrapItem!AT42</f>
        <v>0</v>
      </c>
      <c r="N42">
        <f>TrapItem!AV42</f>
        <v>125</v>
      </c>
      <c r="O42">
        <f>TrapItem!AY42</f>
        <v>1</v>
      </c>
      <c r="P42">
        <f>TrapItem!AX42</f>
        <v>1</v>
      </c>
      <c r="Q42">
        <f>TrapItem!AZ42</f>
        <v>1</v>
      </c>
      <c r="R42">
        <f>TrapItem!BA42</f>
        <v>1</v>
      </c>
      <c r="S42">
        <v>39</v>
      </c>
      <c r="T42">
        <f>TrapItem!B42</f>
        <v>1</v>
      </c>
      <c r="U42">
        <v>0</v>
      </c>
      <c r="V42">
        <f>TrapItem!BG42</f>
        <v>0</v>
      </c>
      <c r="W42">
        <f>TrapItem!J42</f>
        <v>-1</v>
      </c>
      <c r="X42">
        <f>TrapItem!H42</f>
        <v>35</v>
      </c>
      <c r="Y42" t="str">
        <f>TrapItem!E42</f>
        <v>A11E</v>
      </c>
      <c r="Z42">
        <f>TrapItem!Z42</f>
        <v>1</v>
      </c>
      <c r="AA42">
        <f>TrapItem!I42</f>
        <v>35</v>
      </c>
      <c r="AB42">
        <f>TrapItem!K42</f>
        <v>10</v>
      </c>
      <c r="AC42">
        <v>0</v>
      </c>
      <c r="AD42">
        <f>TrapItem!S42</f>
        <v>30</v>
      </c>
      <c r="AE42">
        <f>TrapItem!L42</f>
        <v>10</v>
      </c>
      <c r="AF42">
        <v>0</v>
      </c>
      <c r="AG42">
        <f t="shared" si="0"/>
        <v>0</v>
      </c>
      <c r="AH42" s="1" t="str">
        <f>TrapItem!AE42</f>
        <v>-1</v>
      </c>
      <c r="AI42">
        <v>0</v>
      </c>
    </row>
    <row r="43" spans="1:35" x14ac:dyDescent="0.25">
      <c r="A43" t="str">
        <f>TrapItem!A43</f>
        <v>tr00041</v>
      </c>
      <c r="B43" t="str">
        <f>TrapItem!F43</f>
        <v>Wind Mine</v>
      </c>
      <c r="C43" s="1" t="str">
        <f>TrapItem!D43</f>
        <v>A30F28</v>
      </c>
      <c r="D43">
        <f>TrapItem!O43</f>
        <v>5</v>
      </c>
      <c r="E43" s="1" t="str">
        <f>TrapItem!G43</f>
        <v>11111</v>
      </c>
      <c r="F43">
        <v>26</v>
      </c>
      <c r="G43">
        <f>TrapItem!AP43</f>
        <v>0</v>
      </c>
      <c r="H43">
        <v>0</v>
      </c>
      <c r="I43">
        <f>TrapItem!AQ43</f>
        <v>2500</v>
      </c>
      <c r="J43">
        <f>TrapItem!AR43</f>
        <v>0</v>
      </c>
      <c r="K43">
        <f>TrapItem!AS43</f>
        <v>0</v>
      </c>
      <c r="L43">
        <f>TrapItem!AU43</f>
        <v>0</v>
      </c>
      <c r="M43">
        <f>TrapItem!AT43</f>
        <v>0</v>
      </c>
      <c r="N43">
        <f>TrapItem!AV43</f>
        <v>125</v>
      </c>
      <c r="O43">
        <f>TrapItem!AY43</f>
        <v>1</v>
      </c>
      <c r="P43">
        <f>TrapItem!AX43</f>
        <v>1</v>
      </c>
      <c r="Q43">
        <f>TrapItem!AZ43</f>
        <v>1</v>
      </c>
      <c r="R43">
        <f>TrapItem!BA43</f>
        <v>1</v>
      </c>
      <c r="S43">
        <v>40</v>
      </c>
      <c r="T43">
        <f>TrapItem!B43</f>
        <v>1</v>
      </c>
      <c r="U43">
        <v>0</v>
      </c>
      <c r="V43">
        <f>TrapItem!BG43</f>
        <v>0</v>
      </c>
      <c r="W43">
        <f>TrapItem!J43</f>
        <v>-1</v>
      </c>
      <c r="X43">
        <f>TrapItem!H43</f>
        <v>35</v>
      </c>
      <c r="Y43" t="str">
        <f>TrapItem!E43</f>
        <v>A128</v>
      </c>
      <c r="Z43">
        <f>TrapItem!Z43</f>
        <v>1</v>
      </c>
      <c r="AA43">
        <f>TrapItem!I43</f>
        <v>35</v>
      </c>
      <c r="AB43">
        <f>TrapItem!K43</f>
        <v>10</v>
      </c>
      <c r="AC43">
        <v>0</v>
      </c>
      <c r="AD43">
        <f>TrapItem!S43</f>
        <v>100</v>
      </c>
      <c r="AE43">
        <f>TrapItem!L43</f>
        <v>10</v>
      </c>
      <c r="AF43">
        <v>0</v>
      </c>
      <c r="AG43">
        <f t="shared" si="0"/>
        <v>0</v>
      </c>
      <c r="AH43" s="1" t="str">
        <f>TrapItem!AE43</f>
        <v>-1</v>
      </c>
      <c r="AI43">
        <v>0</v>
      </c>
    </row>
    <row r="44" spans="1:35" x14ac:dyDescent="0.25">
      <c r="A44" t="str">
        <f>TrapItem!A44</f>
        <v>tr00042</v>
      </c>
      <c r="B44" t="str">
        <f>TrapItem!F44</f>
        <v>Trap</v>
      </c>
      <c r="C44" s="1" t="str">
        <f>TrapItem!D44</f>
        <v>A30F28</v>
      </c>
      <c r="D44">
        <f>TrapItem!O44</f>
        <v>5</v>
      </c>
      <c r="E44" s="1" t="str">
        <f>TrapItem!G44</f>
        <v>11111</v>
      </c>
      <c r="F44">
        <v>26</v>
      </c>
      <c r="G44">
        <f>TrapItem!AP44</f>
        <v>0</v>
      </c>
      <c r="H44">
        <v>0</v>
      </c>
      <c r="I44">
        <f>TrapItem!AQ44</f>
        <v>2500</v>
      </c>
      <c r="J44">
        <f>TrapItem!AR44</f>
        <v>0</v>
      </c>
      <c r="K44">
        <f>TrapItem!AS44</f>
        <v>0</v>
      </c>
      <c r="L44">
        <f>TrapItem!AU44</f>
        <v>0</v>
      </c>
      <c r="M44">
        <f>TrapItem!AT44</f>
        <v>0</v>
      </c>
      <c r="N44">
        <f>TrapItem!AV44</f>
        <v>125</v>
      </c>
      <c r="O44">
        <f>TrapItem!AY44</f>
        <v>1</v>
      </c>
      <c r="P44">
        <f>TrapItem!AX44</f>
        <v>1</v>
      </c>
      <c r="Q44">
        <f>TrapItem!AZ44</f>
        <v>1</v>
      </c>
      <c r="R44">
        <f>TrapItem!BA44</f>
        <v>1</v>
      </c>
      <c r="S44">
        <v>41</v>
      </c>
      <c r="T44">
        <f>TrapItem!B44</f>
        <v>1</v>
      </c>
      <c r="U44">
        <v>0</v>
      </c>
      <c r="V44">
        <f>TrapItem!BG44</f>
        <v>0</v>
      </c>
      <c r="W44">
        <f>TrapItem!J44</f>
        <v>-1</v>
      </c>
      <c r="X44">
        <f>TrapItem!H44</f>
        <v>35</v>
      </c>
      <c r="Y44" t="str">
        <f>TrapItem!E44</f>
        <v>A128</v>
      </c>
      <c r="Z44">
        <f>TrapItem!Z44</f>
        <v>1</v>
      </c>
      <c r="AA44">
        <f>TrapItem!I44</f>
        <v>35</v>
      </c>
      <c r="AB44">
        <f>TrapItem!K44</f>
        <v>10</v>
      </c>
      <c r="AC44">
        <v>0</v>
      </c>
      <c r="AD44">
        <f>TrapItem!S44</f>
        <v>30</v>
      </c>
      <c r="AE44">
        <f>TrapItem!L44</f>
        <v>10</v>
      </c>
      <c r="AF44">
        <v>0</v>
      </c>
      <c r="AG44">
        <f t="shared" si="0"/>
        <v>0</v>
      </c>
      <c r="AH44" s="1" t="str">
        <f>TrapItem!AE44</f>
        <v>-1</v>
      </c>
      <c r="AI44">
        <v>0</v>
      </c>
    </row>
    <row r="45" spans="1:35" x14ac:dyDescent="0.25">
      <c r="A45" t="str">
        <f>TrapItem!A45</f>
        <v>tr00043</v>
      </c>
      <c r="B45" t="str">
        <f>TrapItem!F45</f>
        <v>Trap</v>
      </c>
      <c r="C45" s="1" t="str">
        <f>TrapItem!D45</f>
        <v>A30F28</v>
      </c>
      <c r="D45">
        <f>TrapItem!O45</f>
        <v>5</v>
      </c>
      <c r="E45" s="1" t="str">
        <f>TrapItem!G45</f>
        <v>11111</v>
      </c>
      <c r="F45">
        <v>26</v>
      </c>
      <c r="G45">
        <f>TrapItem!AP45</f>
        <v>0</v>
      </c>
      <c r="H45">
        <v>0</v>
      </c>
      <c r="I45">
        <f>TrapItem!AQ45</f>
        <v>2500</v>
      </c>
      <c r="J45">
        <f>TrapItem!AR45</f>
        <v>0</v>
      </c>
      <c r="K45">
        <f>TrapItem!AS45</f>
        <v>0</v>
      </c>
      <c r="L45">
        <f>TrapItem!AU45</f>
        <v>0</v>
      </c>
      <c r="M45">
        <f>TrapItem!AT45</f>
        <v>0</v>
      </c>
      <c r="N45">
        <f>TrapItem!AV45</f>
        <v>125</v>
      </c>
      <c r="O45">
        <f>TrapItem!AY45</f>
        <v>1</v>
      </c>
      <c r="P45">
        <f>TrapItem!AX45</f>
        <v>1</v>
      </c>
      <c r="Q45">
        <f>TrapItem!AZ45</f>
        <v>1</v>
      </c>
      <c r="R45">
        <f>TrapItem!BA45</f>
        <v>1</v>
      </c>
      <c r="S45">
        <v>42</v>
      </c>
      <c r="T45">
        <f>TrapItem!B45</f>
        <v>1</v>
      </c>
      <c r="U45">
        <v>0</v>
      </c>
      <c r="V45">
        <f>TrapItem!BG45</f>
        <v>0</v>
      </c>
      <c r="W45">
        <f>TrapItem!J45</f>
        <v>-1</v>
      </c>
      <c r="X45">
        <f>TrapItem!H45</f>
        <v>35</v>
      </c>
      <c r="Y45" t="str">
        <f>TrapItem!E45</f>
        <v>A128</v>
      </c>
      <c r="Z45">
        <f>TrapItem!Z45</f>
        <v>1</v>
      </c>
      <c r="AA45">
        <f>TrapItem!I45</f>
        <v>35</v>
      </c>
      <c r="AB45">
        <f>TrapItem!K45</f>
        <v>10</v>
      </c>
      <c r="AC45">
        <v>0</v>
      </c>
      <c r="AD45">
        <f>TrapItem!S45</f>
        <v>30</v>
      </c>
      <c r="AE45">
        <f>TrapItem!L45</f>
        <v>10</v>
      </c>
      <c r="AF45">
        <v>0</v>
      </c>
      <c r="AG45">
        <f t="shared" si="0"/>
        <v>0</v>
      </c>
      <c r="AH45" s="1" t="str">
        <f>TrapItem!AE45</f>
        <v>-1</v>
      </c>
      <c r="AI45">
        <v>0</v>
      </c>
    </row>
    <row r="46" spans="1:35" x14ac:dyDescent="0.25">
      <c r="A46" t="str">
        <f>TrapItem!A46</f>
        <v>tr00044</v>
      </c>
      <c r="B46" t="str">
        <f>TrapItem!F46</f>
        <v>Trap</v>
      </c>
      <c r="C46" s="1" t="str">
        <f>TrapItem!D46</f>
        <v>A30F28</v>
      </c>
      <c r="D46">
        <f>TrapItem!O46</f>
        <v>5</v>
      </c>
      <c r="E46" s="1" t="str">
        <f>TrapItem!G46</f>
        <v>11111</v>
      </c>
      <c r="F46">
        <v>26</v>
      </c>
      <c r="G46">
        <f>TrapItem!AP46</f>
        <v>0</v>
      </c>
      <c r="H46">
        <v>0</v>
      </c>
      <c r="I46">
        <f>TrapItem!AQ46</f>
        <v>2500</v>
      </c>
      <c r="J46">
        <f>TrapItem!AR46</f>
        <v>0</v>
      </c>
      <c r="K46">
        <f>TrapItem!AS46</f>
        <v>0</v>
      </c>
      <c r="L46">
        <f>TrapItem!AU46</f>
        <v>0</v>
      </c>
      <c r="M46">
        <f>TrapItem!AT46</f>
        <v>0</v>
      </c>
      <c r="N46">
        <f>TrapItem!AV46</f>
        <v>125</v>
      </c>
      <c r="O46">
        <f>TrapItem!AY46</f>
        <v>1</v>
      </c>
      <c r="P46">
        <f>TrapItem!AX46</f>
        <v>1</v>
      </c>
      <c r="Q46">
        <f>TrapItem!AZ46</f>
        <v>1</v>
      </c>
      <c r="R46">
        <f>TrapItem!BA46</f>
        <v>1</v>
      </c>
      <c r="S46">
        <v>43</v>
      </c>
      <c r="T46">
        <f>TrapItem!B46</f>
        <v>1</v>
      </c>
      <c r="U46">
        <v>0</v>
      </c>
      <c r="V46">
        <f>TrapItem!BG46</f>
        <v>0</v>
      </c>
      <c r="W46">
        <f>TrapItem!J46</f>
        <v>-1</v>
      </c>
      <c r="X46">
        <f>TrapItem!H46</f>
        <v>35</v>
      </c>
      <c r="Y46" t="str">
        <f>TrapItem!E46</f>
        <v>A128</v>
      </c>
      <c r="Z46">
        <f>TrapItem!Z46</f>
        <v>1</v>
      </c>
      <c r="AA46">
        <f>TrapItem!I46</f>
        <v>35</v>
      </c>
      <c r="AB46">
        <f>TrapItem!K46</f>
        <v>10</v>
      </c>
      <c r="AC46">
        <v>0</v>
      </c>
      <c r="AD46">
        <f>TrapItem!S46</f>
        <v>30</v>
      </c>
      <c r="AE46">
        <f>TrapItem!L46</f>
        <v>10</v>
      </c>
      <c r="AF46">
        <v>0</v>
      </c>
      <c r="AG46">
        <f t="shared" si="0"/>
        <v>0</v>
      </c>
      <c r="AH46" s="1" t="str">
        <f>TrapItem!AE46</f>
        <v>-1</v>
      </c>
      <c r="AI46">
        <v>0</v>
      </c>
    </row>
    <row r="47" spans="1:35" x14ac:dyDescent="0.25">
      <c r="A47" t="str">
        <f>TrapItem!A47</f>
        <v>tr00045</v>
      </c>
      <c r="B47" t="str">
        <f>TrapItem!F47</f>
        <v>Trap</v>
      </c>
      <c r="C47" s="1" t="str">
        <f>TrapItem!D47</f>
        <v>A30F28</v>
      </c>
      <c r="D47">
        <f>TrapItem!O47</f>
        <v>5</v>
      </c>
      <c r="E47" s="1" t="str">
        <f>TrapItem!G47</f>
        <v>11111</v>
      </c>
      <c r="F47">
        <v>26</v>
      </c>
      <c r="G47">
        <f>TrapItem!AP47</f>
        <v>0</v>
      </c>
      <c r="H47">
        <v>0</v>
      </c>
      <c r="I47">
        <f>TrapItem!AQ47</f>
        <v>2500</v>
      </c>
      <c r="J47">
        <f>TrapItem!AR47</f>
        <v>0</v>
      </c>
      <c r="K47">
        <f>TrapItem!AS47</f>
        <v>0</v>
      </c>
      <c r="L47">
        <f>TrapItem!AU47</f>
        <v>0</v>
      </c>
      <c r="M47">
        <f>TrapItem!AT47</f>
        <v>0</v>
      </c>
      <c r="N47">
        <f>TrapItem!AV47</f>
        <v>125</v>
      </c>
      <c r="O47">
        <f>TrapItem!AY47</f>
        <v>1</v>
      </c>
      <c r="P47">
        <f>TrapItem!AX47</f>
        <v>1</v>
      </c>
      <c r="Q47">
        <f>TrapItem!AZ47</f>
        <v>1</v>
      </c>
      <c r="R47">
        <f>TrapItem!BA47</f>
        <v>1</v>
      </c>
      <c r="S47">
        <v>44</v>
      </c>
      <c r="T47">
        <f>TrapItem!B47</f>
        <v>1</v>
      </c>
      <c r="U47">
        <v>0</v>
      </c>
      <c r="V47">
        <f>TrapItem!BG47</f>
        <v>0</v>
      </c>
      <c r="W47">
        <f>TrapItem!J47</f>
        <v>-1</v>
      </c>
      <c r="X47">
        <f>TrapItem!H47</f>
        <v>35</v>
      </c>
      <c r="Y47" t="str">
        <f>TrapItem!E47</f>
        <v>A128</v>
      </c>
      <c r="Z47">
        <f>TrapItem!Z47</f>
        <v>1</v>
      </c>
      <c r="AA47">
        <f>TrapItem!I47</f>
        <v>35</v>
      </c>
      <c r="AB47">
        <f>TrapItem!K47</f>
        <v>10</v>
      </c>
      <c r="AC47">
        <v>0</v>
      </c>
      <c r="AD47">
        <f>TrapItem!S47</f>
        <v>30</v>
      </c>
      <c r="AE47">
        <f>TrapItem!L47</f>
        <v>10</v>
      </c>
      <c r="AF47">
        <v>0</v>
      </c>
      <c r="AG47">
        <f t="shared" si="0"/>
        <v>0</v>
      </c>
      <c r="AH47" s="1" t="str">
        <f>TrapItem!AE47</f>
        <v>-1</v>
      </c>
      <c r="AI47">
        <v>0</v>
      </c>
    </row>
    <row r="48" spans="1:35" x14ac:dyDescent="0.25">
      <c r="A48" t="str">
        <f>TrapItem!A48</f>
        <v>tr00046</v>
      </c>
      <c r="B48" t="str">
        <f>TrapItem!F48</f>
        <v>Trap</v>
      </c>
      <c r="C48" s="1" t="str">
        <f>TrapItem!D48</f>
        <v>A30F28</v>
      </c>
      <c r="D48">
        <f>TrapItem!O48</f>
        <v>5</v>
      </c>
      <c r="E48" s="1" t="str">
        <f>TrapItem!G48</f>
        <v>11111</v>
      </c>
      <c r="F48">
        <v>26</v>
      </c>
      <c r="G48">
        <f>TrapItem!AP48</f>
        <v>0</v>
      </c>
      <c r="H48">
        <v>0</v>
      </c>
      <c r="I48">
        <f>TrapItem!AQ48</f>
        <v>2500</v>
      </c>
      <c r="J48">
        <f>TrapItem!AR48</f>
        <v>0</v>
      </c>
      <c r="K48">
        <f>TrapItem!AS48</f>
        <v>0</v>
      </c>
      <c r="L48">
        <f>TrapItem!AU48</f>
        <v>0</v>
      </c>
      <c r="M48">
        <f>TrapItem!AT48</f>
        <v>0</v>
      </c>
      <c r="N48">
        <f>TrapItem!AV48</f>
        <v>125</v>
      </c>
      <c r="O48">
        <f>TrapItem!AY48</f>
        <v>1</v>
      </c>
      <c r="P48">
        <f>TrapItem!AX48</f>
        <v>1</v>
      </c>
      <c r="Q48">
        <f>TrapItem!AZ48</f>
        <v>1</v>
      </c>
      <c r="R48">
        <f>TrapItem!BA48</f>
        <v>1</v>
      </c>
      <c r="S48">
        <v>45</v>
      </c>
      <c r="T48">
        <f>TrapItem!B48</f>
        <v>1</v>
      </c>
      <c r="U48">
        <v>0</v>
      </c>
      <c r="V48">
        <f>TrapItem!BG48</f>
        <v>0</v>
      </c>
      <c r="W48">
        <f>TrapItem!J48</f>
        <v>-1</v>
      </c>
      <c r="X48">
        <f>TrapItem!H48</f>
        <v>35</v>
      </c>
      <c r="Y48" t="str">
        <f>TrapItem!E48</f>
        <v>A128</v>
      </c>
      <c r="Z48">
        <f>TrapItem!Z48</f>
        <v>1</v>
      </c>
      <c r="AA48">
        <f>TrapItem!I48</f>
        <v>35</v>
      </c>
      <c r="AB48">
        <f>TrapItem!K48</f>
        <v>10</v>
      </c>
      <c r="AC48">
        <v>0</v>
      </c>
      <c r="AD48">
        <f>TrapItem!S48</f>
        <v>30</v>
      </c>
      <c r="AE48">
        <f>TrapItem!L48</f>
        <v>10</v>
      </c>
      <c r="AF48">
        <v>0</v>
      </c>
      <c r="AG48">
        <f t="shared" si="0"/>
        <v>0</v>
      </c>
      <c r="AH48" s="1" t="str">
        <f>TrapItem!AE48</f>
        <v>-1</v>
      </c>
      <c r="AI48">
        <v>0</v>
      </c>
    </row>
    <row r="49" spans="1:35" x14ac:dyDescent="0.25">
      <c r="A49" t="str">
        <f>TrapItem!A49</f>
        <v>tr00047</v>
      </c>
      <c r="B49" t="str">
        <f>TrapItem!F49</f>
        <v>Trap</v>
      </c>
      <c r="C49" s="1" t="str">
        <f>TrapItem!D49</f>
        <v>A30F28</v>
      </c>
      <c r="D49">
        <f>TrapItem!O49</f>
        <v>5</v>
      </c>
      <c r="E49" s="1" t="str">
        <f>TrapItem!G49</f>
        <v>11111</v>
      </c>
      <c r="F49">
        <v>26</v>
      </c>
      <c r="G49">
        <f>TrapItem!AP49</f>
        <v>0</v>
      </c>
      <c r="H49">
        <v>0</v>
      </c>
      <c r="I49">
        <f>TrapItem!AQ49</f>
        <v>2500</v>
      </c>
      <c r="J49">
        <f>TrapItem!AR49</f>
        <v>0</v>
      </c>
      <c r="K49">
        <f>TrapItem!AS49</f>
        <v>0</v>
      </c>
      <c r="L49">
        <f>TrapItem!AU49</f>
        <v>0</v>
      </c>
      <c r="M49">
        <f>TrapItem!AT49</f>
        <v>0</v>
      </c>
      <c r="N49">
        <f>TrapItem!AV49</f>
        <v>125</v>
      </c>
      <c r="O49">
        <f>TrapItem!AY49</f>
        <v>1</v>
      </c>
      <c r="P49">
        <f>TrapItem!AX49</f>
        <v>1</v>
      </c>
      <c r="Q49">
        <f>TrapItem!AZ49</f>
        <v>1</v>
      </c>
      <c r="R49">
        <f>TrapItem!BA49</f>
        <v>1</v>
      </c>
      <c r="S49">
        <v>46</v>
      </c>
      <c r="T49">
        <f>TrapItem!B49</f>
        <v>1</v>
      </c>
      <c r="U49">
        <v>0</v>
      </c>
      <c r="V49">
        <f>TrapItem!BG49</f>
        <v>0</v>
      </c>
      <c r="W49">
        <f>TrapItem!J49</f>
        <v>-1</v>
      </c>
      <c r="X49">
        <f>TrapItem!H49</f>
        <v>35</v>
      </c>
      <c r="Y49" t="str">
        <f>TrapItem!E49</f>
        <v>A128</v>
      </c>
      <c r="Z49">
        <f>TrapItem!Z49</f>
        <v>1</v>
      </c>
      <c r="AA49">
        <f>TrapItem!I49</f>
        <v>35</v>
      </c>
      <c r="AB49">
        <f>TrapItem!K49</f>
        <v>10</v>
      </c>
      <c r="AC49">
        <v>0</v>
      </c>
      <c r="AD49">
        <f>TrapItem!S49</f>
        <v>30</v>
      </c>
      <c r="AE49">
        <f>TrapItem!L49</f>
        <v>10</v>
      </c>
      <c r="AF49">
        <v>0</v>
      </c>
      <c r="AG49">
        <f t="shared" si="0"/>
        <v>0</v>
      </c>
      <c r="AH49" s="1" t="str">
        <f>TrapItem!AE49</f>
        <v>-1</v>
      </c>
      <c r="AI49">
        <v>0</v>
      </c>
    </row>
    <row r="50" spans="1:35" x14ac:dyDescent="0.25">
      <c r="A50" t="str">
        <f>TrapItem!A50</f>
        <v>tr00048</v>
      </c>
      <c r="B50" t="str">
        <f>TrapItem!F50</f>
        <v>Trap</v>
      </c>
      <c r="C50" s="1" t="str">
        <f>TrapItem!D50</f>
        <v>A30F28</v>
      </c>
      <c r="D50">
        <f>TrapItem!O50</f>
        <v>5</v>
      </c>
      <c r="E50" s="1" t="str">
        <f>TrapItem!G50</f>
        <v>11111</v>
      </c>
      <c r="F50">
        <v>26</v>
      </c>
      <c r="G50">
        <f>TrapItem!AP50</f>
        <v>0</v>
      </c>
      <c r="H50">
        <v>0</v>
      </c>
      <c r="I50">
        <f>TrapItem!AQ50</f>
        <v>2500</v>
      </c>
      <c r="J50">
        <f>TrapItem!AR50</f>
        <v>0</v>
      </c>
      <c r="K50">
        <f>TrapItem!AS50</f>
        <v>0</v>
      </c>
      <c r="L50">
        <f>TrapItem!AU50</f>
        <v>0</v>
      </c>
      <c r="M50">
        <f>TrapItem!AT50</f>
        <v>0</v>
      </c>
      <c r="N50">
        <f>TrapItem!AV50</f>
        <v>125</v>
      </c>
      <c r="O50">
        <f>TrapItem!AY50</f>
        <v>1</v>
      </c>
      <c r="P50">
        <f>TrapItem!AX50</f>
        <v>1</v>
      </c>
      <c r="Q50">
        <f>TrapItem!AZ50</f>
        <v>1</v>
      </c>
      <c r="R50">
        <f>TrapItem!BA50</f>
        <v>1</v>
      </c>
      <c r="S50">
        <v>47</v>
      </c>
      <c r="T50">
        <f>TrapItem!B50</f>
        <v>1</v>
      </c>
      <c r="U50">
        <v>0</v>
      </c>
      <c r="V50">
        <f>TrapItem!BG50</f>
        <v>0</v>
      </c>
      <c r="W50">
        <f>TrapItem!J50</f>
        <v>-1</v>
      </c>
      <c r="X50">
        <f>TrapItem!H50</f>
        <v>35</v>
      </c>
      <c r="Y50" t="str">
        <f>TrapItem!E50</f>
        <v>A128</v>
      </c>
      <c r="Z50">
        <f>TrapItem!Z50</f>
        <v>1</v>
      </c>
      <c r="AA50">
        <f>TrapItem!I50</f>
        <v>35</v>
      </c>
      <c r="AB50">
        <f>TrapItem!K50</f>
        <v>10</v>
      </c>
      <c r="AC50">
        <v>0</v>
      </c>
      <c r="AD50">
        <f>TrapItem!S50</f>
        <v>30</v>
      </c>
      <c r="AE50">
        <f>TrapItem!L50</f>
        <v>10</v>
      </c>
      <c r="AF50">
        <v>0</v>
      </c>
      <c r="AG50">
        <f t="shared" si="0"/>
        <v>0</v>
      </c>
      <c r="AH50" s="1" t="str">
        <f>TrapItem!AE50</f>
        <v>-1</v>
      </c>
      <c r="AI50">
        <v>0</v>
      </c>
    </row>
    <row r="51" spans="1:35" x14ac:dyDescent="0.25">
      <c r="A51" t="str">
        <f>TrapItem!A51</f>
        <v>tr00049</v>
      </c>
      <c r="B51" t="str">
        <f>TrapItem!F51</f>
        <v>Trap</v>
      </c>
      <c r="C51" s="1" t="str">
        <f>TrapItem!D51</f>
        <v>A30F28</v>
      </c>
      <c r="D51">
        <f>TrapItem!O51</f>
        <v>5</v>
      </c>
      <c r="E51" s="1" t="str">
        <f>TrapItem!G51</f>
        <v>11111</v>
      </c>
      <c r="F51">
        <v>26</v>
      </c>
      <c r="G51">
        <f>TrapItem!AP51</f>
        <v>0</v>
      </c>
      <c r="H51">
        <v>0</v>
      </c>
      <c r="I51">
        <f>TrapItem!AQ51</f>
        <v>2500</v>
      </c>
      <c r="J51">
        <f>TrapItem!AR51</f>
        <v>0</v>
      </c>
      <c r="K51">
        <f>TrapItem!AS51</f>
        <v>0</v>
      </c>
      <c r="L51">
        <f>TrapItem!AU51</f>
        <v>0</v>
      </c>
      <c r="M51">
        <f>TrapItem!AT51</f>
        <v>0</v>
      </c>
      <c r="N51">
        <f>TrapItem!AV51</f>
        <v>125</v>
      </c>
      <c r="O51">
        <f>TrapItem!AY51</f>
        <v>1</v>
      </c>
      <c r="P51">
        <f>TrapItem!AX51</f>
        <v>1</v>
      </c>
      <c r="Q51">
        <f>TrapItem!AZ51</f>
        <v>1</v>
      </c>
      <c r="R51">
        <f>TrapItem!BA51</f>
        <v>1</v>
      </c>
      <c r="S51">
        <v>48</v>
      </c>
      <c r="T51">
        <f>TrapItem!B51</f>
        <v>1</v>
      </c>
      <c r="U51">
        <v>0</v>
      </c>
      <c r="V51">
        <f>TrapItem!BG51</f>
        <v>0</v>
      </c>
      <c r="W51">
        <f>TrapItem!J51</f>
        <v>-1</v>
      </c>
      <c r="X51">
        <f>TrapItem!H51</f>
        <v>35</v>
      </c>
      <c r="Y51" t="str">
        <f>TrapItem!E51</f>
        <v>A128</v>
      </c>
      <c r="Z51">
        <f>TrapItem!Z51</f>
        <v>1</v>
      </c>
      <c r="AA51">
        <f>TrapItem!I51</f>
        <v>35</v>
      </c>
      <c r="AB51">
        <f>TrapItem!K51</f>
        <v>10</v>
      </c>
      <c r="AC51">
        <v>0</v>
      </c>
      <c r="AD51">
        <f>TrapItem!S51</f>
        <v>30</v>
      </c>
      <c r="AE51">
        <f>TrapItem!L51</f>
        <v>10</v>
      </c>
      <c r="AF51">
        <v>0</v>
      </c>
      <c r="AG51">
        <f t="shared" si="0"/>
        <v>0</v>
      </c>
      <c r="AH51" s="1" t="str">
        <f>TrapItem!AE51</f>
        <v>-1</v>
      </c>
      <c r="AI51">
        <v>0</v>
      </c>
    </row>
    <row r="52" spans="1:35" x14ac:dyDescent="0.25">
      <c r="A52" t="str">
        <f>TrapItem!A52</f>
        <v>tr00050</v>
      </c>
      <c r="B52" t="str">
        <f>TrapItem!F52</f>
        <v>Trap</v>
      </c>
      <c r="C52" s="1" t="str">
        <f>TrapItem!D52</f>
        <v>A30F28</v>
      </c>
      <c r="D52">
        <f>TrapItem!O52</f>
        <v>5</v>
      </c>
      <c r="E52" s="1" t="str">
        <f>TrapItem!G52</f>
        <v>11111</v>
      </c>
      <c r="F52">
        <v>26</v>
      </c>
      <c r="G52">
        <f>TrapItem!AP52</f>
        <v>0</v>
      </c>
      <c r="H52">
        <v>0</v>
      </c>
      <c r="I52">
        <f>TrapItem!AQ52</f>
        <v>2500</v>
      </c>
      <c r="J52">
        <f>TrapItem!AR52</f>
        <v>0</v>
      </c>
      <c r="K52">
        <f>TrapItem!AS52</f>
        <v>0</v>
      </c>
      <c r="L52">
        <f>TrapItem!AU52</f>
        <v>0</v>
      </c>
      <c r="M52">
        <f>TrapItem!AT52</f>
        <v>0</v>
      </c>
      <c r="N52">
        <f>TrapItem!AV52</f>
        <v>125</v>
      </c>
      <c r="O52">
        <f>TrapItem!AY52</f>
        <v>1</v>
      </c>
      <c r="P52">
        <f>TrapItem!AX52</f>
        <v>1</v>
      </c>
      <c r="Q52">
        <f>TrapItem!AZ52</f>
        <v>1</v>
      </c>
      <c r="R52">
        <f>TrapItem!BA52</f>
        <v>1</v>
      </c>
      <c r="S52">
        <v>49</v>
      </c>
      <c r="T52">
        <f>TrapItem!B52</f>
        <v>1</v>
      </c>
      <c r="U52">
        <v>0</v>
      </c>
      <c r="V52">
        <f>TrapItem!BG52</f>
        <v>0</v>
      </c>
      <c r="W52">
        <f>TrapItem!J52</f>
        <v>-1</v>
      </c>
      <c r="X52">
        <f>TrapItem!H52</f>
        <v>35</v>
      </c>
      <c r="Y52" t="str">
        <f>TrapItem!E52</f>
        <v>A128</v>
      </c>
      <c r="Z52">
        <f>TrapItem!Z52</f>
        <v>1</v>
      </c>
      <c r="AA52">
        <f>TrapItem!I52</f>
        <v>35</v>
      </c>
      <c r="AB52">
        <f>TrapItem!K52</f>
        <v>10</v>
      </c>
      <c r="AC52">
        <v>0</v>
      </c>
      <c r="AD52">
        <f>TrapItem!S52</f>
        <v>30</v>
      </c>
      <c r="AE52">
        <f>TrapItem!L52</f>
        <v>10</v>
      </c>
      <c r="AF52">
        <v>0</v>
      </c>
      <c r="AG52">
        <f t="shared" si="0"/>
        <v>0</v>
      </c>
      <c r="AH52" s="1" t="str">
        <f>TrapItem!AE52</f>
        <v>-1</v>
      </c>
      <c r="AI52">
        <v>0</v>
      </c>
    </row>
    <row r="53" spans="1:35" x14ac:dyDescent="0.25">
      <c r="A53" t="str">
        <f>TrapItem!A53</f>
        <v>trnew00</v>
      </c>
      <c r="B53" t="str">
        <f>TrapItem!F53</f>
        <v>Nuclear Controller</v>
      </c>
      <c r="C53" s="1" t="str">
        <f>TrapItem!D53</f>
        <v>A30F28</v>
      </c>
      <c r="D53">
        <f>TrapItem!O53</f>
        <v>6</v>
      </c>
      <c r="E53" s="1" t="str">
        <f>TrapItem!G53</f>
        <v>11000</v>
      </c>
      <c r="F53">
        <v>26</v>
      </c>
      <c r="G53">
        <f>TrapItem!AP53</f>
        <v>0</v>
      </c>
      <c r="H53">
        <v>0</v>
      </c>
      <c r="I53">
        <f>TrapItem!AQ53</f>
        <v>10000000</v>
      </c>
      <c r="J53">
        <f>TrapItem!AR53</f>
        <v>0</v>
      </c>
      <c r="K53">
        <f>TrapItem!AS53</f>
        <v>0</v>
      </c>
      <c r="L53">
        <f>TrapItem!AU53</f>
        <v>0</v>
      </c>
      <c r="M53">
        <f>TrapItem!AT53</f>
        <v>0</v>
      </c>
      <c r="N53">
        <f>TrapItem!AV53</f>
        <v>500000</v>
      </c>
      <c r="O53">
        <f>TrapItem!AY53</f>
        <v>1</v>
      </c>
      <c r="P53">
        <f>TrapItem!AX53</f>
        <v>1</v>
      </c>
      <c r="Q53">
        <f>TrapItem!AZ53</f>
        <v>0</v>
      </c>
      <c r="R53">
        <f>TrapItem!BA53</f>
        <v>1</v>
      </c>
      <c r="S53">
        <v>50</v>
      </c>
      <c r="T53">
        <f>TrapItem!B53</f>
        <v>1</v>
      </c>
      <c r="U53">
        <v>0</v>
      </c>
      <c r="V53">
        <f>TrapItem!BG53</f>
        <v>0</v>
      </c>
      <c r="W53">
        <f>TrapItem!J53</f>
        <v>-1</v>
      </c>
      <c r="X53">
        <f>TrapItem!H53</f>
        <v>35</v>
      </c>
      <c r="Y53" t="str">
        <f>TrapItem!E53</f>
        <v>A128</v>
      </c>
      <c r="Z53">
        <f>TrapItem!Z53</f>
        <v>1</v>
      </c>
      <c r="AA53">
        <f>TrapItem!I53</f>
        <v>35</v>
      </c>
      <c r="AB53">
        <f>TrapItem!K53</f>
        <v>10</v>
      </c>
      <c r="AC53">
        <v>0</v>
      </c>
      <c r="AD53">
        <f>TrapItem!S53</f>
        <v>500</v>
      </c>
      <c r="AE53">
        <f>TrapItem!L53</f>
        <v>30</v>
      </c>
      <c r="AF53">
        <v>0</v>
      </c>
      <c r="AG53">
        <f t="shared" si="0"/>
        <v>1</v>
      </c>
      <c r="AH53" s="1" t="str">
        <f>TrapItem!AE53</f>
        <v>17</v>
      </c>
      <c r="AI53">
        <v>0</v>
      </c>
    </row>
    <row r="54" spans="1:35" x14ac:dyDescent="0.25">
      <c r="A54" t="str">
        <f>TrapItem!A54</f>
        <v>trnew01</v>
      </c>
      <c r="B54" t="str">
        <f>TrapItem!F54</f>
        <v>Nuclear Controller</v>
      </c>
      <c r="C54" s="1" t="str">
        <f>TrapItem!D54</f>
        <v>A30F28</v>
      </c>
      <c r="D54">
        <f>TrapItem!O54</f>
        <v>7</v>
      </c>
      <c r="E54" s="1" t="str">
        <f>TrapItem!G54</f>
        <v>00110</v>
      </c>
      <c r="F54">
        <v>26</v>
      </c>
      <c r="G54">
        <f>TrapItem!AP54</f>
        <v>0</v>
      </c>
      <c r="H54">
        <v>0</v>
      </c>
      <c r="I54">
        <f>TrapItem!AQ54</f>
        <v>10000000</v>
      </c>
      <c r="J54">
        <f>TrapItem!AR54</f>
        <v>0</v>
      </c>
      <c r="K54">
        <f>TrapItem!AS54</f>
        <v>0</v>
      </c>
      <c r="L54">
        <f>TrapItem!AU54</f>
        <v>0</v>
      </c>
      <c r="M54">
        <f>TrapItem!AT54</f>
        <v>0</v>
      </c>
      <c r="N54">
        <f>TrapItem!AV54</f>
        <v>500000</v>
      </c>
      <c r="O54">
        <f>TrapItem!AY54</f>
        <v>1</v>
      </c>
      <c r="P54">
        <f>TrapItem!AX54</f>
        <v>1</v>
      </c>
      <c r="Q54">
        <f>TrapItem!AZ54</f>
        <v>0</v>
      </c>
      <c r="R54">
        <f>TrapItem!BA54</f>
        <v>1</v>
      </c>
      <c r="S54">
        <v>51</v>
      </c>
      <c r="T54">
        <f>TrapItem!B54</f>
        <v>1</v>
      </c>
      <c r="U54">
        <v>0</v>
      </c>
      <c r="V54">
        <f>TrapItem!BG54</f>
        <v>0</v>
      </c>
      <c r="W54">
        <f>TrapItem!J54</f>
        <v>-1</v>
      </c>
      <c r="X54">
        <f>TrapItem!H54</f>
        <v>35</v>
      </c>
      <c r="Y54" t="str">
        <f>TrapItem!E54</f>
        <v>A128</v>
      </c>
      <c r="Z54">
        <f>TrapItem!Z54</f>
        <v>1</v>
      </c>
      <c r="AA54">
        <f>TrapItem!I54</f>
        <v>35</v>
      </c>
      <c r="AB54">
        <f>TrapItem!K54</f>
        <v>10</v>
      </c>
      <c r="AC54">
        <v>0</v>
      </c>
      <c r="AD54">
        <f>TrapItem!S54</f>
        <v>500</v>
      </c>
      <c r="AE54">
        <f>TrapItem!L54</f>
        <v>30</v>
      </c>
      <c r="AF54">
        <v>0</v>
      </c>
      <c r="AG54">
        <f t="shared" si="0"/>
        <v>1</v>
      </c>
      <c r="AH54" s="1" t="str">
        <f>TrapItem!AE54</f>
        <v>17</v>
      </c>
      <c r="AI54">
        <v>0</v>
      </c>
    </row>
    <row r="55" spans="1:35" x14ac:dyDescent="0.25">
      <c r="A55" t="str">
        <f>TrapItem!A55</f>
        <v>trnew02</v>
      </c>
      <c r="B55" t="str">
        <f>TrapItem!F55</f>
        <v>Nuclear Controller</v>
      </c>
      <c r="C55" s="1" t="str">
        <f>TrapItem!D55</f>
        <v>A30F28</v>
      </c>
      <c r="D55">
        <f>TrapItem!O55</f>
        <v>8</v>
      </c>
      <c r="E55" s="1" t="str">
        <f>TrapItem!G55</f>
        <v>00001</v>
      </c>
      <c r="F55">
        <v>26</v>
      </c>
      <c r="G55">
        <f>TrapItem!AP55</f>
        <v>0</v>
      </c>
      <c r="H55">
        <v>0</v>
      </c>
      <c r="I55">
        <f>TrapItem!AQ55</f>
        <v>10000000</v>
      </c>
      <c r="J55">
        <f>TrapItem!AR55</f>
        <v>0</v>
      </c>
      <c r="K55">
        <f>TrapItem!AS55</f>
        <v>0</v>
      </c>
      <c r="L55">
        <f>TrapItem!AU55</f>
        <v>0</v>
      </c>
      <c r="M55">
        <f>TrapItem!AT55</f>
        <v>0</v>
      </c>
      <c r="N55">
        <f>TrapItem!AV55</f>
        <v>500000</v>
      </c>
      <c r="O55">
        <f>TrapItem!AY55</f>
        <v>1</v>
      </c>
      <c r="P55">
        <f>TrapItem!AX55</f>
        <v>1</v>
      </c>
      <c r="Q55">
        <f>TrapItem!AZ55</f>
        <v>0</v>
      </c>
      <c r="R55">
        <f>TrapItem!BA55</f>
        <v>1</v>
      </c>
      <c r="S55">
        <v>52</v>
      </c>
      <c r="T55">
        <f>TrapItem!B55</f>
        <v>1</v>
      </c>
      <c r="U55">
        <v>0</v>
      </c>
      <c r="V55">
        <f>TrapItem!BG55</f>
        <v>0</v>
      </c>
      <c r="W55">
        <f>TrapItem!J55</f>
        <v>-1</v>
      </c>
      <c r="X55">
        <f>TrapItem!H55</f>
        <v>35</v>
      </c>
      <c r="Y55" t="str">
        <f>TrapItem!E55</f>
        <v>A128</v>
      </c>
      <c r="Z55">
        <f>TrapItem!Z55</f>
        <v>1</v>
      </c>
      <c r="AA55">
        <f>TrapItem!I55</f>
        <v>35</v>
      </c>
      <c r="AB55">
        <f>TrapItem!K55</f>
        <v>10</v>
      </c>
      <c r="AC55">
        <v>0</v>
      </c>
      <c r="AD55">
        <f>TrapItem!S55</f>
        <v>500</v>
      </c>
      <c r="AE55">
        <f>TrapItem!L55</f>
        <v>30</v>
      </c>
      <c r="AF55">
        <v>0</v>
      </c>
      <c r="AG55">
        <f t="shared" si="0"/>
        <v>1</v>
      </c>
      <c r="AH55" s="1" t="str">
        <f>TrapItem!AE55</f>
        <v>17</v>
      </c>
      <c r="AI55">
        <v>0</v>
      </c>
    </row>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pane ySplit="2" topLeftCell="A3" activePane="bottomLeft" state="frozen"/>
      <selection pane="bottomLeft"/>
    </sheetView>
  </sheetViews>
  <sheetFormatPr defaultRowHeight="15" x14ac:dyDescent="0.25"/>
  <sheetData>
    <row r="1" spans="1:3" x14ac:dyDescent="0.25">
      <c r="A1" t="s">
        <v>1</v>
      </c>
      <c r="B1" t="s">
        <v>145</v>
      </c>
      <c r="C1" t="s">
        <v>3</v>
      </c>
    </row>
    <row r="2" spans="1:3" x14ac:dyDescent="0.25">
      <c r="A2" t="s">
        <v>138</v>
      </c>
      <c r="B2" t="s">
        <v>146</v>
      </c>
    </row>
    <row r="3" spans="1:3" x14ac:dyDescent="0.25">
      <c r="A3">
        <v>0</v>
      </c>
      <c r="B3" s="2" t="s">
        <v>170</v>
      </c>
    </row>
    <row r="4" spans="1:3" x14ac:dyDescent="0.25">
      <c r="A4">
        <v>1</v>
      </c>
      <c r="B4" s="2" t="s">
        <v>170</v>
      </c>
    </row>
    <row r="5" spans="1:3" x14ac:dyDescent="0.25">
      <c r="A5">
        <v>2</v>
      </c>
      <c r="B5" s="2" t="s">
        <v>170</v>
      </c>
    </row>
    <row r="6" spans="1:3" x14ac:dyDescent="0.25">
      <c r="A6">
        <v>3</v>
      </c>
      <c r="B6" s="2" t="s">
        <v>170</v>
      </c>
    </row>
    <row r="7" spans="1:3" x14ac:dyDescent="0.25">
      <c r="A7">
        <v>4</v>
      </c>
      <c r="B7" s="2" t="s">
        <v>170</v>
      </c>
    </row>
    <row r="8" spans="1:3" x14ac:dyDescent="0.25">
      <c r="A8">
        <v>5</v>
      </c>
      <c r="B8" s="2" t="s">
        <v>170</v>
      </c>
    </row>
    <row r="9" spans="1:3" x14ac:dyDescent="0.25">
      <c r="A9">
        <v>6</v>
      </c>
      <c r="B9" s="2" t="s">
        <v>170</v>
      </c>
    </row>
    <row r="10" spans="1:3" x14ac:dyDescent="0.25">
      <c r="A10">
        <v>7</v>
      </c>
      <c r="B10" s="2" t="s">
        <v>170</v>
      </c>
    </row>
    <row r="11" spans="1:3" x14ac:dyDescent="0.25">
      <c r="A11">
        <v>8</v>
      </c>
      <c r="B11" s="2" t="s">
        <v>170</v>
      </c>
    </row>
    <row r="12" spans="1:3" x14ac:dyDescent="0.25">
      <c r="A12">
        <v>9</v>
      </c>
      <c r="B12" s="2" t="s">
        <v>170</v>
      </c>
    </row>
    <row r="13" spans="1:3" x14ac:dyDescent="0.25">
      <c r="A13">
        <v>10</v>
      </c>
      <c r="B13" s="2" t="s">
        <v>170</v>
      </c>
    </row>
    <row r="14" spans="1:3" x14ac:dyDescent="0.25">
      <c r="A14">
        <v>11</v>
      </c>
      <c r="B14" s="2" t="s">
        <v>171</v>
      </c>
    </row>
    <row r="15" spans="1:3" x14ac:dyDescent="0.25">
      <c r="A15">
        <v>12</v>
      </c>
      <c r="B15" s="2" t="s">
        <v>172</v>
      </c>
    </row>
    <row r="16" spans="1:3" x14ac:dyDescent="0.25">
      <c r="A16">
        <v>13</v>
      </c>
      <c r="B16" s="2" t="s">
        <v>171</v>
      </c>
    </row>
    <row r="17" spans="1:2" x14ac:dyDescent="0.25">
      <c r="A17">
        <v>14</v>
      </c>
      <c r="B17" s="2" t="s">
        <v>172</v>
      </c>
    </row>
    <row r="18" spans="1:2" x14ac:dyDescent="0.25">
      <c r="A18">
        <v>15</v>
      </c>
      <c r="B18" s="2" t="s">
        <v>171</v>
      </c>
    </row>
    <row r="19" spans="1:2" x14ac:dyDescent="0.25">
      <c r="A19">
        <v>16</v>
      </c>
      <c r="B19" s="2" t="s">
        <v>172</v>
      </c>
    </row>
    <row r="20" spans="1:2" x14ac:dyDescent="0.25">
      <c r="A20">
        <v>17</v>
      </c>
      <c r="B20" s="2" t="s">
        <v>170</v>
      </c>
    </row>
    <row r="21" spans="1:2" x14ac:dyDescent="0.25">
      <c r="A21">
        <v>18</v>
      </c>
      <c r="B21" s="2" t="s">
        <v>170</v>
      </c>
    </row>
    <row r="22" spans="1:2" x14ac:dyDescent="0.25">
      <c r="A22">
        <v>19</v>
      </c>
      <c r="B22" s="2" t="s">
        <v>170</v>
      </c>
    </row>
    <row r="23" spans="1:2" x14ac:dyDescent="0.25">
      <c r="A23">
        <v>20</v>
      </c>
      <c r="B23" s="2" t="s">
        <v>170</v>
      </c>
    </row>
    <row r="24" spans="1:2" x14ac:dyDescent="0.25">
      <c r="A24">
        <v>21</v>
      </c>
      <c r="B24" s="2" t="s">
        <v>170</v>
      </c>
    </row>
    <row r="25" spans="1:2" x14ac:dyDescent="0.25">
      <c r="A25">
        <v>22</v>
      </c>
      <c r="B25" s="2" t="s">
        <v>170</v>
      </c>
    </row>
    <row r="26" spans="1:2" x14ac:dyDescent="0.25">
      <c r="A26">
        <v>23</v>
      </c>
      <c r="B26" s="2" t="s">
        <v>170</v>
      </c>
    </row>
    <row r="27" spans="1:2" x14ac:dyDescent="0.25">
      <c r="A27">
        <v>24</v>
      </c>
      <c r="B27" s="2" t="s">
        <v>170</v>
      </c>
    </row>
    <row r="28" spans="1:2" x14ac:dyDescent="0.25">
      <c r="A28">
        <v>25</v>
      </c>
      <c r="B28" s="2" t="s">
        <v>170</v>
      </c>
    </row>
    <row r="29" spans="1:2" x14ac:dyDescent="0.25">
      <c r="A29">
        <v>26</v>
      </c>
      <c r="B29" s="2" t="s">
        <v>170</v>
      </c>
    </row>
    <row r="30" spans="1:2" x14ac:dyDescent="0.25">
      <c r="A30">
        <v>27</v>
      </c>
      <c r="B30" s="2" t="s">
        <v>170</v>
      </c>
    </row>
    <row r="31" spans="1:2" x14ac:dyDescent="0.25">
      <c r="A31">
        <v>28</v>
      </c>
      <c r="B31" s="2" t="s">
        <v>170</v>
      </c>
    </row>
    <row r="32" spans="1:2" x14ac:dyDescent="0.25">
      <c r="A32">
        <v>29</v>
      </c>
      <c r="B32" s="2" t="s">
        <v>170</v>
      </c>
    </row>
    <row r="33" spans="1:2" x14ac:dyDescent="0.25">
      <c r="A33">
        <v>30</v>
      </c>
      <c r="B33" s="2" t="s">
        <v>170</v>
      </c>
    </row>
    <row r="34" spans="1:2" x14ac:dyDescent="0.25">
      <c r="A34">
        <v>31</v>
      </c>
      <c r="B34" s="2" t="s">
        <v>170</v>
      </c>
    </row>
    <row r="35" spans="1:2" x14ac:dyDescent="0.25">
      <c r="A35">
        <v>32</v>
      </c>
      <c r="B35" s="2" t="s">
        <v>170</v>
      </c>
    </row>
    <row r="36" spans="1:2" x14ac:dyDescent="0.25">
      <c r="A36">
        <v>33</v>
      </c>
      <c r="B36" s="2" t="s">
        <v>170</v>
      </c>
    </row>
    <row r="37" spans="1:2" x14ac:dyDescent="0.25">
      <c r="A37">
        <v>34</v>
      </c>
      <c r="B37" s="2" t="s">
        <v>170</v>
      </c>
    </row>
    <row r="38" spans="1:2" x14ac:dyDescent="0.25">
      <c r="A38">
        <v>35</v>
      </c>
      <c r="B38" s="2" t="s">
        <v>170</v>
      </c>
    </row>
    <row r="39" spans="1:2" x14ac:dyDescent="0.25">
      <c r="A39">
        <v>36</v>
      </c>
      <c r="B39" s="2" t="s">
        <v>170</v>
      </c>
    </row>
    <row r="40" spans="1:2" x14ac:dyDescent="0.25">
      <c r="A40">
        <v>37</v>
      </c>
      <c r="B40" s="2" t="s">
        <v>170</v>
      </c>
    </row>
    <row r="41" spans="1:2" x14ac:dyDescent="0.25">
      <c r="A41">
        <v>38</v>
      </c>
      <c r="B41" s="2" t="s">
        <v>170</v>
      </c>
    </row>
    <row r="42" spans="1:2" x14ac:dyDescent="0.25">
      <c r="A42">
        <v>39</v>
      </c>
      <c r="B42" s="2" t="s">
        <v>170</v>
      </c>
    </row>
    <row r="43" spans="1:2" x14ac:dyDescent="0.25">
      <c r="A43">
        <v>40</v>
      </c>
      <c r="B43" s="2" t="s">
        <v>170</v>
      </c>
    </row>
    <row r="44" spans="1:2" x14ac:dyDescent="0.25">
      <c r="A44">
        <v>41</v>
      </c>
      <c r="B44" s="2" t="s">
        <v>170</v>
      </c>
    </row>
    <row r="45" spans="1:2" x14ac:dyDescent="0.25">
      <c r="A45">
        <v>42</v>
      </c>
      <c r="B45" s="2" t="s">
        <v>170</v>
      </c>
    </row>
    <row r="46" spans="1:2" x14ac:dyDescent="0.25">
      <c r="A46">
        <v>43</v>
      </c>
      <c r="B46" s="2" t="s">
        <v>170</v>
      </c>
    </row>
    <row r="47" spans="1:2" x14ac:dyDescent="0.25">
      <c r="A47">
        <v>44</v>
      </c>
      <c r="B47" s="2" t="s">
        <v>170</v>
      </c>
    </row>
    <row r="48" spans="1:2" x14ac:dyDescent="0.25">
      <c r="A48">
        <v>45</v>
      </c>
      <c r="B48" s="2" t="s">
        <v>170</v>
      </c>
    </row>
    <row r="49" spans="1:2" x14ac:dyDescent="0.25">
      <c r="A49">
        <v>46</v>
      </c>
      <c r="B49" s="2" t="s">
        <v>170</v>
      </c>
    </row>
    <row r="50" spans="1:2" x14ac:dyDescent="0.25">
      <c r="A50">
        <v>47</v>
      </c>
      <c r="B50" s="2" t="s">
        <v>170</v>
      </c>
    </row>
    <row r="51" spans="1:2" x14ac:dyDescent="0.25">
      <c r="A51">
        <v>48</v>
      </c>
      <c r="B51" s="2" t="s">
        <v>170</v>
      </c>
    </row>
    <row r="52" spans="1:2" x14ac:dyDescent="0.25">
      <c r="A52">
        <v>49</v>
      </c>
      <c r="B52" s="2" t="s">
        <v>170</v>
      </c>
    </row>
    <row r="53" spans="1:2" x14ac:dyDescent="0.25">
      <c r="A53">
        <v>50</v>
      </c>
      <c r="B53" s="2" t="s">
        <v>173</v>
      </c>
    </row>
    <row r="54" spans="1:2" x14ac:dyDescent="0.25">
      <c r="A54">
        <v>51</v>
      </c>
      <c r="B54" s="2" t="s">
        <v>173</v>
      </c>
    </row>
    <row r="55" spans="1:2" x14ac:dyDescent="0.25">
      <c r="A55">
        <v>52</v>
      </c>
      <c r="B55" s="2" t="s">
        <v>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TrapItem</vt:lpstr>
      <vt:lpstr>26decrypt</vt:lpstr>
      <vt:lpstr>26desc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2019-01-20T20:44:29Z</dcterms:modified>
</cp:coreProperties>
</file>