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105" windowWidth="15120" windowHeight="8010"/>
  </bookViews>
  <sheets>
    <sheet name="SiegeKitItem" sheetId="1" r:id="rId1"/>
    <sheet name="27decrypt" sheetId="3" r:id="rId2"/>
    <sheet name="27desc" sheetId="5" r:id="rId3"/>
  </sheets>
  <calcPr calcId="145621"/>
</workbook>
</file>

<file path=xl/calcChain.xml><?xml version="1.0" encoding="utf-8"?>
<calcChain xmlns="http://schemas.openxmlformats.org/spreadsheetml/2006/main">
  <c r="AV4" i="1" l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" i="1"/>
  <c r="BC3" i="3" l="1"/>
  <c r="BD3" i="3"/>
  <c r="BE3" i="3"/>
  <c r="BF3" i="3"/>
  <c r="BC4" i="3"/>
  <c r="BD4" i="3"/>
  <c r="BE4" i="3"/>
  <c r="BF4" i="3"/>
  <c r="BC5" i="3"/>
  <c r="BD5" i="3"/>
  <c r="BE5" i="3"/>
  <c r="BF5" i="3"/>
  <c r="BC6" i="3"/>
  <c r="BD6" i="3"/>
  <c r="BE6" i="3"/>
  <c r="BF6" i="3"/>
  <c r="BC7" i="3"/>
  <c r="BD7" i="3"/>
  <c r="BE7" i="3"/>
  <c r="BF7" i="3"/>
  <c r="BC8" i="3"/>
  <c r="BD8" i="3"/>
  <c r="BE8" i="3"/>
  <c r="BF8" i="3"/>
  <c r="BC9" i="3"/>
  <c r="BD9" i="3"/>
  <c r="BE9" i="3"/>
  <c r="BF9" i="3"/>
  <c r="BC10" i="3"/>
  <c r="BD10" i="3"/>
  <c r="BE10" i="3"/>
  <c r="BF10" i="3"/>
  <c r="BC11" i="3"/>
  <c r="BD11" i="3"/>
  <c r="BE11" i="3"/>
  <c r="BF11" i="3"/>
  <c r="BC12" i="3"/>
  <c r="BD12" i="3"/>
  <c r="BE12" i="3"/>
  <c r="BF12" i="3"/>
  <c r="BC13" i="3"/>
  <c r="BD13" i="3"/>
  <c r="BE13" i="3"/>
  <c r="BF13" i="3"/>
  <c r="BC14" i="3"/>
  <c r="BD14" i="3"/>
  <c r="BE14" i="3"/>
  <c r="BF14" i="3"/>
  <c r="BC15" i="3"/>
  <c r="BD15" i="3"/>
  <c r="BE15" i="3"/>
  <c r="BF15" i="3"/>
  <c r="BC16" i="3"/>
  <c r="BD16" i="3"/>
  <c r="BE16" i="3"/>
  <c r="BF16" i="3"/>
  <c r="BC17" i="3"/>
  <c r="BD17" i="3"/>
  <c r="BE17" i="3"/>
  <c r="BF17" i="3"/>
  <c r="BC18" i="3"/>
  <c r="BD18" i="3"/>
  <c r="BE18" i="3"/>
  <c r="BF18" i="3"/>
  <c r="BC19" i="3"/>
  <c r="BD19" i="3"/>
  <c r="BE19" i="3"/>
  <c r="BF19" i="3"/>
  <c r="BC20" i="3"/>
  <c r="BD20" i="3"/>
  <c r="BE20" i="3"/>
  <c r="BF20" i="3"/>
  <c r="BC21" i="3"/>
  <c r="BD21" i="3"/>
  <c r="BE21" i="3"/>
  <c r="BF21" i="3"/>
  <c r="BC22" i="3"/>
  <c r="BD22" i="3"/>
  <c r="BE22" i="3"/>
  <c r="BF22" i="3"/>
  <c r="BC23" i="3"/>
  <c r="BD23" i="3"/>
  <c r="BE23" i="3"/>
  <c r="BF23" i="3"/>
  <c r="BC24" i="3"/>
  <c r="BD24" i="3"/>
  <c r="BE24" i="3"/>
  <c r="BF24" i="3"/>
  <c r="BC25" i="3"/>
  <c r="BD25" i="3"/>
  <c r="BE25" i="3"/>
  <c r="BF25" i="3"/>
  <c r="BC26" i="3"/>
  <c r="BD26" i="3"/>
  <c r="BE26" i="3"/>
  <c r="BF26" i="3"/>
  <c r="BC27" i="3"/>
  <c r="BD27" i="3"/>
  <c r="BE27" i="3"/>
  <c r="BF27" i="3"/>
  <c r="BC28" i="3"/>
  <c r="BD28" i="3"/>
  <c r="BE28" i="3"/>
  <c r="BF28" i="3"/>
  <c r="BC29" i="3"/>
  <c r="BD29" i="3"/>
  <c r="BE29" i="3"/>
  <c r="BF29" i="3"/>
  <c r="BC30" i="3"/>
  <c r="BD30" i="3"/>
  <c r="BE30" i="3"/>
  <c r="BF30" i="3"/>
  <c r="BC31" i="3"/>
  <c r="BD31" i="3"/>
  <c r="BE31" i="3"/>
  <c r="BF31" i="3"/>
  <c r="BC32" i="3"/>
  <c r="BD32" i="3"/>
  <c r="BE32" i="3"/>
  <c r="BF32" i="3"/>
  <c r="BC33" i="3"/>
  <c r="BD33" i="3"/>
  <c r="BE33" i="3"/>
  <c r="BF33" i="3"/>
  <c r="BF2" i="3"/>
  <c r="BE2" i="3"/>
  <c r="BD2" i="3"/>
  <c r="BC2" i="3"/>
  <c r="AZ3" i="3"/>
  <c r="BA3" i="3"/>
  <c r="AZ4" i="3"/>
  <c r="BA4" i="3"/>
  <c r="AZ5" i="3"/>
  <c r="BA5" i="3"/>
  <c r="AZ6" i="3"/>
  <c r="BA6" i="3"/>
  <c r="AZ7" i="3"/>
  <c r="BA7" i="3"/>
  <c r="AZ8" i="3"/>
  <c r="BA8" i="3"/>
  <c r="AZ9" i="3"/>
  <c r="BA9" i="3"/>
  <c r="AZ10" i="3"/>
  <c r="BA10" i="3"/>
  <c r="AZ11" i="3"/>
  <c r="BA11" i="3"/>
  <c r="AZ12" i="3"/>
  <c r="BA12" i="3"/>
  <c r="AZ13" i="3"/>
  <c r="BA13" i="3"/>
  <c r="AZ14" i="3"/>
  <c r="BA14" i="3"/>
  <c r="AZ15" i="3"/>
  <c r="BA15" i="3"/>
  <c r="AZ16" i="3"/>
  <c r="BA16" i="3"/>
  <c r="AZ17" i="3"/>
  <c r="BA17" i="3"/>
  <c r="AZ18" i="3"/>
  <c r="BA18" i="3"/>
  <c r="AZ19" i="3"/>
  <c r="BA19" i="3"/>
  <c r="AZ20" i="3"/>
  <c r="BA20" i="3"/>
  <c r="AZ21" i="3"/>
  <c r="BA21" i="3"/>
  <c r="AZ22" i="3"/>
  <c r="BA22" i="3"/>
  <c r="AZ23" i="3"/>
  <c r="BA23" i="3"/>
  <c r="AZ24" i="3"/>
  <c r="BA24" i="3"/>
  <c r="AZ25" i="3"/>
  <c r="BA25" i="3"/>
  <c r="AZ26" i="3"/>
  <c r="BA26" i="3"/>
  <c r="AZ27" i="3"/>
  <c r="BA27" i="3"/>
  <c r="AZ28" i="3"/>
  <c r="BA28" i="3"/>
  <c r="AZ29" i="3"/>
  <c r="BA29" i="3"/>
  <c r="AZ30" i="3"/>
  <c r="BA30" i="3"/>
  <c r="AZ31" i="3"/>
  <c r="BA31" i="3"/>
  <c r="AZ32" i="3"/>
  <c r="BA32" i="3"/>
  <c r="AZ33" i="3"/>
  <c r="BA33" i="3"/>
  <c r="BA2" i="3"/>
  <c r="AZ2" i="3"/>
  <c r="AX3" i="3"/>
  <c r="AX4" i="3"/>
  <c r="AX5" i="3"/>
  <c r="AX6" i="3"/>
  <c r="AX7" i="3"/>
  <c r="AX8" i="3"/>
  <c r="AX9" i="3"/>
  <c r="AX10" i="3"/>
  <c r="AX11" i="3"/>
  <c r="AX12" i="3"/>
  <c r="AX13" i="3"/>
  <c r="AX14" i="3"/>
  <c r="AX15" i="3"/>
  <c r="AX16" i="3"/>
  <c r="AX17" i="3"/>
  <c r="AX18" i="3"/>
  <c r="AX19" i="3"/>
  <c r="AX20" i="3"/>
  <c r="AX21" i="3"/>
  <c r="AX22" i="3"/>
  <c r="AX23" i="3"/>
  <c r="AX24" i="3"/>
  <c r="AX25" i="3"/>
  <c r="AX26" i="3"/>
  <c r="AX27" i="3"/>
  <c r="AX28" i="3"/>
  <c r="AX29" i="3"/>
  <c r="AX30" i="3"/>
  <c r="AX31" i="3"/>
  <c r="AX32" i="3"/>
  <c r="AX33" i="3"/>
  <c r="AX2" i="3"/>
  <c r="AT3" i="3"/>
  <c r="AU3" i="3"/>
  <c r="AV3" i="3"/>
  <c r="AW3" i="3"/>
  <c r="AT4" i="3"/>
  <c r="AU4" i="3"/>
  <c r="AV4" i="3"/>
  <c r="AW4" i="3"/>
  <c r="AT5" i="3"/>
  <c r="AU5" i="3"/>
  <c r="AV5" i="3"/>
  <c r="AW5" i="3"/>
  <c r="AT6" i="3"/>
  <c r="AU6" i="3"/>
  <c r="AV6" i="3"/>
  <c r="AW6" i="3"/>
  <c r="AT7" i="3"/>
  <c r="AU7" i="3"/>
  <c r="AV7" i="3"/>
  <c r="AW7" i="3"/>
  <c r="AT8" i="3"/>
  <c r="AU8" i="3"/>
  <c r="AV8" i="3"/>
  <c r="AW8" i="3"/>
  <c r="AT9" i="3"/>
  <c r="AU9" i="3"/>
  <c r="AV9" i="3"/>
  <c r="AW9" i="3"/>
  <c r="AT10" i="3"/>
  <c r="AU10" i="3"/>
  <c r="AV10" i="3"/>
  <c r="AW10" i="3"/>
  <c r="AT11" i="3"/>
  <c r="AU11" i="3"/>
  <c r="AV11" i="3"/>
  <c r="AW11" i="3"/>
  <c r="AT12" i="3"/>
  <c r="AU12" i="3"/>
  <c r="AV12" i="3"/>
  <c r="AW12" i="3"/>
  <c r="AT13" i="3"/>
  <c r="AU13" i="3"/>
  <c r="AV13" i="3"/>
  <c r="AW13" i="3"/>
  <c r="AT14" i="3"/>
  <c r="AU14" i="3"/>
  <c r="AV14" i="3"/>
  <c r="AW14" i="3"/>
  <c r="AT15" i="3"/>
  <c r="AU15" i="3"/>
  <c r="AV15" i="3"/>
  <c r="AW15" i="3"/>
  <c r="AT16" i="3"/>
  <c r="AU16" i="3"/>
  <c r="AV16" i="3"/>
  <c r="AW16" i="3"/>
  <c r="AT17" i="3"/>
  <c r="AU17" i="3"/>
  <c r="AV17" i="3"/>
  <c r="AW17" i="3"/>
  <c r="AT18" i="3"/>
  <c r="AU18" i="3"/>
  <c r="AV18" i="3"/>
  <c r="AW18" i="3"/>
  <c r="AT19" i="3"/>
  <c r="AU19" i="3"/>
  <c r="AV19" i="3"/>
  <c r="AW19" i="3"/>
  <c r="AT20" i="3"/>
  <c r="AU20" i="3"/>
  <c r="AV20" i="3"/>
  <c r="AW20" i="3"/>
  <c r="AT21" i="3"/>
  <c r="AU21" i="3"/>
  <c r="AV21" i="3"/>
  <c r="AW21" i="3"/>
  <c r="AT22" i="3"/>
  <c r="AU22" i="3"/>
  <c r="AV22" i="3"/>
  <c r="AW22" i="3"/>
  <c r="AT23" i="3"/>
  <c r="AU23" i="3"/>
  <c r="AV23" i="3"/>
  <c r="AW23" i="3"/>
  <c r="AT24" i="3"/>
  <c r="AU24" i="3"/>
  <c r="AV24" i="3"/>
  <c r="AW24" i="3"/>
  <c r="AT25" i="3"/>
  <c r="AU25" i="3"/>
  <c r="AV25" i="3"/>
  <c r="AW25" i="3"/>
  <c r="AT26" i="3"/>
  <c r="AU26" i="3"/>
  <c r="AV26" i="3"/>
  <c r="AW26" i="3"/>
  <c r="AT27" i="3"/>
  <c r="AU27" i="3"/>
  <c r="AV27" i="3"/>
  <c r="AW27" i="3"/>
  <c r="AT28" i="3"/>
  <c r="AU28" i="3"/>
  <c r="AV28" i="3"/>
  <c r="AW28" i="3"/>
  <c r="AT29" i="3"/>
  <c r="AU29" i="3"/>
  <c r="AV29" i="3"/>
  <c r="AW29" i="3"/>
  <c r="AT30" i="3"/>
  <c r="AU30" i="3"/>
  <c r="AV30" i="3"/>
  <c r="AW30" i="3"/>
  <c r="AT31" i="3"/>
  <c r="AU31" i="3"/>
  <c r="AV31" i="3"/>
  <c r="AW31" i="3"/>
  <c r="AT32" i="3"/>
  <c r="AU32" i="3"/>
  <c r="AV32" i="3"/>
  <c r="AW32" i="3"/>
  <c r="AT33" i="3"/>
  <c r="AU33" i="3"/>
  <c r="AV33" i="3"/>
  <c r="AW33" i="3"/>
  <c r="AW2" i="3"/>
  <c r="AV2" i="3"/>
  <c r="AU2" i="3"/>
  <c r="AT2" i="3"/>
  <c r="AM3" i="3"/>
  <c r="AN3" i="3"/>
  <c r="AO3" i="3"/>
  <c r="AP3" i="3"/>
  <c r="AM4" i="3"/>
  <c r="AN4" i="3"/>
  <c r="AO4" i="3"/>
  <c r="AP4" i="3"/>
  <c r="AM5" i="3"/>
  <c r="AN5" i="3"/>
  <c r="AO5" i="3"/>
  <c r="AP5" i="3"/>
  <c r="AM6" i="3"/>
  <c r="AN6" i="3"/>
  <c r="AO6" i="3"/>
  <c r="AP6" i="3"/>
  <c r="AM7" i="3"/>
  <c r="AN7" i="3"/>
  <c r="AO7" i="3"/>
  <c r="AP7" i="3"/>
  <c r="AM8" i="3"/>
  <c r="AN8" i="3"/>
  <c r="AO8" i="3"/>
  <c r="AP8" i="3"/>
  <c r="AM9" i="3"/>
  <c r="AN9" i="3"/>
  <c r="AO9" i="3"/>
  <c r="AP9" i="3"/>
  <c r="AM10" i="3"/>
  <c r="AN10" i="3"/>
  <c r="AO10" i="3"/>
  <c r="AP10" i="3"/>
  <c r="AM11" i="3"/>
  <c r="AN11" i="3"/>
  <c r="AO11" i="3"/>
  <c r="AP11" i="3"/>
  <c r="AM12" i="3"/>
  <c r="AN12" i="3"/>
  <c r="AO12" i="3"/>
  <c r="AP12" i="3"/>
  <c r="AM13" i="3"/>
  <c r="AN13" i="3"/>
  <c r="AO13" i="3"/>
  <c r="AP13" i="3"/>
  <c r="AM14" i="3"/>
  <c r="AN14" i="3"/>
  <c r="AO14" i="3"/>
  <c r="AP14" i="3"/>
  <c r="AM15" i="3"/>
  <c r="AN15" i="3"/>
  <c r="AO15" i="3"/>
  <c r="AP15" i="3"/>
  <c r="AM16" i="3"/>
  <c r="AN16" i="3"/>
  <c r="AO16" i="3"/>
  <c r="AP16" i="3"/>
  <c r="AM17" i="3"/>
  <c r="AN17" i="3"/>
  <c r="AO17" i="3"/>
  <c r="AP17" i="3"/>
  <c r="AM18" i="3"/>
  <c r="AN18" i="3"/>
  <c r="AO18" i="3"/>
  <c r="AP18" i="3"/>
  <c r="AM19" i="3"/>
  <c r="AN19" i="3"/>
  <c r="AO19" i="3"/>
  <c r="AP19" i="3"/>
  <c r="AM20" i="3"/>
  <c r="AN20" i="3"/>
  <c r="AO20" i="3"/>
  <c r="AP20" i="3"/>
  <c r="AM21" i="3"/>
  <c r="AN21" i="3"/>
  <c r="AO21" i="3"/>
  <c r="AP21" i="3"/>
  <c r="AM22" i="3"/>
  <c r="AN22" i="3"/>
  <c r="AO22" i="3"/>
  <c r="AP22" i="3"/>
  <c r="AM23" i="3"/>
  <c r="AN23" i="3"/>
  <c r="AO23" i="3"/>
  <c r="AP23" i="3"/>
  <c r="AM24" i="3"/>
  <c r="AN24" i="3"/>
  <c r="AO24" i="3"/>
  <c r="AP24" i="3"/>
  <c r="AM25" i="3"/>
  <c r="AN25" i="3"/>
  <c r="AO25" i="3"/>
  <c r="AP25" i="3"/>
  <c r="AM26" i="3"/>
  <c r="AN26" i="3"/>
  <c r="AO26" i="3"/>
  <c r="AP26" i="3"/>
  <c r="AM27" i="3"/>
  <c r="AN27" i="3"/>
  <c r="AO27" i="3"/>
  <c r="AP27" i="3"/>
  <c r="AM28" i="3"/>
  <c r="AN28" i="3"/>
  <c r="AO28" i="3"/>
  <c r="AP28" i="3"/>
  <c r="AM29" i="3"/>
  <c r="AN29" i="3"/>
  <c r="AO29" i="3"/>
  <c r="AP29" i="3"/>
  <c r="AM30" i="3"/>
  <c r="AN30" i="3"/>
  <c r="AO30" i="3"/>
  <c r="AP30" i="3"/>
  <c r="AM31" i="3"/>
  <c r="AN31" i="3"/>
  <c r="AO31" i="3"/>
  <c r="AP31" i="3"/>
  <c r="AM32" i="3"/>
  <c r="AN32" i="3"/>
  <c r="AO32" i="3"/>
  <c r="AP32" i="3"/>
  <c r="AM33" i="3"/>
  <c r="AL33" i="3" s="1"/>
  <c r="AN33" i="3"/>
  <c r="AO33" i="3"/>
  <c r="AP33" i="3"/>
  <c r="AP2" i="3"/>
  <c r="AO2" i="3"/>
  <c r="AN2" i="3"/>
  <c r="AM2" i="3"/>
  <c r="AD3" i="3"/>
  <c r="AE3" i="3"/>
  <c r="AF3" i="3"/>
  <c r="AG3" i="3"/>
  <c r="AD4" i="3"/>
  <c r="AE4" i="3"/>
  <c r="AF4" i="3"/>
  <c r="AG4" i="3"/>
  <c r="AD5" i="3"/>
  <c r="AE5" i="3"/>
  <c r="AF5" i="3"/>
  <c r="AG5" i="3"/>
  <c r="AD6" i="3"/>
  <c r="AE6" i="3"/>
  <c r="AF6" i="3"/>
  <c r="AG6" i="3"/>
  <c r="AD7" i="3"/>
  <c r="AE7" i="3"/>
  <c r="AF7" i="3"/>
  <c r="AG7" i="3"/>
  <c r="AD8" i="3"/>
  <c r="AE8" i="3"/>
  <c r="AF8" i="3"/>
  <c r="AG8" i="3"/>
  <c r="AD9" i="3"/>
  <c r="AE9" i="3"/>
  <c r="AF9" i="3"/>
  <c r="AG9" i="3"/>
  <c r="AD10" i="3"/>
  <c r="AE10" i="3"/>
  <c r="AF10" i="3"/>
  <c r="AG10" i="3"/>
  <c r="AD11" i="3"/>
  <c r="AE11" i="3"/>
  <c r="AF11" i="3"/>
  <c r="AG11" i="3"/>
  <c r="AD12" i="3"/>
  <c r="AE12" i="3"/>
  <c r="AF12" i="3"/>
  <c r="AG12" i="3"/>
  <c r="AD13" i="3"/>
  <c r="AE13" i="3"/>
  <c r="AF13" i="3"/>
  <c r="AG13" i="3"/>
  <c r="AD14" i="3"/>
  <c r="AE14" i="3"/>
  <c r="AF14" i="3"/>
  <c r="AG14" i="3"/>
  <c r="AD15" i="3"/>
  <c r="AE15" i="3"/>
  <c r="AF15" i="3"/>
  <c r="AG15" i="3"/>
  <c r="AD16" i="3"/>
  <c r="AE16" i="3"/>
  <c r="AF16" i="3"/>
  <c r="AG16" i="3"/>
  <c r="AD17" i="3"/>
  <c r="AE17" i="3"/>
  <c r="AF17" i="3"/>
  <c r="AG17" i="3"/>
  <c r="AD18" i="3"/>
  <c r="AE18" i="3"/>
  <c r="AF18" i="3"/>
  <c r="AG18" i="3"/>
  <c r="AD19" i="3"/>
  <c r="AE19" i="3"/>
  <c r="AF19" i="3"/>
  <c r="AG19" i="3"/>
  <c r="AD20" i="3"/>
  <c r="AE20" i="3"/>
  <c r="AF20" i="3"/>
  <c r="AG20" i="3"/>
  <c r="AD21" i="3"/>
  <c r="AE21" i="3"/>
  <c r="AF21" i="3"/>
  <c r="AG21" i="3"/>
  <c r="AD22" i="3"/>
  <c r="AE22" i="3"/>
  <c r="AF22" i="3"/>
  <c r="AG22" i="3"/>
  <c r="AD23" i="3"/>
  <c r="AE23" i="3"/>
  <c r="AF23" i="3"/>
  <c r="AG23" i="3"/>
  <c r="AD24" i="3"/>
  <c r="AE24" i="3"/>
  <c r="AF24" i="3"/>
  <c r="AG24" i="3"/>
  <c r="AD25" i="3"/>
  <c r="AE25" i="3"/>
  <c r="AF25" i="3"/>
  <c r="AG25" i="3"/>
  <c r="AD26" i="3"/>
  <c r="AE26" i="3"/>
  <c r="AF26" i="3"/>
  <c r="AG26" i="3"/>
  <c r="AD27" i="3"/>
  <c r="AE27" i="3"/>
  <c r="AF27" i="3"/>
  <c r="AG27" i="3"/>
  <c r="AD28" i="3"/>
  <c r="AE28" i="3"/>
  <c r="AF28" i="3"/>
  <c r="AG28" i="3"/>
  <c r="AD29" i="3"/>
  <c r="AE29" i="3"/>
  <c r="AF29" i="3"/>
  <c r="AG29" i="3"/>
  <c r="AD30" i="3"/>
  <c r="AE30" i="3"/>
  <c r="AF30" i="3"/>
  <c r="AG30" i="3"/>
  <c r="AD31" i="3"/>
  <c r="AE31" i="3"/>
  <c r="AF31" i="3"/>
  <c r="AG31" i="3"/>
  <c r="AD32" i="3"/>
  <c r="AE32" i="3"/>
  <c r="AF32" i="3"/>
  <c r="AG32" i="3"/>
  <c r="AD33" i="3"/>
  <c r="AE33" i="3"/>
  <c r="AF33" i="3"/>
  <c r="AG33" i="3"/>
  <c r="AG2" i="3"/>
  <c r="AF2" i="3"/>
  <c r="AE2" i="3"/>
  <c r="AD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2" i="3"/>
  <c r="O3" i="3"/>
  <c r="P3" i="3"/>
  <c r="Q3" i="3"/>
  <c r="R3" i="3"/>
  <c r="O4" i="3"/>
  <c r="P4" i="3"/>
  <c r="Q4" i="3"/>
  <c r="R4" i="3"/>
  <c r="O5" i="3"/>
  <c r="P5" i="3"/>
  <c r="Q5" i="3"/>
  <c r="R5" i="3"/>
  <c r="O6" i="3"/>
  <c r="P6" i="3"/>
  <c r="Q6" i="3"/>
  <c r="R6" i="3"/>
  <c r="O7" i="3"/>
  <c r="P7" i="3"/>
  <c r="Q7" i="3"/>
  <c r="R7" i="3"/>
  <c r="O8" i="3"/>
  <c r="P8" i="3"/>
  <c r="Q8" i="3"/>
  <c r="R8" i="3"/>
  <c r="O9" i="3"/>
  <c r="P9" i="3"/>
  <c r="Q9" i="3"/>
  <c r="R9" i="3"/>
  <c r="O10" i="3"/>
  <c r="P10" i="3"/>
  <c r="Q10" i="3"/>
  <c r="R10" i="3"/>
  <c r="O11" i="3"/>
  <c r="P11" i="3"/>
  <c r="Q11" i="3"/>
  <c r="R11" i="3"/>
  <c r="O12" i="3"/>
  <c r="P12" i="3"/>
  <c r="Q12" i="3"/>
  <c r="R12" i="3"/>
  <c r="O13" i="3"/>
  <c r="P13" i="3"/>
  <c r="Q13" i="3"/>
  <c r="R13" i="3"/>
  <c r="O14" i="3"/>
  <c r="P14" i="3"/>
  <c r="Q14" i="3"/>
  <c r="R14" i="3"/>
  <c r="O15" i="3"/>
  <c r="P15" i="3"/>
  <c r="Q15" i="3"/>
  <c r="R15" i="3"/>
  <c r="O16" i="3"/>
  <c r="P16" i="3"/>
  <c r="Q16" i="3"/>
  <c r="R16" i="3"/>
  <c r="O17" i="3"/>
  <c r="P17" i="3"/>
  <c r="Q17" i="3"/>
  <c r="R17" i="3"/>
  <c r="O18" i="3"/>
  <c r="P18" i="3"/>
  <c r="Q18" i="3"/>
  <c r="R18" i="3"/>
  <c r="O19" i="3"/>
  <c r="P19" i="3"/>
  <c r="Q19" i="3"/>
  <c r="R19" i="3"/>
  <c r="O20" i="3"/>
  <c r="P20" i="3"/>
  <c r="Q20" i="3"/>
  <c r="R20" i="3"/>
  <c r="O21" i="3"/>
  <c r="P21" i="3"/>
  <c r="Q21" i="3"/>
  <c r="R21" i="3"/>
  <c r="O22" i="3"/>
  <c r="P22" i="3"/>
  <c r="Q22" i="3"/>
  <c r="R22" i="3"/>
  <c r="O23" i="3"/>
  <c r="P23" i="3"/>
  <c r="Q23" i="3"/>
  <c r="R23" i="3"/>
  <c r="O24" i="3"/>
  <c r="P24" i="3"/>
  <c r="Q24" i="3"/>
  <c r="R24" i="3"/>
  <c r="O25" i="3"/>
  <c r="P25" i="3"/>
  <c r="Q25" i="3"/>
  <c r="R25" i="3"/>
  <c r="O26" i="3"/>
  <c r="P26" i="3"/>
  <c r="Q26" i="3"/>
  <c r="R26" i="3"/>
  <c r="O27" i="3"/>
  <c r="P27" i="3"/>
  <c r="Q27" i="3"/>
  <c r="R27" i="3"/>
  <c r="O28" i="3"/>
  <c r="P28" i="3"/>
  <c r="Q28" i="3"/>
  <c r="R28" i="3"/>
  <c r="O29" i="3"/>
  <c r="P29" i="3"/>
  <c r="Q29" i="3"/>
  <c r="R29" i="3"/>
  <c r="O30" i="3"/>
  <c r="P30" i="3"/>
  <c r="Q30" i="3"/>
  <c r="R30" i="3"/>
  <c r="O31" i="3"/>
  <c r="P31" i="3"/>
  <c r="Q31" i="3"/>
  <c r="R31" i="3"/>
  <c r="O32" i="3"/>
  <c r="P32" i="3"/>
  <c r="Q32" i="3"/>
  <c r="R32" i="3"/>
  <c r="O33" i="3"/>
  <c r="P33" i="3"/>
  <c r="Q33" i="3"/>
  <c r="R33" i="3"/>
  <c r="R2" i="3"/>
  <c r="Q2" i="3"/>
  <c r="P2" i="3"/>
  <c r="O2" i="3"/>
  <c r="I3" i="3"/>
  <c r="J3" i="3"/>
  <c r="K3" i="3"/>
  <c r="L3" i="3"/>
  <c r="M3" i="3"/>
  <c r="N3" i="3"/>
  <c r="I4" i="3"/>
  <c r="J4" i="3"/>
  <c r="K4" i="3"/>
  <c r="L4" i="3"/>
  <c r="M4" i="3"/>
  <c r="N4" i="3"/>
  <c r="I5" i="3"/>
  <c r="J5" i="3"/>
  <c r="K5" i="3"/>
  <c r="L5" i="3"/>
  <c r="M5" i="3"/>
  <c r="N5" i="3"/>
  <c r="I6" i="3"/>
  <c r="J6" i="3"/>
  <c r="K6" i="3"/>
  <c r="L6" i="3"/>
  <c r="M6" i="3"/>
  <c r="N6" i="3"/>
  <c r="I7" i="3"/>
  <c r="J7" i="3"/>
  <c r="K7" i="3"/>
  <c r="L7" i="3"/>
  <c r="M7" i="3"/>
  <c r="N7" i="3"/>
  <c r="I8" i="3"/>
  <c r="J8" i="3"/>
  <c r="K8" i="3"/>
  <c r="L8" i="3"/>
  <c r="M8" i="3"/>
  <c r="N8" i="3"/>
  <c r="I9" i="3"/>
  <c r="J9" i="3"/>
  <c r="K9" i="3"/>
  <c r="L9" i="3"/>
  <c r="M9" i="3"/>
  <c r="N9" i="3"/>
  <c r="I10" i="3"/>
  <c r="J10" i="3"/>
  <c r="K10" i="3"/>
  <c r="L10" i="3"/>
  <c r="M10" i="3"/>
  <c r="N10" i="3"/>
  <c r="I11" i="3"/>
  <c r="J11" i="3"/>
  <c r="K11" i="3"/>
  <c r="L11" i="3"/>
  <c r="M11" i="3"/>
  <c r="N11" i="3"/>
  <c r="I12" i="3"/>
  <c r="J12" i="3"/>
  <c r="K12" i="3"/>
  <c r="L12" i="3"/>
  <c r="M12" i="3"/>
  <c r="N12" i="3"/>
  <c r="I13" i="3"/>
  <c r="J13" i="3"/>
  <c r="K13" i="3"/>
  <c r="L13" i="3"/>
  <c r="M13" i="3"/>
  <c r="N13" i="3"/>
  <c r="I14" i="3"/>
  <c r="J14" i="3"/>
  <c r="K14" i="3"/>
  <c r="L14" i="3"/>
  <c r="M14" i="3"/>
  <c r="N14" i="3"/>
  <c r="I15" i="3"/>
  <c r="J15" i="3"/>
  <c r="K15" i="3"/>
  <c r="L15" i="3"/>
  <c r="M15" i="3"/>
  <c r="N15" i="3"/>
  <c r="I16" i="3"/>
  <c r="J16" i="3"/>
  <c r="K16" i="3"/>
  <c r="L16" i="3"/>
  <c r="M16" i="3"/>
  <c r="N16" i="3"/>
  <c r="I17" i="3"/>
  <c r="J17" i="3"/>
  <c r="K17" i="3"/>
  <c r="L17" i="3"/>
  <c r="M17" i="3"/>
  <c r="N17" i="3"/>
  <c r="I18" i="3"/>
  <c r="J18" i="3"/>
  <c r="K18" i="3"/>
  <c r="L18" i="3"/>
  <c r="M18" i="3"/>
  <c r="N18" i="3"/>
  <c r="I19" i="3"/>
  <c r="J19" i="3"/>
  <c r="K19" i="3"/>
  <c r="L19" i="3"/>
  <c r="M19" i="3"/>
  <c r="N19" i="3"/>
  <c r="I20" i="3"/>
  <c r="J20" i="3"/>
  <c r="K20" i="3"/>
  <c r="L20" i="3"/>
  <c r="M20" i="3"/>
  <c r="N20" i="3"/>
  <c r="I21" i="3"/>
  <c r="J21" i="3"/>
  <c r="K21" i="3"/>
  <c r="L21" i="3"/>
  <c r="M21" i="3"/>
  <c r="N21" i="3"/>
  <c r="I22" i="3"/>
  <c r="J22" i="3"/>
  <c r="K22" i="3"/>
  <c r="L22" i="3"/>
  <c r="M22" i="3"/>
  <c r="N22" i="3"/>
  <c r="I23" i="3"/>
  <c r="J23" i="3"/>
  <c r="K23" i="3"/>
  <c r="L23" i="3"/>
  <c r="M23" i="3"/>
  <c r="N23" i="3"/>
  <c r="I24" i="3"/>
  <c r="J24" i="3"/>
  <c r="K24" i="3"/>
  <c r="L24" i="3"/>
  <c r="M24" i="3"/>
  <c r="N24" i="3"/>
  <c r="I25" i="3"/>
  <c r="J25" i="3"/>
  <c r="K25" i="3"/>
  <c r="L25" i="3"/>
  <c r="M25" i="3"/>
  <c r="N25" i="3"/>
  <c r="I26" i="3"/>
  <c r="J26" i="3"/>
  <c r="K26" i="3"/>
  <c r="L26" i="3"/>
  <c r="M26" i="3"/>
  <c r="N26" i="3"/>
  <c r="I27" i="3"/>
  <c r="J27" i="3"/>
  <c r="K27" i="3"/>
  <c r="L27" i="3"/>
  <c r="M27" i="3"/>
  <c r="N27" i="3"/>
  <c r="I28" i="3"/>
  <c r="J28" i="3"/>
  <c r="K28" i="3"/>
  <c r="L28" i="3"/>
  <c r="M28" i="3"/>
  <c r="N28" i="3"/>
  <c r="I29" i="3"/>
  <c r="J29" i="3"/>
  <c r="K29" i="3"/>
  <c r="L29" i="3"/>
  <c r="M29" i="3"/>
  <c r="N29" i="3"/>
  <c r="I30" i="3"/>
  <c r="J30" i="3"/>
  <c r="K30" i="3"/>
  <c r="L30" i="3"/>
  <c r="M30" i="3"/>
  <c r="N30" i="3"/>
  <c r="I31" i="3"/>
  <c r="J31" i="3"/>
  <c r="K31" i="3"/>
  <c r="L31" i="3"/>
  <c r="M31" i="3"/>
  <c r="N31" i="3"/>
  <c r="I32" i="3"/>
  <c r="J32" i="3"/>
  <c r="K32" i="3"/>
  <c r="L32" i="3"/>
  <c r="M32" i="3"/>
  <c r="N32" i="3"/>
  <c r="I33" i="3"/>
  <c r="J33" i="3"/>
  <c r="K33" i="3"/>
  <c r="L33" i="3"/>
  <c r="M33" i="3"/>
  <c r="N33" i="3"/>
  <c r="N2" i="3"/>
  <c r="M2" i="3"/>
  <c r="L2" i="3"/>
  <c r="J2" i="3"/>
  <c r="K2" i="3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2" i="3"/>
  <c r="AL32" i="3" l="1"/>
  <c r="AL30" i="3"/>
  <c r="AL28" i="3"/>
  <c r="AL26" i="3"/>
  <c r="AL24" i="3"/>
  <c r="AL22" i="3"/>
  <c r="AL20" i="3"/>
  <c r="AL18" i="3"/>
  <c r="AL16" i="3"/>
  <c r="AL14" i="3"/>
  <c r="AL12" i="3"/>
  <c r="AL10" i="3"/>
  <c r="AL8" i="3"/>
  <c r="AL6" i="3"/>
  <c r="AL4" i="3"/>
  <c r="AL31" i="3"/>
  <c r="AL29" i="3"/>
  <c r="AL27" i="3"/>
  <c r="AL25" i="3"/>
  <c r="AL23" i="3"/>
  <c r="AL21" i="3"/>
  <c r="AL19" i="3"/>
  <c r="AL17" i="3"/>
  <c r="AL15" i="3"/>
  <c r="AL13" i="3"/>
  <c r="AL11" i="3"/>
  <c r="AL9" i="3"/>
  <c r="AL7" i="3"/>
  <c r="AL5" i="3"/>
  <c r="AL3" i="3"/>
</calcChain>
</file>

<file path=xl/sharedStrings.xml><?xml version="1.0" encoding="utf-8"?>
<sst xmlns="http://schemas.openxmlformats.org/spreadsheetml/2006/main" count="338" uniqueCount="140">
  <si>
    <t>string[64]</t>
  </si>
  <si>
    <t>dword</t>
  </si>
  <si>
    <t>float</t>
  </si>
  <si>
    <t>long</t>
  </si>
  <si>
    <t>END</t>
  </si>
  <si>
    <t>Code</t>
  </si>
  <si>
    <t>IsExist</t>
  </si>
  <si>
    <t>Model</t>
  </si>
  <si>
    <t>Icon</t>
  </si>
  <si>
    <t>Name</t>
  </si>
  <si>
    <t>KindClt</t>
  </si>
  <si>
    <t>Grade</t>
  </si>
  <si>
    <t>UsableType</t>
  </si>
  <si>
    <t>SubType</t>
  </si>
  <si>
    <t>Civil</t>
  </si>
  <si>
    <t>LvLim</t>
  </si>
  <si>
    <t>UpLvLim</t>
  </si>
  <si>
    <t>ExpID1</t>
  </si>
  <si>
    <t>ExpLim1</t>
  </si>
  <si>
    <t>ExpID2</t>
  </si>
  <si>
    <t>ExpLim2</t>
  </si>
  <si>
    <t>Money</t>
  </si>
  <si>
    <t>StdPrice</t>
  </si>
  <si>
    <t>StdPoint</t>
  </si>
  <si>
    <t>GoldPoint</t>
  </si>
  <si>
    <t>KillPoint</t>
  </si>
  <si>
    <t>ProcPoint</t>
  </si>
  <si>
    <t>StorePrice</t>
  </si>
  <si>
    <t>IsAbr</t>
  </si>
  <si>
    <t>DurUnit</t>
  </si>
  <si>
    <t>IsRepair</t>
  </si>
  <si>
    <t>RepPrice</t>
  </si>
  <si>
    <t>EffState</t>
  </si>
  <si>
    <t>MinDst</t>
  </si>
  <si>
    <t>MaxDst</t>
  </si>
  <si>
    <t>GACorSpd</t>
  </si>
  <si>
    <t>GAAF</t>
  </si>
  <si>
    <t>Eff1Code</t>
  </si>
  <si>
    <t>Eff1Unit</t>
  </si>
  <si>
    <t>Eff2Code</t>
  </si>
  <si>
    <t>Eff2Unit</t>
  </si>
  <si>
    <t>Eff3Code</t>
  </si>
  <si>
    <t>Eff3Unit</t>
  </si>
  <si>
    <t>Eff4Code</t>
  </si>
  <si>
    <t>Eff4Unit</t>
  </si>
  <si>
    <t>Duration</t>
  </si>
  <si>
    <t>IsSell</t>
  </si>
  <si>
    <t>IsExchange</t>
  </si>
  <si>
    <t>IsGround</t>
  </si>
  <si>
    <t>IsStore</t>
  </si>
  <si>
    <t>IsNormAcc</t>
  </si>
  <si>
    <t>Upgrade</t>
  </si>
  <si>
    <t>ToolTip</t>
  </si>
  <si>
    <t>AttEffType</t>
  </si>
  <si>
    <t>IsTime</t>
  </si>
  <si>
    <t>sklu001</t>
  </si>
  <si>
    <t>411D01</t>
  </si>
  <si>
    <t>00001</t>
  </si>
  <si>
    <t>sklu002</t>
  </si>
  <si>
    <t>sklu003</t>
  </si>
  <si>
    <t>411D03</t>
  </si>
  <si>
    <t>sklu004</t>
  </si>
  <si>
    <t>sklu005</t>
  </si>
  <si>
    <t>411D05</t>
  </si>
  <si>
    <t>sklu006</t>
  </si>
  <si>
    <t>sklu007</t>
  </si>
  <si>
    <t>411D07</t>
  </si>
  <si>
    <t>sklu008</t>
  </si>
  <si>
    <t>sklu009</t>
  </si>
  <si>
    <t>411D09</t>
  </si>
  <si>
    <t>sklu010</t>
  </si>
  <si>
    <t>411D0A</t>
  </si>
  <si>
    <t>sklu011</t>
  </si>
  <si>
    <t>sklu012</t>
  </si>
  <si>
    <t>sklu013</t>
  </si>
  <si>
    <t>sklu014</t>
  </si>
  <si>
    <t>sklu015</t>
  </si>
  <si>
    <t>sklu016</t>
  </si>
  <si>
    <t>411E0C</t>
  </si>
  <si>
    <t>sklu017</t>
  </si>
  <si>
    <t>sklu018</t>
  </si>
  <si>
    <t>411E12</t>
  </si>
  <si>
    <t>sklu019</t>
  </si>
  <si>
    <t>411E13</t>
  </si>
  <si>
    <t>sklu020</t>
  </si>
  <si>
    <t>411E14</t>
  </si>
  <si>
    <t>sklu021</t>
  </si>
  <si>
    <t>411F15</t>
  </si>
  <si>
    <t>sklu022</t>
  </si>
  <si>
    <t>411F16</t>
  </si>
  <si>
    <t>sklu023</t>
  </si>
  <si>
    <t>411F17</t>
  </si>
  <si>
    <t>sklu024</t>
  </si>
  <si>
    <t>411F18</t>
  </si>
  <si>
    <t>sklu025</t>
  </si>
  <si>
    <t>411F19</t>
  </si>
  <si>
    <t>sklu026</t>
  </si>
  <si>
    <t>411F1A</t>
  </si>
  <si>
    <t>sklu027</t>
  </si>
  <si>
    <t>411F1B</t>
  </si>
  <si>
    <t>sklu028</t>
  </si>
  <si>
    <t>411F1C</t>
  </si>
  <si>
    <t>sklu029</t>
  </si>
  <si>
    <t>411F1D</t>
  </si>
  <si>
    <t>sklu030</t>
  </si>
  <si>
    <t>411F1E</t>
  </si>
  <si>
    <t>skbal01</t>
  </si>
  <si>
    <t>A31500</t>
  </si>
  <si>
    <t>11111</t>
  </si>
  <si>
    <t>clcode</t>
  </si>
  <si>
    <t>xeh</t>
  </si>
  <si>
    <t>stb</t>
  </si>
  <si>
    <t>byte</t>
  </si>
  <si>
    <t>word</t>
  </si>
  <si>
    <t>Count</t>
  </si>
  <si>
    <t>ListID</t>
  </si>
  <si>
    <t>none</t>
  </si>
  <si>
    <t>Descript</t>
  </si>
  <si>
    <t>IsCash</t>
  </si>
  <si>
    <t>hz</t>
  </si>
  <si>
    <t>AbilityNum</t>
  </si>
  <si>
    <t>text</t>
  </si>
  <si>
    <t>Desc</t>
  </si>
  <si>
    <t>Siege Kit</t>
  </si>
  <si>
    <t>Advanced Siege Kit</t>
  </si>
  <si>
    <t>Attack Epochal Siege Kit</t>
  </si>
  <si>
    <t>Defence Epochal Siege Kit</t>
  </si>
  <si>
    <t>Sniper Lecas Siege Kit</t>
  </si>
  <si>
    <t>Shining Siege Kit</t>
  </si>
  <si>
    <t>Advanced Shining Siege Kit</t>
  </si>
  <si>
    <t>Attack Epochal ThrowerSiege Kit</t>
  </si>
  <si>
    <t>Defence Epochal ThrowerSiege Kit</t>
  </si>
  <si>
    <t>Fire Lecas Siege Kit</t>
  </si>
  <si>
    <t>Fire Shining Siege Kit</t>
  </si>
  <si>
    <t>Advanced Fire Shining Siege Kit</t>
  </si>
  <si>
    <t>World Cup Event Ball</t>
  </si>
  <si>
    <t>Siege kit for Launcher</t>
  </si>
  <si>
    <t>Siege kit for Flame Thrower</t>
  </si>
  <si>
    <t>Siege kit for Faust</t>
  </si>
  <si>
    <t>Event item to celebrate 2006 World Cup.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</si>
</sst>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3"/>
  <sheetViews>
    <sheetView tabSelected="1" workbookViewId="0">
      <pane xSplit="1" ySplit="2" topLeftCell="AJ3" activePane="bottomRight" state="frozen"/>
      <selection pane="topRight" activeCell="B1" sqref="B1"/>
      <selection pane="bottomLeft" activeCell="A3" sqref="A3"/>
      <selection pane="bottomRight" activeCell="AV8" sqref="AV8"/>
    </sheetView>
  </sheetViews>
  <sheetFormatPr defaultRowHeight="15" x14ac:dyDescent="0.25"/>
  <cols>
    <col min="1" max="1" width="9.42578125" bestFit="1" customWidth="1"/>
    <col min="2" max="2" width="6.7109375" bestFit="1" customWidth="1"/>
    <col min="3" max="3" width="9.42578125" bestFit="1" customWidth="1"/>
    <col min="4" max="4" width="6.7109375" bestFit="1" customWidth="1"/>
    <col min="5" max="5" width="50.7109375" bestFit="1" customWidth="1"/>
    <col min="6" max="6" width="7.42578125" bestFit="1" customWidth="1"/>
    <col min="7" max="7" width="6.7109375" bestFit="1" customWidth="1"/>
    <col min="8" max="8" width="11.28515625" bestFit="1" customWidth="1"/>
    <col min="9" max="9" width="8.5703125" bestFit="1" customWidth="1"/>
    <col min="10" max="10" width="9.42578125" bestFit="1" customWidth="1"/>
    <col min="11" max="11" width="6.7109375" bestFit="1" customWidth="1"/>
    <col min="12" max="12" width="8.42578125" bestFit="1" customWidth="1"/>
    <col min="13" max="13" width="7" bestFit="1" customWidth="1"/>
    <col min="14" max="14" width="8.28515625" bestFit="1" customWidth="1"/>
    <col min="15" max="15" width="7" bestFit="1" customWidth="1"/>
    <col min="16" max="16" width="8.28515625" bestFit="1" customWidth="1"/>
    <col min="17" max="17" width="7.140625" bestFit="1" customWidth="1"/>
    <col min="18" max="18" width="8.28515625" bestFit="1" customWidth="1"/>
    <col min="19" max="19" width="8.5703125" bestFit="1" customWidth="1"/>
    <col min="20" max="20" width="9.85546875" bestFit="1" customWidth="1"/>
    <col min="21" max="21" width="8.5703125" bestFit="1" customWidth="1"/>
    <col min="22" max="22" width="9.5703125" bestFit="1" customWidth="1"/>
    <col min="23" max="23" width="10.140625" bestFit="1" customWidth="1"/>
    <col min="24" max="24" width="6.7109375" bestFit="1" customWidth="1"/>
    <col min="25" max="25" width="7.85546875" bestFit="1" customWidth="1"/>
    <col min="26" max="26" width="8.140625" bestFit="1" customWidth="1"/>
    <col min="27" max="27" width="8.85546875" bestFit="1" customWidth="1"/>
    <col min="28" max="28" width="8" bestFit="1" customWidth="1"/>
    <col min="29" max="29" width="7.28515625" bestFit="1" customWidth="1"/>
    <col min="30" max="30" width="7.5703125" bestFit="1" customWidth="1"/>
    <col min="31" max="31" width="9.85546875" bestFit="1" customWidth="1"/>
    <col min="32" max="32" width="5.85546875" bestFit="1" customWidth="1"/>
    <col min="33" max="33" width="9" bestFit="1" customWidth="1"/>
    <col min="34" max="34" width="12" bestFit="1" customWidth="1"/>
    <col min="35" max="35" width="9" bestFit="1" customWidth="1"/>
    <col min="36" max="36" width="12" bestFit="1" customWidth="1"/>
    <col min="37" max="37" width="9" bestFit="1" customWidth="1"/>
    <col min="38" max="38" width="12.7109375" bestFit="1" customWidth="1"/>
    <col min="39" max="39" width="9" bestFit="1" customWidth="1"/>
    <col min="40" max="40" width="8.140625" bestFit="1" customWidth="1"/>
    <col min="41" max="41" width="8.7109375" bestFit="1" customWidth="1"/>
    <col min="42" max="42" width="6.7109375" bestFit="1" customWidth="1"/>
    <col min="43" max="43" width="10.7109375" bestFit="1" customWidth="1"/>
    <col min="44" max="44" width="9" bestFit="1" customWidth="1"/>
    <col min="45" max="45" width="7.140625" bestFit="1" customWidth="1"/>
    <col min="46" max="46" width="10.42578125" bestFit="1" customWidth="1"/>
    <col min="47" max="47" width="8.42578125" bestFit="1" customWidth="1"/>
    <col min="48" max="48" width="9.42578125" bestFit="1" customWidth="1"/>
    <col min="49" max="49" width="10.42578125" bestFit="1" customWidth="1"/>
    <col min="50" max="50" width="6.85546875" bestFit="1" customWidth="1"/>
    <col min="51" max="51" width="4.7109375" bestFit="1" customWidth="1"/>
  </cols>
  <sheetData>
    <row r="1" spans="1:51" x14ac:dyDescent="0.25">
      <c r="A1" t="s">
        <v>0</v>
      </c>
      <c r="B1" t="s">
        <v>1</v>
      </c>
      <c r="C1" s="1" t="s">
        <v>0</v>
      </c>
      <c r="D1" t="s">
        <v>1</v>
      </c>
      <c r="E1" t="s">
        <v>0</v>
      </c>
      <c r="F1" t="s">
        <v>1</v>
      </c>
      <c r="G1" t="s">
        <v>1</v>
      </c>
      <c r="H1" t="s">
        <v>1</v>
      </c>
      <c r="I1" t="s">
        <v>1</v>
      </c>
      <c r="J1" s="1" t="s">
        <v>0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2</v>
      </c>
      <c r="AD1" t="s">
        <v>2</v>
      </c>
      <c r="AE1" t="s">
        <v>3</v>
      </c>
      <c r="AF1" t="s">
        <v>2</v>
      </c>
      <c r="AG1" t="s">
        <v>1</v>
      </c>
      <c r="AH1" t="s">
        <v>2</v>
      </c>
      <c r="AI1" t="s">
        <v>1</v>
      </c>
      <c r="AJ1" t="s">
        <v>2</v>
      </c>
      <c r="AK1" t="s">
        <v>1</v>
      </c>
      <c r="AL1" t="s">
        <v>2</v>
      </c>
      <c r="AM1" t="s">
        <v>1</v>
      </c>
      <c r="AN1" t="s">
        <v>2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0</v>
      </c>
      <c r="AW1" t="s">
        <v>1</v>
      </c>
      <c r="AX1" t="s">
        <v>1</v>
      </c>
      <c r="AY1" t="s">
        <v>4</v>
      </c>
    </row>
    <row r="2" spans="1:51" x14ac:dyDescent="0.25">
      <c r="A2" t="s">
        <v>5</v>
      </c>
      <c r="B2" t="s">
        <v>6</v>
      </c>
      <c r="C2" s="1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s="1" t="s">
        <v>14</v>
      </c>
      <c r="K2" t="s">
        <v>15</v>
      </c>
      <c r="L2" t="s">
        <v>16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23</v>
      </c>
      <c r="T2" t="s">
        <v>24</v>
      </c>
      <c r="U2" t="s">
        <v>25</v>
      </c>
      <c r="V2" t="s">
        <v>26</v>
      </c>
      <c r="W2" t="s">
        <v>27</v>
      </c>
      <c r="X2" t="s">
        <v>28</v>
      </c>
      <c r="Y2" t="s">
        <v>29</v>
      </c>
      <c r="Z2" t="s">
        <v>30</v>
      </c>
      <c r="AA2" t="s">
        <v>31</v>
      </c>
      <c r="AB2" t="s">
        <v>32</v>
      </c>
      <c r="AC2" t="s">
        <v>33</v>
      </c>
      <c r="AD2" t="s">
        <v>34</v>
      </c>
      <c r="AE2" t="s">
        <v>35</v>
      </c>
      <c r="AF2" t="s">
        <v>36</v>
      </c>
      <c r="AG2" t="s">
        <v>37</v>
      </c>
      <c r="AH2" t="s">
        <v>38</v>
      </c>
      <c r="AI2" t="s">
        <v>39</v>
      </c>
      <c r="AJ2" t="s">
        <v>40</v>
      </c>
      <c r="AK2" t="s">
        <v>41</v>
      </c>
      <c r="AL2" t="s">
        <v>42</v>
      </c>
      <c r="AM2" t="s">
        <v>43</v>
      </c>
      <c r="AN2" t="s">
        <v>44</v>
      </c>
      <c r="AO2" t="s">
        <v>45</v>
      </c>
      <c r="AP2" t="s">
        <v>46</v>
      </c>
      <c r="AQ2" t="s">
        <v>47</v>
      </c>
      <c r="AR2" t="s">
        <v>48</v>
      </c>
      <c r="AS2" t="s">
        <v>49</v>
      </c>
      <c r="AT2" t="s">
        <v>50</v>
      </c>
      <c r="AU2" t="s">
        <v>51</v>
      </c>
      <c r="AV2" t="s">
        <v>52</v>
      </c>
      <c r="AW2" t="s">
        <v>53</v>
      </c>
      <c r="AX2" t="s">
        <v>54</v>
      </c>
    </row>
    <row r="3" spans="1:51" x14ac:dyDescent="0.25">
      <c r="A3" t="s">
        <v>55</v>
      </c>
      <c r="B3">
        <v>1</v>
      </c>
      <c r="C3" s="1" t="s">
        <v>56</v>
      </c>
      <c r="D3">
        <v>1</v>
      </c>
      <c r="E3" t="s">
        <v>123</v>
      </c>
      <c r="F3">
        <v>285</v>
      </c>
      <c r="G3">
        <v>0</v>
      </c>
      <c r="H3">
        <v>7</v>
      </c>
      <c r="I3">
        <v>0</v>
      </c>
      <c r="J3" s="1" t="s">
        <v>57</v>
      </c>
      <c r="K3">
        <v>30</v>
      </c>
      <c r="L3">
        <v>-1</v>
      </c>
      <c r="M3">
        <v>-1</v>
      </c>
      <c r="N3">
        <v>0</v>
      </c>
      <c r="O3">
        <v>-1</v>
      </c>
      <c r="P3">
        <v>0</v>
      </c>
      <c r="Q3">
        <v>0</v>
      </c>
      <c r="R3">
        <v>150000</v>
      </c>
      <c r="S3">
        <v>0</v>
      </c>
      <c r="T3">
        <v>0</v>
      </c>
      <c r="U3">
        <v>0</v>
      </c>
      <c r="V3">
        <v>0</v>
      </c>
      <c r="W3">
        <v>7500</v>
      </c>
      <c r="X3">
        <v>1</v>
      </c>
      <c r="Y3">
        <v>1000</v>
      </c>
      <c r="Z3">
        <v>0</v>
      </c>
      <c r="AA3">
        <v>0</v>
      </c>
      <c r="AB3">
        <v>1</v>
      </c>
      <c r="AC3">
        <v>1</v>
      </c>
      <c r="AD3">
        <v>50</v>
      </c>
      <c r="AE3">
        <v>-550</v>
      </c>
      <c r="AF3">
        <v>1</v>
      </c>
      <c r="AG3">
        <v>21</v>
      </c>
      <c r="AH3">
        <v>0.20000000298023199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1</v>
      </c>
      <c r="AQ3">
        <v>1</v>
      </c>
      <c r="AR3">
        <v>1</v>
      </c>
      <c r="AS3">
        <v>1</v>
      </c>
      <c r="AT3">
        <v>1</v>
      </c>
      <c r="AU3">
        <v>0</v>
      </c>
      <c r="AV3" t="str">
        <f>CONCATENATE("t",A3)</f>
        <v>tsklu001</v>
      </c>
      <c r="AW3">
        <v>11</v>
      </c>
      <c r="AX3">
        <v>0</v>
      </c>
    </row>
    <row r="4" spans="1:51" x14ac:dyDescent="0.25">
      <c r="A4" t="s">
        <v>58</v>
      </c>
      <c r="B4">
        <v>1</v>
      </c>
      <c r="C4" s="1" t="s">
        <v>56</v>
      </c>
      <c r="D4">
        <v>1</v>
      </c>
      <c r="E4" t="s">
        <v>124</v>
      </c>
      <c r="F4">
        <v>285</v>
      </c>
      <c r="G4">
        <v>0</v>
      </c>
      <c r="H4">
        <v>7</v>
      </c>
      <c r="I4">
        <v>0</v>
      </c>
      <c r="J4" s="1" t="s">
        <v>57</v>
      </c>
      <c r="K4">
        <v>40</v>
      </c>
      <c r="L4">
        <v>-1</v>
      </c>
      <c r="M4">
        <v>-1</v>
      </c>
      <c r="N4">
        <v>0</v>
      </c>
      <c r="O4">
        <v>-1</v>
      </c>
      <c r="P4">
        <v>0</v>
      </c>
      <c r="Q4">
        <v>0</v>
      </c>
      <c r="R4">
        <v>420000</v>
      </c>
      <c r="S4">
        <v>0</v>
      </c>
      <c r="T4">
        <v>0</v>
      </c>
      <c r="U4">
        <v>0</v>
      </c>
      <c r="V4">
        <v>0</v>
      </c>
      <c r="W4">
        <v>21000</v>
      </c>
      <c r="X4">
        <v>1</v>
      </c>
      <c r="Y4">
        <v>1500</v>
      </c>
      <c r="Z4">
        <v>0</v>
      </c>
      <c r="AA4">
        <v>0</v>
      </c>
      <c r="AB4">
        <v>1</v>
      </c>
      <c r="AC4">
        <v>1</v>
      </c>
      <c r="AD4">
        <v>50</v>
      </c>
      <c r="AE4">
        <v>-550</v>
      </c>
      <c r="AF4">
        <v>1</v>
      </c>
      <c r="AG4">
        <v>6</v>
      </c>
      <c r="AH4">
        <v>0.34999999403953502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1</v>
      </c>
      <c r="AQ4">
        <v>1</v>
      </c>
      <c r="AR4">
        <v>1</v>
      </c>
      <c r="AS4">
        <v>1</v>
      </c>
      <c r="AT4">
        <v>1</v>
      </c>
      <c r="AU4">
        <v>0</v>
      </c>
      <c r="AV4" t="str">
        <f t="shared" ref="AV4:AV33" si="0">CONCATENATE("t",A4)</f>
        <v>tsklu002</v>
      </c>
      <c r="AW4">
        <v>11</v>
      </c>
      <c r="AX4">
        <v>0</v>
      </c>
    </row>
    <row r="5" spans="1:51" x14ac:dyDescent="0.25">
      <c r="A5" t="s">
        <v>59</v>
      </c>
      <c r="B5">
        <v>1</v>
      </c>
      <c r="C5" s="1" t="s">
        <v>60</v>
      </c>
      <c r="D5">
        <v>4</v>
      </c>
      <c r="E5" t="s">
        <v>125</v>
      </c>
      <c r="F5">
        <v>285</v>
      </c>
      <c r="G5">
        <v>0</v>
      </c>
      <c r="H5">
        <v>7</v>
      </c>
      <c r="I5">
        <v>0</v>
      </c>
      <c r="J5" s="1" t="s">
        <v>57</v>
      </c>
      <c r="K5">
        <v>50</v>
      </c>
      <c r="L5">
        <v>-1</v>
      </c>
      <c r="M5">
        <v>-1</v>
      </c>
      <c r="N5">
        <v>0</v>
      </c>
      <c r="O5">
        <v>-1</v>
      </c>
      <c r="P5">
        <v>0</v>
      </c>
      <c r="Q5">
        <v>0</v>
      </c>
      <c r="R5">
        <v>2100</v>
      </c>
      <c r="S5">
        <v>0</v>
      </c>
      <c r="T5">
        <v>0</v>
      </c>
      <c r="U5">
        <v>0</v>
      </c>
      <c r="V5">
        <v>0</v>
      </c>
      <c r="W5">
        <v>105</v>
      </c>
      <c r="X5">
        <v>1</v>
      </c>
      <c r="Y5">
        <v>1000</v>
      </c>
      <c r="Z5">
        <v>0</v>
      </c>
      <c r="AA5">
        <v>0</v>
      </c>
      <c r="AB5">
        <v>1</v>
      </c>
      <c r="AC5">
        <v>1</v>
      </c>
      <c r="AD5">
        <v>50</v>
      </c>
      <c r="AE5">
        <v>-550</v>
      </c>
      <c r="AF5">
        <v>1</v>
      </c>
      <c r="AG5">
        <v>6</v>
      </c>
      <c r="AH5">
        <v>0.40000000596046398</v>
      </c>
      <c r="AI5">
        <v>5</v>
      </c>
      <c r="AJ5">
        <v>0.10000000149011599</v>
      </c>
      <c r="AK5">
        <v>21</v>
      </c>
      <c r="AL5">
        <v>0.10000000149011599</v>
      </c>
      <c r="AM5">
        <v>3</v>
      </c>
      <c r="AN5">
        <v>20</v>
      </c>
      <c r="AO5">
        <v>0</v>
      </c>
      <c r="AP5">
        <v>1</v>
      </c>
      <c r="AQ5">
        <v>1</v>
      </c>
      <c r="AR5">
        <v>1</v>
      </c>
      <c r="AS5">
        <v>1</v>
      </c>
      <c r="AT5">
        <v>1</v>
      </c>
      <c r="AU5">
        <v>0</v>
      </c>
      <c r="AV5" t="str">
        <f t="shared" si="0"/>
        <v>tsklu003</v>
      </c>
      <c r="AW5">
        <v>11</v>
      </c>
      <c r="AX5">
        <v>0</v>
      </c>
    </row>
    <row r="6" spans="1:51" x14ac:dyDescent="0.25">
      <c r="A6" t="s">
        <v>61</v>
      </c>
      <c r="B6">
        <v>1</v>
      </c>
      <c r="C6" s="1" t="s">
        <v>60</v>
      </c>
      <c r="D6">
        <v>4</v>
      </c>
      <c r="E6" t="s">
        <v>126</v>
      </c>
      <c r="F6">
        <v>285</v>
      </c>
      <c r="G6">
        <v>0</v>
      </c>
      <c r="H6">
        <v>7</v>
      </c>
      <c r="I6">
        <v>0</v>
      </c>
      <c r="J6" s="1" t="s">
        <v>57</v>
      </c>
      <c r="K6">
        <v>50</v>
      </c>
      <c r="L6">
        <v>-1</v>
      </c>
      <c r="M6">
        <v>-1</v>
      </c>
      <c r="N6">
        <v>0</v>
      </c>
      <c r="O6">
        <v>-1</v>
      </c>
      <c r="P6">
        <v>0</v>
      </c>
      <c r="Q6">
        <v>0</v>
      </c>
      <c r="R6">
        <v>2100</v>
      </c>
      <c r="S6">
        <v>0</v>
      </c>
      <c r="T6">
        <v>0</v>
      </c>
      <c r="U6">
        <v>0</v>
      </c>
      <c r="V6">
        <v>0</v>
      </c>
      <c r="W6">
        <v>105</v>
      </c>
      <c r="X6">
        <v>1</v>
      </c>
      <c r="Y6">
        <v>2000</v>
      </c>
      <c r="Z6">
        <v>0</v>
      </c>
      <c r="AA6">
        <v>0</v>
      </c>
      <c r="AB6">
        <v>1</v>
      </c>
      <c r="AC6">
        <v>1</v>
      </c>
      <c r="AD6">
        <v>50</v>
      </c>
      <c r="AE6">
        <v>-550</v>
      </c>
      <c r="AF6">
        <v>1</v>
      </c>
      <c r="AG6">
        <v>6</v>
      </c>
      <c r="AH6">
        <v>0.10000000149011599</v>
      </c>
      <c r="AI6">
        <v>5</v>
      </c>
      <c r="AJ6">
        <v>0.20000000298023199</v>
      </c>
      <c r="AK6">
        <v>21</v>
      </c>
      <c r="AL6">
        <v>0.40000000596046398</v>
      </c>
      <c r="AM6">
        <v>3</v>
      </c>
      <c r="AN6">
        <v>20</v>
      </c>
      <c r="AO6">
        <v>0</v>
      </c>
      <c r="AP6">
        <v>1</v>
      </c>
      <c r="AQ6">
        <v>1</v>
      </c>
      <c r="AR6">
        <v>1</v>
      </c>
      <c r="AS6">
        <v>1</v>
      </c>
      <c r="AT6">
        <v>1</v>
      </c>
      <c r="AU6">
        <v>0</v>
      </c>
      <c r="AV6" t="str">
        <f t="shared" si="0"/>
        <v>tsklu004</v>
      </c>
      <c r="AW6">
        <v>11</v>
      </c>
      <c r="AX6">
        <v>0</v>
      </c>
    </row>
    <row r="7" spans="1:51" x14ac:dyDescent="0.25">
      <c r="A7" t="s">
        <v>62</v>
      </c>
      <c r="B7">
        <v>1</v>
      </c>
      <c r="C7" s="1" t="s">
        <v>63</v>
      </c>
      <c r="D7">
        <v>5</v>
      </c>
      <c r="E7" t="s">
        <v>127</v>
      </c>
      <c r="F7">
        <v>285</v>
      </c>
      <c r="G7">
        <v>0</v>
      </c>
      <c r="H7">
        <v>7</v>
      </c>
      <c r="I7">
        <v>0</v>
      </c>
      <c r="J7" s="1" t="s">
        <v>57</v>
      </c>
      <c r="K7">
        <v>55</v>
      </c>
      <c r="L7">
        <v>-1</v>
      </c>
      <c r="M7">
        <v>2</v>
      </c>
      <c r="N7">
        <v>99</v>
      </c>
      <c r="O7">
        <v>1</v>
      </c>
      <c r="P7">
        <v>99</v>
      </c>
      <c r="Q7">
        <v>0</v>
      </c>
      <c r="R7">
        <v>2728</v>
      </c>
      <c r="S7">
        <v>0</v>
      </c>
      <c r="T7">
        <v>0</v>
      </c>
      <c r="U7">
        <v>0</v>
      </c>
      <c r="V7">
        <v>0</v>
      </c>
      <c r="W7">
        <v>185</v>
      </c>
      <c r="X7">
        <v>1</v>
      </c>
      <c r="Y7">
        <v>1500</v>
      </c>
      <c r="Z7">
        <v>0</v>
      </c>
      <c r="AA7">
        <v>0</v>
      </c>
      <c r="AB7">
        <v>1</v>
      </c>
      <c r="AC7">
        <v>30</v>
      </c>
      <c r="AD7">
        <v>130</v>
      </c>
      <c r="AE7">
        <v>-550</v>
      </c>
      <c r="AF7">
        <v>1</v>
      </c>
      <c r="AG7">
        <v>6</v>
      </c>
      <c r="AH7">
        <v>0.60000002384185702</v>
      </c>
      <c r="AI7">
        <v>24</v>
      </c>
      <c r="AJ7">
        <v>-150</v>
      </c>
      <c r="AK7">
        <v>3</v>
      </c>
      <c r="AL7">
        <v>50</v>
      </c>
      <c r="AM7">
        <v>25</v>
      </c>
      <c r="AN7">
        <v>500</v>
      </c>
      <c r="AO7">
        <v>0</v>
      </c>
      <c r="AP7">
        <v>1</v>
      </c>
      <c r="AQ7">
        <v>1</v>
      </c>
      <c r="AR7">
        <v>1</v>
      </c>
      <c r="AS7">
        <v>1</v>
      </c>
      <c r="AT7">
        <v>1</v>
      </c>
      <c r="AU7">
        <v>0</v>
      </c>
      <c r="AV7" t="str">
        <f t="shared" si="0"/>
        <v>tsklu005</v>
      </c>
      <c r="AW7">
        <v>11</v>
      </c>
      <c r="AX7">
        <v>0</v>
      </c>
    </row>
    <row r="8" spans="1:51" x14ac:dyDescent="0.25">
      <c r="A8" t="s">
        <v>64</v>
      </c>
      <c r="B8">
        <v>1</v>
      </c>
      <c r="C8" s="1" t="s">
        <v>56</v>
      </c>
      <c r="D8">
        <v>1</v>
      </c>
      <c r="E8" t="s">
        <v>123</v>
      </c>
      <c r="F8">
        <v>285</v>
      </c>
      <c r="G8">
        <v>0</v>
      </c>
      <c r="H8">
        <v>7</v>
      </c>
      <c r="I8">
        <v>0</v>
      </c>
      <c r="J8" s="1" t="s">
        <v>57</v>
      </c>
      <c r="K8">
        <v>30</v>
      </c>
      <c r="L8">
        <v>-1</v>
      </c>
      <c r="M8">
        <v>-1</v>
      </c>
      <c r="N8">
        <v>0</v>
      </c>
      <c r="O8">
        <v>-1</v>
      </c>
      <c r="P8">
        <v>0</v>
      </c>
      <c r="Q8">
        <v>0</v>
      </c>
      <c r="R8">
        <v>150000</v>
      </c>
      <c r="S8">
        <v>0</v>
      </c>
      <c r="T8">
        <v>0</v>
      </c>
      <c r="U8">
        <v>0</v>
      </c>
      <c r="V8">
        <v>0</v>
      </c>
      <c r="W8">
        <v>7500</v>
      </c>
      <c r="X8">
        <v>1</v>
      </c>
      <c r="Y8">
        <v>1000</v>
      </c>
      <c r="Z8">
        <v>0</v>
      </c>
      <c r="AA8">
        <v>0</v>
      </c>
      <c r="AB8">
        <v>1</v>
      </c>
      <c r="AC8">
        <v>1</v>
      </c>
      <c r="AD8">
        <v>50</v>
      </c>
      <c r="AE8">
        <v>-550</v>
      </c>
      <c r="AF8">
        <v>1</v>
      </c>
      <c r="AG8">
        <v>21</v>
      </c>
      <c r="AH8">
        <v>0.20000000298023199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1</v>
      </c>
      <c r="AQ8">
        <v>1</v>
      </c>
      <c r="AR8">
        <v>1</v>
      </c>
      <c r="AS8">
        <v>1</v>
      </c>
      <c r="AT8">
        <v>1</v>
      </c>
      <c r="AU8">
        <v>0</v>
      </c>
      <c r="AV8" t="str">
        <f t="shared" si="0"/>
        <v>tsklu006</v>
      </c>
      <c r="AW8">
        <v>11</v>
      </c>
      <c r="AX8">
        <v>0</v>
      </c>
    </row>
    <row r="9" spans="1:51" x14ac:dyDescent="0.25">
      <c r="A9" t="s">
        <v>65</v>
      </c>
      <c r="B9">
        <v>1</v>
      </c>
      <c r="C9" s="1" t="s">
        <v>66</v>
      </c>
      <c r="D9">
        <v>6</v>
      </c>
      <c r="E9" t="s">
        <v>128</v>
      </c>
      <c r="F9">
        <v>285</v>
      </c>
      <c r="G9">
        <v>0</v>
      </c>
      <c r="H9">
        <v>7</v>
      </c>
      <c r="I9">
        <v>0</v>
      </c>
      <c r="J9" s="1" t="s">
        <v>57</v>
      </c>
      <c r="K9">
        <v>60</v>
      </c>
      <c r="L9">
        <v>-1</v>
      </c>
      <c r="M9">
        <v>2</v>
      </c>
      <c r="N9">
        <v>99</v>
      </c>
      <c r="O9">
        <v>1</v>
      </c>
      <c r="P9">
        <v>99</v>
      </c>
      <c r="Q9">
        <v>0</v>
      </c>
      <c r="R9">
        <v>4095</v>
      </c>
      <c r="S9">
        <v>0</v>
      </c>
      <c r="T9">
        <v>0</v>
      </c>
      <c r="U9">
        <v>0</v>
      </c>
      <c r="V9">
        <v>0</v>
      </c>
      <c r="W9">
        <v>370</v>
      </c>
      <c r="X9">
        <v>1</v>
      </c>
      <c r="Y9">
        <v>1500</v>
      </c>
      <c r="Z9">
        <v>0</v>
      </c>
      <c r="AA9">
        <v>0</v>
      </c>
      <c r="AB9">
        <v>1</v>
      </c>
      <c r="AC9">
        <v>1</v>
      </c>
      <c r="AD9">
        <v>50</v>
      </c>
      <c r="AE9">
        <v>-550</v>
      </c>
      <c r="AF9">
        <v>1</v>
      </c>
      <c r="AG9">
        <v>6</v>
      </c>
      <c r="AH9">
        <v>0.44999998807907099</v>
      </c>
      <c r="AI9">
        <v>3</v>
      </c>
      <c r="AJ9">
        <v>20</v>
      </c>
      <c r="AK9">
        <v>31</v>
      </c>
      <c r="AL9">
        <v>-0.10000000149011599</v>
      </c>
      <c r="AM9">
        <v>25</v>
      </c>
      <c r="AN9">
        <v>-100</v>
      </c>
      <c r="AO9">
        <v>0</v>
      </c>
      <c r="AP9">
        <v>1</v>
      </c>
      <c r="AQ9">
        <v>1</v>
      </c>
      <c r="AR9">
        <v>1</v>
      </c>
      <c r="AS9">
        <v>1</v>
      </c>
      <c r="AT9">
        <v>1</v>
      </c>
      <c r="AU9">
        <v>0</v>
      </c>
      <c r="AV9" t="str">
        <f t="shared" si="0"/>
        <v>tsklu007</v>
      </c>
      <c r="AW9">
        <v>11</v>
      </c>
      <c r="AX9">
        <v>0</v>
      </c>
    </row>
    <row r="10" spans="1:51" x14ac:dyDescent="0.25">
      <c r="A10" t="s">
        <v>67</v>
      </c>
      <c r="B10">
        <v>1</v>
      </c>
      <c r="C10" s="1" t="s">
        <v>66</v>
      </c>
      <c r="D10">
        <v>6</v>
      </c>
      <c r="E10" t="s">
        <v>129</v>
      </c>
      <c r="F10">
        <v>285</v>
      </c>
      <c r="G10">
        <v>0</v>
      </c>
      <c r="H10">
        <v>7</v>
      </c>
      <c r="I10">
        <v>0</v>
      </c>
      <c r="J10" s="1" t="s">
        <v>57</v>
      </c>
      <c r="K10">
        <v>65</v>
      </c>
      <c r="L10">
        <v>-1</v>
      </c>
      <c r="M10">
        <v>2</v>
      </c>
      <c r="N10">
        <v>99</v>
      </c>
      <c r="O10">
        <v>1</v>
      </c>
      <c r="P10">
        <v>99</v>
      </c>
      <c r="Q10">
        <v>0</v>
      </c>
      <c r="R10">
        <v>5920</v>
      </c>
      <c r="S10">
        <v>0</v>
      </c>
      <c r="T10">
        <v>0</v>
      </c>
      <c r="U10">
        <v>0</v>
      </c>
      <c r="V10">
        <v>0</v>
      </c>
      <c r="W10">
        <v>555</v>
      </c>
      <c r="X10">
        <v>1</v>
      </c>
      <c r="Y10">
        <v>2000</v>
      </c>
      <c r="Z10">
        <v>0</v>
      </c>
      <c r="AA10">
        <v>0</v>
      </c>
      <c r="AB10">
        <v>1</v>
      </c>
      <c r="AC10">
        <v>1</v>
      </c>
      <c r="AD10">
        <v>50</v>
      </c>
      <c r="AE10">
        <v>-550</v>
      </c>
      <c r="AF10">
        <v>1</v>
      </c>
      <c r="AG10">
        <v>6</v>
      </c>
      <c r="AH10">
        <v>0.5</v>
      </c>
      <c r="AI10">
        <v>3</v>
      </c>
      <c r="AJ10">
        <v>20</v>
      </c>
      <c r="AK10">
        <v>31</v>
      </c>
      <c r="AL10">
        <v>-0.15000000596046401</v>
      </c>
      <c r="AM10">
        <v>25</v>
      </c>
      <c r="AN10">
        <v>-100</v>
      </c>
      <c r="AO10">
        <v>0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0</v>
      </c>
      <c r="AV10" t="str">
        <f t="shared" si="0"/>
        <v>tsklu008</v>
      </c>
      <c r="AW10">
        <v>11</v>
      </c>
      <c r="AX10">
        <v>0</v>
      </c>
    </row>
    <row r="11" spans="1:51" x14ac:dyDescent="0.25">
      <c r="A11" t="s">
        <v>68</v>
      </c>
      <c r="B11">
        <v>0</v>
      </c>
      <c r="C11" s="1" t="s">
        <v>69</v>
      </c>
      <c r="D11">
        <v>1</v>
      </c>
      <c r="E11" t="s">
        <v>123</v>
      </c>
      <c r="F11">
        <v>285</v>
      </c>
      <c r="G11">
        <v>0</v>
      </c>
      <c r="H11">
        <v>7</v>
      </c>
      <c r="I11">
        <v>0</v>
      </c>
      <c r="J11" s="1" t="s">
        <v>57</v>
      </c>
      <c r="K11">
        <v>30</v>
      </c>
      <c r="L11">
        <v>-1</v>
      </c>
      <c r="M11">
        <v>-1</v>
      </c>
      <c r="N11">
        <v>0</v>
      </c>
      <c r="O11">
        <v>-1</v>
      </c>
      <c r="P11">
        <v>0</v>
      </c>
      <c r="Q11">
        <v>0</v>
      </c>
      <c r="R11">
        <v>150000</v>
      </c>
      <c r="S11">
        <v>0</v>
      </c>
      <c r="T11">
        <v>0</v>
      </c>
      <c r="U11">
        <v>0</v>
      </c>
      <c r="V11">
        <v>0</v>
      </c>
      <c r="W11">
        <v>7500</v>
      </c>
      <c r="X11">
        <v>1</v>
      </c>
      <c r="Y11">
        <v>1000</v>
      </c>
      <c r="Z11">
        <v>0</v>
      </c>
      <c r="AA11">
        <v>0</v>
      </c>
      <c r="AB11">
        <v>1</v>
      </c>
      <c r="AC11">
        <v>1</v>
      </c>
      <c r="AD11">
        <v>50</v>
      </c>
      <c r="AE11">
        <v>-550</v>
      </c>
      <c r="AF11">
        <v>1</v>
      </c>
      <c r="AG11">
        <v>21</v>
      </c>
      <c r="AH11">
        <v>0.20000000298023199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0</v>
      </c>
      <c r="AV11" t="str">
        <f t="shared" si="0"/>
        <v>tsklu009</v>
      </c>
      <c r="AW11">
        <v>11</v>
      </c>
      <c r="AX11">
        <v>0</v>
      </c>
    </row>
    <row r="12" spans="1:51" x14ac:dyDescent="0.25">
      <c r="A12" t="s">
        <v>70</v>
      </c>
      <c r="B12">
        <v>0</v>
      </c>
      <c r="C12" s="1" t="s">
        <v>71</v>
      </c>
      <c r="D12">
        <v>1</v>
      </c>
      <c r="E12" t="s">
        <v>123</v>
      </c>
      <c r="F12">
        <v>285</v>
      </c>
      <c r="G12">
        <v>0</v>
      </c>
      <c r="H12">
        <v>7</v>
      </c>
      <c r="I12">
        <v>0</v>
      </c>
      <c r="J12" s="1" t="s">
        <v>57</v>
      </c>
      <c r="K12">
        <v>30</v>
      </c>
      <c r="L12">
        <v>-1</v>
      </c>
      <c r="M12">
        <v>-1</v>
      </c>
      <c r="N12">
        <v>0</v>
      </c>
      <c r="O12">
        <v>-1</v>
      </c>
      <c r="P12">
        <v>0</v>
      </c>
      <c r="Q12">
        <v>0</v>
      </c>
      <c r="R12">
        <v>150000</v>
      </c>
      <c r="S12">
        <v>0</v>
      </c>
      <c r="T12">
        <v>0</v>
      </c>
      <c r="U12">
        <v>0</v>
      </c>
      <c r="V12">
        <v>0</v>
      </c>
      <c r="W12">
        <v>7500</v>
      </c>
      <c r="X12">
        <v>1</v>
      </c>
      <c r="Y12">
        <v>1000</v>
      </c>
      <c r="Z12">
        <v>0</v>
      </c>
      <c r="AA12">
        <v>0</v>
      </c>
      <c r="AB12">
        <v>1</v>
      </c>
      <c r="AC12">
        <v>1</v>
      </c>
      <c r="AD12">
        <v>50</v>
      </c>
      <c r="AE12">
        <v>-550</v>
      </c>
      <c r="AF12">
        <v>1</v>
      </c>
      <c r="AG12">
        <v>21</v>
      </c>
      <c r="AH12">
        <v>0.20000000298023199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0</v>
      </c>
      <c r="AV12" t="str">
        <f t="shared" si="0"/>
        <v>tsklu010</v>
      </c>
      <c r="AW12">
        <v>11</v>
      </c>
      <c r="AX12">
        <v>0</v>
      </c>
    </row>
    <row r="13" spans="1:51" x14ac:dyDescent="0.25">
      <c r="A13" t="s">
        <v>72</v>
      </c>
      <c r="B13">
        <v>1</v>
      </c>
      <c r="C13" s="1" t="s">
        <v>56</v>
      </c>
      <c r="D13">
        <v>1</v>
      </c>
      <c r="E13" t="s">
        <v>123</v>
      </c>
      <c r="F13">
        <v>286</v>
      </c>
      <c r="G13">
        <v>0</v>
      </c>
      <c r="H13">
        <v>7</v>
      </c>
      <c r="I13">
        <v>1</v>
      </c>
      <c r="J13" s="1" t="s">
        <v>57</v>
      </c>
      <c r="K13">
        <v>30</v>
      </c>
      <c r="L13">
        <v>-1</v>
      </c>
      <c r="M13">
        <v>-1</v>
      </c>
      <c r="N13">
        <v>0</v>
      </c>
      <c r="O13">
        <v>-1</v>
      </c>
      <c r="P13">
        <v>0</v>
      </c>
      <c r="Q13">
        <v>0</v>
      </c>
      <c r="R13">
        <v>150000</v>
      </c>
      <c r="S13">
        <v>0</v>
      </c>
      <c r="T13">
        <v>0</v>
      </c>
      <c r="U13">
        <v>0</v>
      </c>
      <c r="V13">
        <v>0</v>
      </c>
      <c r="W13">
        <v>7500</v>
      </c>
      <c r="X13">
        <v>1</v>
      </c>
      <c r="Y13">
        <v>1000</v>
      </c>
      <c r="Z13">
        <v>0</v>
      </c>
      <c r="AA13">
        <v>0</v>
      </c>
      <c r="AB13">
        <v>1</v>
      </c>
      <c r="AC13">
        <v>1</v>
      </c>
      <c r="AD13">
        <v>50</v>
      </c>
      <c r="AE13">
        <v>-550</v>
      </c>
      <c r="AF13">
        <v>1</v>
      </c>
      <c r="AG13">
        <v>21</v>
      </c>
      <c r="AH13">
        <v>0.20000000298023199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0</v>
      </c>
      <c r="AV13" t="str">
        <f t="shared" si="0"/>
        <v>tsklu011</v>
      </c>
      <c r="AW13">
        <v>11</v>
      </c>
      <c r="AX13">
        <v>0</v>
      </c>
    </row>
    <row r="14" spans="1:51" x14ac:dyDescent="0.25">
      <c r="A14" t="s">
        <v>73</v>
      </c>
      <c r="B14">
        <v>1</v>
      </c>
      <c r="C14" s="1" t="s">
        <v>56</v>
      </c>
      <c r="D14">
        <v>1</v>
      </c>
      <c r="E14" t="s">
        <v>124</v>
      </c>
      <c r="F14">
        <v>286</v>
      </c>
      <c r="G14">
        <v>0</v>
      </c>
      <c r="H14">
        <v>7</v>
      </c>
      <c r="I14">
        <v>1</v>
      </c>
      <c r="J14" s="1" t="s">
        <v>57</v>
      </c>
      <c r="K14">
        <v>40</v>
      </c>
      <c r="L14">
        <v>-1</v>
      </c>
      <c r="M14">
        <v>-1</v>
      </c>
      <c r="N14">
        <v>0</v>
      </c>
      <c r="O14">
        <v>-1</v>
      </c>
      <c r="P14">
        <v>0</v>
      </c>
      <c r="Q14">
        <v>0</v>
      </c>
      <c r="R14">
        <v>420000</v>
      </c>
      <c r="S14">
        <v>0</v>
      </c>
      <c r="T14">
        <v>0</v>
      </c>
      <c r="U14">
        <v>0</v>
      </c>
      <c r="V14">
        <v>0</v>
      </c>
      <c r="W14">
        <v>21000</v>
      </c>
      <c r="X14">
        <v>1</v>
      </c>
      <c r="Y14">
        <v>1500</v>
      </c>
      <c r="Z14">
        <v>0</v>
      </c>
      <c r="AA14">
        <v>0</v>
      </c>
      <c r="AB14">
        <v>1</v>
      </c>
      <c r="AC14">
        <v>1</v>
      </c>
      <c r="AD14">
        <v>50</v>
      </c>
      <c r="AE14">
        <v>-550</v>
      </c>
      <c r="AF14">
        <v>1</v>
      </c>
      <c r="AG14">
        <v>6</v>
      </c>
      <c r="AH14">
        <v>0.34999999403953502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0</v>
      </c>
      <c r="AV14" t="str">
        <f t="shared" si="0"/>
        <v>tsklu012</v>
      </c>
      <c r="AW14">
        <v>11</v>
      </c>
      <c r="AX14">
        <v>0</v>
      </c>
    </row>
    <row r="15" spans="1:51" x14ac:dyDescent="0.25">
      <c r="A15" t="s">
        <v>74</v>
      </c>
      <c r="B15">
        <v>1</v>
      </c>
      <c r="C15" s="1" t="s">
        <v>60</v>
      </c>
      <c r="D15">
        <v>4</v>
      </c>
      <c r="E15" t="s">
        <v>130</v>
      </c>
      <c r="F15">
        <v>286</v>
      </c>
      <c r="G15">
        <v>0</v>
      </c>
      <c r="H15">
        <v>7</v>
      </c>
      <c r="I15">
        <v>1</v>
      </c>
      <c r="J15" s="1" t="s">
        <v>57</v>
      </c>
      <c r="K15">
        <v>50</v>
      </c>
      <c r="L15">
        <v>-1</v>
      </c>
      <c r="M15">
        <v>-1</v>
      </c>
      <c r="N15">
        <v>0</v>
      </c>
      <c r="O15">
        <v>-1</v>
      </c>
      <c r="P15">
        <v>0</v>
      </c>
      <c r="Q15">
        <v>0</v>
      </c>
      <c r="R15">
        <v>2100</v>
      </c>
      <c r="S15">
        <v>0</v>
      </c>
      <c r="T15">
        <v>0</v>
      </c>
      <c r="U15">
        <v>0</v>
      </c>
      <c r="V15">
        <v>0</v>
      </c>
      <c r="W15">
        <v>105</v>
      </c>
      <c r="X15">
        <v>1</v>
      </c>
      <c r="Y15">
        <v>1000</v>
      </c>
      <c r="Z15">
        <v>0</v>
      </c>
      <c r="AA15">
        <v>0</v>
      </c>
      <c r="AB15">
        <v>1</v>
      </c>
      <c r="AC15">
        <v>1</v>
      </c>
      <c r="AD15">
        <v>50</v>
      </c>
      <c r="AE15">
        <v>-550</v>
      </c>
      <c r="AF15">
        <v>1</v>
      </c>
      <c r="AG15">
        <v>6</v>
      </c>
      <c r="AH15">
        <v>0.40000000596046398</v>
      </c>
      <c r="AI15">
        <v>5</v>
      </c>
      <c r="AJ15">
        <v>0.10000000149011599</v>
      </c>
      <c r="AK15">
        <v>21</v>
      </c>
      <c r="AL15">
        <v>0.10000000149011599</v>
      </c>
      <c r="AM15">
        <v>3</v>
      </c>
      <c r="AN15">
        <v>20</v>
      </c>
      <c r="AO15">
        <v>0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0</v>
      </c>
      <c r="AV15" t="str">
        <f t="shared" si="0"/>
        <v>tsklu013</v>
      </c>
      <c r="AW15">
        <v>11</v>
      </c>
      <c r="AX15">
        <v>0</v>
      </c>
    </row>
    <row r="16" spans="1:51" x14ac:dyDescent="0.25">
      <c r="A16" t="s">
        <v>75</v>
      </c>
      <c r="B16">
        <v>1</v>
      </c>
      <c r="C16" s="1" t="s">
        <v>60</v>
      </c>
      <c r="D16">
        <v>4</v>
      </c>
      <c r="E16" t="s">
        <v>131</v>
      </c>
      <c r="F16">
        <v>286</v>
      </c>
      <c r="G16">
        <v>0</v>
      </c>
      <c r="H16">
        <v>7</v>
      </c>
      <c r="I16">
        <v>1</v>
      </c>
      <c r="J16" s="1" t="s">
        <v>57</v>
      </c>
      <c r="K16">
        <v>50</v>
      </c>
      <c r="L16">
        <v>-1</v>
      </c>
      <c r="M16">
        <v>-1</v>
      </c>
      <c r="N16">
        <v>0</v>
      </c>
      <c r="O16">
        <v>-1</v>
      </c>
      <c r="P16">
        <v>0</v>
      </c>
      <c r="Q16">
        <v>0</v>
      </c>
      <c r="R16">
        <v>2100</v>
      </c>
      <c r="S16">
        <v>0</v>
      </c>
      <c r="T16">
        <v>0</v>
      </c>
      <c r="U16">
        <v>0</v>
      </c>
      <c r="V16">
        <v>0</v>
      </c>
      <c r="W16">
        <v>105</v>
      </c>
      <c r="X16">
        <v>1</v>
      </c>
      <c r="Y16">
        <v>2000</v>
      </c>
      <c r="Z16">
        <v>0</v>
      </c>
      <c r="AA16">
        <v>0</v>
      </c>
      <c r="AB16">
        <v>1</v>
      </c>
      <c r="AC16">
        <v>1</v>
      </c>
      <c r="AD16">
        <v>50</v>
      </c>
      <c r="AE16">
        <v>-550</v>
      </c>
      <c r="AF16">
        <v>1</v>
      </c>
      <c r="AG16">
        <v>6</v>
      </c>
      <c r="AH16">
        <v>0.10000000149011599</v>
      </c>
      <c r="AI16">
        <v>5</v>
      </c>
      <c r="AJ16">
        <v>0.20000000298023199</v>
      </c>
      <c r="AK16">
        <v>21</v>
      </c>
      <c r="AL16">
        <v>0.40000000596046398</v>
      </c>
      <c r="AM16">
        <v>3</v>
      </c>
      <c r="AN16">
        <v>20</v>
      </c>
      <c r="AO16">
        <v>0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0</v>
      </c>
      <c r="AV16" t="str">
        <f t="shared" si="0"/>
        <v>tsklu014</v>
      </c>
      <c r="AW16">
        <v>11</v>
      </c>
      <c r="AX16">
        <v>0</v>
      </c>
    </row>
    <row r="17" spans="1:50" x14ac:dyDescent="0.25">
      <c r="A17" t="s">
        <v>76</v>
      </c>
      <c r="B17">
        <v>1</v>
      </c>
      <c r="C17" s="1" t="s">
        <v>63</v>
      </c>
      <c r="D17">
        <v>5</v>
      </c>
      <c r="E17" t="s">
        <v>132</v>
      </c>
      <c r="F17">
        <v>286</v>
      </c>
      <c r="G17">
        <v>0</v>
      </c>
      <c r="H17">
        <v>7</v>
      </c>
      <c r="I17">
        <v>1</v>
      </c>
      <c r="J17" s="1" t="s">
        <v>57</v>
      </c>
      <c r="K17">
        <v>55</v>
      </c>
      <c r="L17">
        <v>-1</v>
      </c>
      <c r="M17">
        <v>2</v>
      </c>
      <c r="N17">
        <v>99</v>
      </c>
      <c r="O17">
        <v>1</v>
      </c>
      <c r="P17">
        <v>99</v>
      </c>
      <c r="Q17">
        <v>0</v>
      </c>
      <c r="R17">
        <v>2728</v>
      </c>
      <c r="S17">
        <v>0</v>
      </c>
      <c r="T17">
        <v>0</v>
      </c>
      <c r="U17">
        <v>0</v>
      </c>
      <c r="V17">
        <v>0</v>
      </c>
      <c r="W17">
        <v>185</v>
      </c>
      <c r="X17">
        <v>1</v>
      </c>
      <c r="Y17">
        <v>3000</v>
      </c>
      <c r="Z17">
        <v>0</v>
      </c>
      <c r="AA17">
        <v>0</v>
      </c>
      <c r="AB17">
        <v>1</v>
      </c>
      <c r="AC17">
        <v>0</v>
      </c>
      <c r="AD17">
        <v>40</v>
      </c>
      <c r="AE17">
        <v>-550</v>
      </c>
      <c r="AF17">
        <v>1</v>
      </c>
      <c r="AG17">
        <v>25</v>
      </c>
      <c r="AH17">
        <v>-500</v>
      </c>
      <c r="AI17">
        <v>24</v>
      </c>
      <c r="AJ17">
        <v>-50</v>
      </c>
      <c r="AK17">
        <v>3</v>
      </c>
      <c r="AL17">
        <v>30</v>
      </c>
      <c r="AM17">
        <v>0</v>
      </c>
      <c r="AN17">
        <v>0</v>
      </c>
      <c r="AO17">
        <v>0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0</v>
      </c>
      <c r="AV17" t="str">
        <f t="shared" si="0"/>
        <v>tsklu015</v>
      </c>
      <c r="AW17">
        <v>11</v>
      </c>
      <c r="AX17">
        <v>0</v>
      </c>
    </row>
    <row r="18" spans="1:50" x14ac:dyDescent="0.25">
      <c r="A18" t="s">
        <v>77</v>
      </c>
      <c r="B18">
        <v>1</v>
      </c>
      <c r="C18" s="1" t="s">
        <v>78</v>
      </c>
      <c r="D18">
        <v>6</v>
      </c>
      <c r="E18" t="s">
        <v>133</v>
      </c>
      <c r="F18">
        <v>286</v>
      </c>
      <c r="G18">
        <v>0</v>
      </c>
      <c r="H18">
        <v>7</v>
      </c>
      <c r="I18">
        <v>1</v>
      </c>
      <c r="J18" s="1" t="s">
        <v>57</v>
      </c>
      <c r="K18">
        <v>60</v>
      </c>
      <c r="L18">
        <v>-1</v>
      </c>
      <c r="M18">
        <v>2</v>
      </c>
      <c r="N18">
        <v>99</v>
      </c>
      <c r="O18">
        <v>1</v>
      </c>
      <c r="P18">
        <v>99</v>
      </c>
      <c r="Q18">
        <v>0</v>
      </c>
      <c r="R18">
        <v>4095</v>
      </c>
      <c r="S18">
        <v>0</v>
      </c>
      <c r="T18">
        <v>0</v>
      </c>
      <c r="U18">
        <v>0</v>
      </c>
      <c r="V18">
        <v>0</v>
      </c>
      <c r="W18">
        <v>370</v>
      </c>
      <c r="X18">
        <v>1</v>
      </c>
      <c r="Y18">
        <v>1500</v>
      </c>
      <c r="Z18">
        <v>0</v>
      </c>
      <c r="AA18">
        <v>0</v>
      </c>
      <c r="AB18">
        <v>1</v>
      </c>
      <c r="AC18">
        <v>1</v>
      </c>
      <c r="AD18">
        <v>50</v>
      </c>
      <c r="AE18">
        <v>-550</v>
      </c>
      <c r="AF18">
        <v>1</v>
      </c>
      <c r="AG18">
        <v>6</v>
      </c>
      <c r="AH18">
        <v>0.44999998807907099</v>
      </c>
      <c r="AI18">
        <v>3</v>
      </c>
      <c r="AJ18">
        <v>20</v>
      </c>
      <c r="AK18">
        <v>31</v>
      </c>
      <c r="AL18">
        <v>-0.10000000149011599</v>
      </c>
      <c r="AM18">
        <v>25</v>
      </c>
      <c r="AN18">
        <v>-100</v>
      </c>
      <c r="AO18">
        <v>0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0</v>
      </c>
      <c r="AV18" t="str">
        <f t="shared" si="0"/>
        <v>tsklu016</v>
      </c>
      <c r="AW18">
        <v>11</v>
      </c>
      <c r="AX18">
        <v>0</v>
      </c>
    </row>
    <row r="19" spans="1:50" x14ac:dyDescent="0.25">
      <c r="A19" t="s">
        <v>79</v>
      </c>
      <c r="B19">
        <v>1</v>
      </c>
      <c r="C19" s="1" t="s">
        <v>78</v>
      </c>
      <c r="D19">
        <v>6</v>
      </c>
      <c r="E19" t="s">
        <v>134</v>
      </c>
      <c r="F19">
        <v>286</v>
      </c>
      <c r="G19">
        <v>0</v>
      </c>
      <c r="H19">
        <v>7</v>
      </c>
      <c r="I19">
        <v>1</v>
      </c>
      <c r="J19" s="1" t="s">
        <v>57</v>
      </c>
      <c r="K19">
        <v>65</v>
      </c>
      <c r="L19">
        <v>-1</v>
      </c>
      <c r="M19">
        <v>2</v>
      </c>
      <c r="N19">
        <v>99</v>
      </c>
      <c r="O19">
        <v>1</v>
      </c>
      <c r="P19">
        <v>99</v>
      </c>
      <c r="Q19">
        <v>0</v>
      </c>
      <c r="R19">
        <v>5920</v>
      </c>
      <c r="S19">
        <v>0</v>
      </c>
      <c r="T19">
        <v>0</v>
      </c>
      <c r="U19">
        <v>0</v>
      </c>
      <c r="V19">
        <v>0</v>
      </c>
      <c r="W19">
        <v>555</v>
      </c>
      <c r="X19">
        <v>1</v>
      </c>
      <c r="Y19">
        <v>2000</v>
      </c>
      <c r="Z19">
        <v>0</v>
      </c>
      <c r="AA19">
        <v>0</v>
      </c>
      <c r="AB19">
        <v>1</v>
      </c>
      <c r="AC19">
        <v>1</v>
      </c>
      <c r="AD19">
        <v>50</v>
      </c>
      <c r="AE19">
        <v>-550</v>
      </c>
      <c r="AF19">
        <v>1</v>
      </c>
      <c r="AG19">
        <v>6</v>
      </c>
      <c r="AH19">
        <v>0.5</v>
      </c>
      <c r="AI19">
        <v>3</v>
      </c>
      <c r="AJ19">
        <v>20</v>
      </c>
      <c r="AK19">
        <v>31</v>
      </c>
      <c r="AL19">
        <v>-0.15000000596046401</v>
      </c>
      <c r="AM19">
        <v>25</v>
      </c>
      <c r="AN19">
        <v>-100</v>
      </c>
      <c r="AO19">
        <v>0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0</v>
      </c>
      <c r="AV19" t="str">
        <f t="shared" si="0"/>
        <v>tsklu017</v>
      </c>
      <c r="AW19">
        <v>11</v>
      </c>
      <c r="AX19">
        <v>0</v>
      </c>
    </row>
    <row r="20" spans="1:50" x14ac:dyDescent="0.25">
      <c r="A20" t="s">
        <v>80</v>
      </c>
      <c r="B20">
        <v>0</v>
      </c>
      <c r="C20" s="1" t="s">
        <v>81</v>
      </c>
      <c r="D20">
        <v>1</v>
      </c>
      <c r="E20" t="s">
        <v>123</v>
      </c>
      <c r="F20">
        <v>286</v>
      </c>
      <c r="G20">
        <v>0</v>
      </c>
      <c r="H20">
        <v>7</v>
      </c>
      <c r="I20">
        <v>1</v>
      </c>
      <c r="J20" s="1" t="s">
        <v>57</v>
      </c>
      <c r="K20">
        <v>30</v>
      </c>
      <c r="L20">
        <v>-1</v>
      </c>
      <c r="M20">
        <v>-1</v>
      </c>
      <c r="N20">
        <v>0</v>
      </c>
      <c r="O20">
        <v>-1</v>
      </c>
      <c r="P20">
        <v>0</v>
      </c>
      <c r="Q20">
        <v>0</v>
      </c>
      <c r="R20">
        <v>150000</v>
      </c>
      <c r="S20">
        <v>0</v>
      </c>
      <c r="T20">
        <v>0</v>
      </c>
      <c r="U20">
        <v>0</v>
      </c>
      <c r="V20">
        <v>0</v>
      </c>
      <c r="W20">
        <v>7500</v>
      </c>
      <c r="X20">
        <v>1</v>
      </c>
      <c r="Y20">
        <v>1000</v>
      </c>
      <c r="Z20">
        <v>0</v>
      </c>
      <c r="AA20">
        <v>0</v>
      </c>
      <c r="AB20">
        <v>1</v>
      </c>
      <c r="AC20">
        <v>1</v>
      </c>
      <c r="AD20">
        <v>50</v>
      </c>
      <c r="AE20">
        <v>-550</v>
      </c>
      <c r="AF20">
        <v>1</v>
      </c>
      <c r="AG20">
        <v>21</v>
      </c>
      <c r="AH20">
        <v>0.20000000298023199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0</v>
      </c>
      <c r="AV20" t="str">
        <f t="shared" si="0"/>
        <v>tsklu018</v>
      </c>
      <c r="AW20">
        <v>11</v>
      </c>
      <c r="AX20">
        <v>0</v>
      </c>
    </row>
    <row r="21" spans="1:50" x14ac:dyDescent="0.25">
      <c r="A21" t="s">
        <v>82</v>
      </c>
      <c r="B21">
        <v>0</v>
      </c>
      <c r="C21" s="1" t="s">
        <v>83</v>
      </c>
      <c r="D21">
        <v>1</v>
      </c>
      <c r="E21" t="s">
        <v>123</v>
      </c>
      <c r="F21">
        <v>286</v>
      </c>
      <c r="G21">
        <v>0</v>
      </c>
      <c r="H21">
        <v>7</v>
      </c>
      <c r="I21">
        <v>1</v>
      </c>
      <c r="J21" s="1" t="s">
        <v>57</v>
      </c>
      <c r="K21">
        <v>30</v>
      </c>
      <c r="L21">
        <v>-1</v>
      </c>
      <c r="M21">
        <v>-1</v>
      </c>
      <c r="N21">
        <v>0</v>
      </c>
      <c r="O21">
        <v>-1</v>
      </c>
      <c r="P21">
        <v>0</v>
      </c>
      <c r="Q21">
        <v>0</v>
      </c>
      <c r="R21">
        <v>150000</v>
      </c>
      <c r="S21">
        <v>0</v>
      </c>
      <c r="T21">
        <v>0</v>
      </c>
      <c r="U21">
        <v>0</v>
      </c>
      <c r="V21">
        <v>0</v>
      </c>
      <c r="W21">
        <v>7500</v>
      </c>
      <c r="X21">
        <v>1</v>
      </c>
      <c r="Y21">
        <v>1000</v>
      </c>
      <c r="Z21">
        <v>0</v>
      </c>
      <c r="AA21">
        <v>0</v>
      </c>
      <c r="AB21">
        <v>1</v>
      </c>
      <c r="AC21">
        <v>1</v>
      </c>
      <c r="AD21">
        <v>50</v>
      </c>
      <c r="AE21">
        <v>-550</v>
      </c>
      <c r="AF21">
        <v>1</v>
      </c>
      <c r="AG21">
        <v>21</v>
      </c>
      <c r="AH21">
        <v>0.20000000298023199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0</v>
      </c>
      <c r="AV21" t="str">
        <f t="shared" si="0"/>
        <v>tsklu019</v>
      </c>
      <c r="AW21">
        <v>11</v>
      </c>
      <c r="AX21">
        <v>0</v>
      </c>
    </row>
    <row r="22" spans="1:50" x14ac:dyDescent="0.25">
      <c r="A22" t="s">
        <v>84</v>
      </c>
      <c r="B22">
        <v>0</v>
      </c>
      <c r="C22" s="1" t="s">
        <v>85</v>
      </c>
      <c r="D22">
        <v>1</v>
      </c>
      <c r="E22" t="s">
        <v>123</v>
      </c>
      <c r="F22">
        <v>286</v>
      </c>
      <c r="G22">
        <v>0</v>
      </c>
      <c r="H22">
        <v>7</v>
      </c>
      <c r="I22">
        <v>1</v>
      </c>
      <c r="J22" s="1" t="s">
        <v>57</v>
      </c>
      <c r="K22">
        <v>30</v>
      </c>
      <c r="L22">
        <v>-1</v>
      </c>
      <c r="M22">
        <v>-1</v>
      </c>
      <c r="N22">
        <v>0</v>
      </c>
      <c r="O22">
        <v>-1</v>
      </c>
      <c r="P22">
        <v>0</v>
      </c>
      <c r="Q22">
        <v>0</v>
      </c>
      <c r="R22">
        <v>150000</v>
      </c>
      <c r="S22">
        <v>0</v>
      </c>
      <c r="T22">
        <v>0</v>
      </c>
      <c r="U22">
        <v>0</v>
      </c>
      <c r="V22">
        <v>0</v>
      </c>
      <c r="W22">
        <v>7500</v>
      </c>
      <c r="X22">
        <v>1</v>
      </c>
      <c r="Y22">
        <v>1000</v>
      </c>
      <c r="Z22">
        <v>0</v>
      </c>
      <c r="AA22">
        <v>0</v>
      </c>
      <c r="AB22">
        <v>1</v>
      </c>
      <c r="AC22">
        <v>1</v>
      </c>
      <c r="AD22">
        <v>50</v>
      </c>
      <c r="AE22">
        <v>-550</v>
      </c>
      <c r="AF22">
        <v>1</v>
      </c>
      <c r="AG22">
        <v>21</v>
      </c>
      <c r="AH22">
        <v>0.20000000298023199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0</v>
      </c>
      <c r="AV22" t="str">
        <f t="shared" si="0"/>
        <v>tsklu020</v>
      </c>
      <c r="AW22">
        <v>11</v>
      </c>
      <c r="AX22">
        <v>0</v>
      </c>
    </row>
    <row r="23" spans="1:50" x14ac:dyDescent="0.25">
      <c r="A23" t="s">
        <v>86</v>
      </c>
      <c r="B23">
        <v>1</v>
      </c>
      <c r="C23" s="1" t="s">
        <v>87</v>
      </c>
      <c r="D23">
        <v>1</v>
      </c>
      <c r="E23" t="s">
        <v>123</v>
      </c>
      <c r="F23">
        <v>287</v>
      </c>
      <c r="G23">
        <v>0</v>
      </c>
      <c r="H23">
        <v>7</v>
      </c>
      <c r="I23">
        <v>2</v>
      </c>
      <c r="J23" s="1" t="s">
        <v>57</v>
      </c>
      <c r="K23">
        <v>30</v>
      </c>
      <c r="L23">
        <v>-1</v>
      </c>
      <c r="M23">
        <v>-1</v>
      </c>
      <c r="N23">
        <v>0</v>
      </c>
      <c r="O23">
        <v>-1</v>
      </c>
      <c r="P23">
        <v>0</v>
      </c>
      <c r="Q23">
        <v>0</v>
      </c>
      <c r="R23">
        <v>150000</v>
      </c>
      <c r="S23">
        <v>0</v>
      </c>
      <c r="T23">
        <v>0</v>
      </c>
      <c r="U23">
        <v>0</v>
      </c>
      <c r="V23">
        <v>0</v>
      </c>
      <c r="W23">
        <v>7500</v>
      </c>
      <c r="X23">
        <v>1</v>
      </c>
      <c r="Y23">
        <v>1000</v>
      </c>
      <c r="Z23">
        <v>0</v>
      </c>
      <c r="AA23">
        <v>0</v>
      </c>
      <c r="AB23">
        <v>1</v>
      </c>
      <c r="AC23">
        <v>1</v>
      </c>
      <c r="AD23">
        <v>50</v>
      </c>
      <c r="AE23">
        <v>-550</v>
      </c>
      <c r="AF23">
        <v>1</v>
      </c>
      <c r="AG23">
        <v>21</v>
      </c>
      <c r="AH23">
        <v>0.20000000298023199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0</v>
      </c>
      <c r="AV23" t="str">
        <f t="shared" si="0"/>
        <v>tsklu021</v>
      </c>
      <c r="AW23">
        <v>11</v>
      </c>
      <c r="AX23">
        <v>0</v>
      </c>
    </row>
    <row r="24" spans="1:50" x14ac:dyDescent="0.25">
      <c r="A24" t="s">
        <v>88</v>
      </c>
      <c r="B24">
        <v>0</v>
      </c>
      <c r="C24" s="1" t="s">
        <v>89</v>
      </c>
      <c r="D24">
        <v>1</v>
      </c>
      <c r="E24" t="s">
        <v>123</v>
      </c>
      <c r="F24">
        <v>287</v>
      </c>
      <c r="G24">
        <v>0</v>
      </c>
      <c r="H24">
        <v>7</v>
      </c>
      <c r="I24">
        <v>2</v>
      </c>
      <c r="J24" s="1" t="s">
        <v>57</v>
      </c>
      <c r="K24">
        <v>30</v>
      </c>
      <c r="L24">
        <v>-1</v>
      </c>
      <c r="M24">
        <v>-1</v>
      </c>
      <c r="N24">
        <v>0</v>
      </c>
      <c r="O24">
        <v>-1</v>
      </c>
      <c r="P24">
        <v>0</v>
      </c>
      <c r="Q24">
        <v>0</v>
      </c>
      <c r="R24">
        <v>315000</v>
      </c>
      <c r="S24">
        <v>0</v>
      </c>
      <c r="T24">
        <v>0</v>
      </c>
      <c r="U24">
        <v>0</v>
      </c>
      <c r="V24">
        <v>0</v>
      </c>
      <c r="W24">
        <v>15750</v>
      </c>
      <c r="X24">
        <v>1</v>
      </c>
      <c r="Y24">
        <v>1500</v>
      </c>
      <c r="Z24">
        <v>0</v>
      </c>
      <c r="AA24">
        <v>0</v>
      </c>
      <c r="AB24">
        <v>1</v>
      </c>
      <c r="AC24">
        <v>1</v>
      </c>
      <c r="AD24">
        <v>50</v>
      </c>
      <c r="AE24">
        <v>-550</v>
      </c>
      <c r="AF24">
        <v>1</v>
      </c>
      <c r="AG24">
        <v>6</v>
      </c>
      <c r="AH24">
        <v>0.34999999403953502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0</v>
      </c>
      <c r="AV24" t="str">
        <f t="shared" si="0"/>
        <v>tsklu022</v>
      </c>
      <c r="AW24">
        <v>11</v>
      </c>
      <c r="AX24">
        <v>0</v>
      </c>
    </row>
    <row r="25" spans="1:50" x14ac:dyDescent="0.25">
      <c r="A25" t="s">
        <v>90</v>
      </c>
      <c r="B25">
        <v>0</v>
      </c>
      <c r="C25" s="1" t="s">
        <v>91</v>
      </c>
      <c r="D25">
        <v>1</v>
      </c>
      <c r="E25" t="s">
        <v>123</v>
      </c>
      <c r="F25">
        <v>287</v>
      </c>
      <c r="G25">
        <v>0</v>
      </c>
      <c r="H25">
        <v>7</v>
      </c>
      <c r="I25">
        <v>2</v>
      </c>
      <c r="J25" s="1" t="s">
        <v>57</v>
      </c>
      <c r="K25">
        <v>30</v>
      </c>
      <c r="L25">
        <v>-1</v>
      </c>
      <c r="M25">
        <v>-1</v>
      </c>
      <c r="N25">
        <v>0</v>
      </c>
      <c r="O25">
        <v>-1</v>
      </c>
      <c r="P25">
        <v>0</v>
      </c>
      <c r="Q25">
        <v>0</v>
      </c>
      <c r="R25">
        <v>150000</v>
      </c>
      <c r="S25">
        <v>0</v>
      </c>
      <c r="T25">
        <v>0</v>
      </c>
      <c r="U25">
        <v>0</v>
      </c>
      <c r="V25">
        <v>0</v>
      </c>
      <c r="W25">
        <v>7500</v>
      </c>
      <c r="X25">
        <v>1</v>
      </c>
      <c r="Y25">
        <v>1000</v>
      </c>
      <c r="Z25">
        <v>0</v>
      </c>
      <c r="AA25">
        <v>0</v>
      </c>
      <c r="AB25">
        <v>1</v>
      </c>
      <c r="AC25">
        <v>1</v>
      </c>
      <c r="AD25">
        <v>50</v>
      </c>
      <c r="AE25">
        <v>-550</v>
      </c>
      <c r="AF25">
        <v>1</v>
      </c>
      <c r="AG25">
        <v>21</v>
      </c>
      <c r="AH25">
        <v>0.20000000298023199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0</v>
      </c>
      <c r="AV25" t="str">
        <f t="shared" si="0"/>
        <v>tsklu023</v>
      </c>
      <c r="AW25">
        <v>11</v>
      </c>
      <c r="AX25">
        <v>0</v>
      </c>
    </row>
    <row r="26" spans="1:50" x14ac:dyDescent="0.25">
      <c r="A26" t="s">
        <v>92</v>
      </c>
      <c r="B26">
        <v>0</v>
      </c>
      <c r="C26" s="1" t="s">
        <v>93</v>
      </c>
      <c r="D26">
        <v>1</v>
      </c>
      <c r="E26" t="s">
        <v>123</v>
      </c>
      <c r="F26">
        <v>287</v>
      </c>
      <c r="G26">
        <v>0</v>
      </c>
      <c r="H26">
        <v>7</v>
      </c>
      <c r="I26">
        <v>2</v>
      </c>
      <c r="J26" s="1" t="s">
        <v>57</v>
      </c>
      <c r="K26">
        <v>30</v>
      </c>
      <c r="L26">
        <v>-1</v>
      </c>
      <c r="M26">
        <v>-1</v>
      </c>
      <c r="N26">
        <v>0</v>
      </c>
      <c r="O26">
        <v>-1</v>
      </c>
      <c r="P26">
        <v>0</v>
      </c>
      <c r="Q26">
        <v>0</v>
      </c>
      <c r="R26">
        <v>150000</v>
      </c>
      <c r="S26">
        <v>0</v>
      </c>
      <c r="T26">
        <v>0</v>
      </c>
      <c r="U26">
        <v>0</v>
      </c>
      <c r="V26">
        <v>0</v>
      </c>
      <c r="W26">
        <v>7500</v>
      </c>
      <c r="X26">
        <v>1</v>
      </c>
      <c r="Y26">
        <v>1000</v>
      </c>
      <c r="Z26">
        <v>0</v>
      </c>
      <c r="AA26">
        <v>0</v>
      </c>
      <c r="AB26">
        <v>1</v>
      </c>
      <c r="AC26">
        <v>1</v>
      </c>
      <c r="AD26">
        <v>50</v>
      </c>
      <c r="AE26">
        <v>-550</v>
      </c>
      <c r="AF26">
        <v>1</v>
      </c>
      <c r="AG26">
        <v>21</v>
      </c>
      <c r="AH26">
        <v>0.20000000298023199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0</v>
      </c>
      <c r="AV26" t="str">
        <f t="shared" si="0"/>
        <v>tsklu024</v>
      </c>
      <c r="AW26">
        <v>11</v>
      </c>
      <c r="AX26">
        <v>0</v>
      </c>
    </row>
    <row r="27" spans="1:50" x14ac:dyDescent="0.25">
      <c r="A27" t="s">
        <v>94</v>
      </c>
      <c r="B27">
        <v>0</v>
      </c>
      <c r="C27" s="1" t="s">
        <v>95</v>
      </c>
      <c r="D27">
        <v>1</v>
      </c>
      <c r="E27" t="s">
        <v>123</v>
      </c>
      <c r="F27">
        <v>287</v>
      </c>
      <c r="G27">
        <v>0</v>
      </c>
      <c r="H27">
        <v>7</v>
      </c>
      <c r="I27">
        <v>2</v>
      </c>
      <c r="J27" s="1" t="s">
        <v>57</v>
      </c>
      <c r="K27">
        <v>30</v>
      </c>
      <c r="L27">
        <v>-1</v>
      </c>
      <c r="M27">
        <v>-1</v>
      </c>
      <c r="N27">
        <v>0</v>
      </c>
      <c r="O27">
        <v>-1</v>
      </c>
      <c r="P27">
        <v>0</v>
      </c>
      <c r="Q27">
        <v>0</v>
      </c>
      <c r="R27">
        <v>150000</v>
      </c>
      <c r="S27">
        <v>0</v>
      </c>
      <c r="T27">
        <v>0</v>
      </c>
      <c r="U27">
        <v>0</v>
      </c>
      <c r="V27">
        <v>0</v>
      </c>
      <c r="W27">
        <v>7500</v>
      </c>
      <c r="X27">
        <v>1</v>
      </c>
      <c r="Y27">
        <v>1000</v>
      </c>
      <c r="Z27">
        <v>0</v>
      </c>
      <c r="AA27">
        <v>0</v>
      </c>
      <c r="AB27">
        <v>1</v>
      </c>
      <c r="AC27">
        <v>1</v>
      </c>
      <c r="AD27">
        <v>50</v>
      </c>
      <c r="AE27">
        <v>-550</v>
      </c>
      <c r="AF27">
        <v>1</v>
      </c>
      <c r="AG27">
        <v>21</v>
      </c>
      <c r="AH27">
        <v>0.20000000298023199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0</v>
      </c>
      <c r="AV27" t="str">
        <f t="shared" si="0"/>
        <v>tsklu025</v>
      </c>
      <c r="AW27">
        <v>11</v>
      </c>
      <c r="AX27">
        <v>0</v>
      </c>
    </row>
    <row r="28" spans="1:50" x14ac:dyDescent="0.25">
      <c r="A28" t="s">
        <v>96</v>
      </c>
      <c r="B28">
        <v>0</v>
      </c>
      <c r="C28" s="1" t="s">
        <v>97</v>
      </c>
      <c r="D28">
        <v>1</v>
      </c>
      <c r="E28" t="s">
        <v>123</v>
      </c>
      <c r="F28">
        <v>287</v>
      </c>
      <c r="G28">
        <v>0</v>
      </c>
      <c r="H28">
        <v>7</v>
      </c>
      <c r="I28">
        <v>2</v>
      </c>
      <c r="J28" s="1" t="s">
        <v>57</v>
      </c>
      <c r="K28">
        <v>30</v>
      </c>
      <c r="L28">
        <v>-1</v>
      </c>
      <c r="M28">
        <v>-1</v>
      </c>
      <c r="N28">
        <v>0</v>
      </c>
      <c r="O28">
        <v>-1</v>
      </c>
      <c r="P28">
        <v>0</v>
      </c>
      <c r="Q28">
        <v>0</v>
      </c>
      <c r="R28">
        <v>150000</v>
      </c>
      <c r="S28">
        <v>0</v>
      </c>
      <c r="T28">
        <v>0</v>
      </c>
      <c r="U28">
        <v>0</v>
      </c>
      <c r="V28">
        <v>0</v>
      </c>
      <c r="W28">
        <v>7500</v>
      </c>
      <c r="X28">
        <v>1</v>
      </c>
      <c r="Y28">
        <v>1000</v>
      </c>
      <c r="Z28">
        <v>0</v>
      </c>
      <c r="AA28">
        <v>0</v>
      </c>
      <c r="AB28">
        <v>1</v>
      </c>
      <c r="AC28">
        <v>1</v>
      </c>
      <c r="AD28">
        <v>50</v>
      </c>
      <c r="AE28">
        <v>-550</v>
      </c>
      <c r="AF28">
        <v>1</v>
      </c>
      <c r="AG28">
        <v>21</v>
      </c>
      <c r="AH28">
        <v>0.20000000298023199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0</v>
      </c>
      <c r="AV28" t="str">
        <f t="shared" si="0"/>
        <v>tsklu026</v>
      </c>
      <c r="AW28">
        <v>11</v>
      </c>
      <c r="AX28">
        <v>0</v>
      </c>
    </row>
    <row r="29" spans="1:50" x14ac:dyDescent="0.25">
      <c r="A29" t="s">
        <v>98</v>
      </c>
      <c r="B29">
        <v>0</v>
      </c>
      <c r="C29" s="1" t="s">
        <v>99</v>
      </c>
      <c r="D29">
        <v>1</v>
      </c>
      <c r="E29" t="s">
        <v>123</v>
      </c>
      <c r="F29">
        <v>287</v>
      </c>
      <c r="G29">
        <v>0</v>
      </c>
      <c r="H29">
        <v>7</v>
      </c>
      <c r="I29">
        <v>2</v>
      </c>
      <c r="J29" s="1" t="s">
        <v>57</v>
      </c>
      <c r="K29">
        <v>30</v>
      </c>
      <c r="L29">
        <v>-1</v>
      </c>
      <c r="M29">
        <v>-1</v>
      </c>
      <c r="N29">
        <v>0</v>
      </c>
      <c r="O29">
        <v>-1</v>
      </c>
      <c r="P29">
        <v>0</v>
      </c>
      <c r="Q29">
        <v>0</v>
      </c>
      <c r="R29">
        <v>150000</v>
      </c>
      <c r="S29">
        <v>0</v>
      </c>
      <c r="T29">
        <v>0</v>
      </c>
      <c r="U29">
        <v>0</v>
      </c>
      <c r="V29">
        <v>0</v>
      </c>
      <c r="W29">
        <v>7500</v>
      </c>
      <c r="X29">
        <v>1</v>
      </c>
      <c r="Y29">
        <v>1000</v>
      </c>
      <c r="Z29">
        <v>0</v>
      </c>
      <c r="AA29">
        <v>0</v>
      </c>
      <c r="AB29">
        <v>1</v>
      </c>
      <c r="AC29">
        <v>1</v>
      </c>
      <c r="AD29">
        <v>50</v>
      </c>
      <c r="AE29">
        <v>-550</v>
      </c>
      <c r="AF29">
        <v>1</v>
      </c>
      <c r="AG29">
        <v>21</v>
      </c>
      <c r="AH29">
        <v>0.20000000298023199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0</v>
      </c>
      <c r="AV29" t="str">
        <f t="shared" si="0"/>
        <v>tsklu027</v>
      </c>
      <c r="AW29">
        <v>11</v>
      </c>
      <c r="AX29">
        <v>0</v>
      </c>
    </row>
    <row r="30" spans="1:50" x14ac:dyDescent="0.25">
      <c r="A30" t="s">
        <v>100</v>
      </c>
      <c r="B30">
        <v>0</v>
      </c>
      <c r="C30" s="1" t="s">
        <v>101</v>
      </c>
      <c r="D30">
        <v>1</v>
      </c>
      <c r="E30" t="s">
        <v>123</v>
      </c>
      <c r="F30">
        <v>287</v>
      </c>
      <c r="G30">
        <v>0</v>
      </c>
      <c r="H30">
        <v>7</v>
      </c>
      <c r="I30">
        <v>2</v>
      </c>
      <c r="J30" s="1" t="s">
        <v>57</v>
      </c>
      <c r="K30">
        <v>30</v>
      </c>
      <c r="L30">
        <v>-1</v>
      </c>
      <c r="M30">
        <v>-1</v>
      </c>
      <c r="N30">
        <v>0</v>
      </c>
      <c r="O30">
        <v>-1</v>
      </c>
      <c r="P30">
        <v>0</v>
      </c>
      <c r="Q30">
        <v>0</v>
      </c>
      <c r="R30">
        <v>150000</v>
      </c>
      <c r="S30">
        <v>0</v>
      </c>
      <c r="T30">
        <v>0</v>
      </c>
      <c r="U30">
        <v>0</v>
      </c>
      <c r="V30">
        <v>0</v>
      </c>
      <c r="W30">
        <v>7500</v>
      </c>
      <c r="X30">
        <v>1</v>
      </c>
      <c r="Y30">
        <v>1000</v>
      </c>
      <c r="Z30">
        <v>0</v>
      </c>
      <c r="AA30">
        <v>0</v>
      </c>
      <c r="AB30">
        <v>1</v>
      </c>
      <c r="AC30">
        <v>1</v>
      </c>
      <c r="AD30">
        <v>50</v>
      </c>
      <c r="AE30">
        <v>-550</v>
      </c>
      <c r="AF30">
        <v>1</v>
      </c>
      <c r="AG30">
        <v>21</v>
      </c>
      <c r="AH30">
        <v>0.20000000298023199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0</v>
      </c>
      <c r="AV30" t="str">
        <f t="shared" si="0"/>
        <v>tsklu028</v>
      </c>
      <c r="AW30">
        <v>11</v>
      </c>
      <c r="AX30">
        <v>0</v>
      </c>
    </row>
    <row r="31" spans="1:50" x14ac:dyDescent="0.25">
      <c r="A31" t="s">
        <v>102</v>
      </c>
      <c r="B31">
        <v>0</v>
      </c>
      <c r="C31" s="1" t="s">
        <v>103</v>
      </c>
      <c r="D31">
        <v>1</v>
      </c>
      <c r="E31" t="s">
        <v>123</v>
      </c>
      <c r="F31">
        <v>287</v>
      </c>
      <c r="G31">
        <v>0</v>
      </c>
      <c r="H31">
        <v>7</v>
      </c>
      <c r="I31">
        <v>2</v>
      </c>
      <c r="J31" s="1" t="s">
        <v>57</v>
      </c>
      <c r="K31">
        <v>30</v>
      </c>
      <c r="L31">
        <v>-1</v>
      </c>
      <c r="M31">
        <v>-1</v>
      </c>
      <c r="N31">
        <v>0</v>
      </c>
      <c r="O31">
        <v>-1</v>
      </c>
      <c r="P31">
        <v>0</v>
      </c>
      <c r="Q31">
        <v>0</v>
      </c>
      <c r="R31">
        <v>150000</v>
      </c>
      <c r="S31">
        <v>0</v>
      </c>
      <c r="T31">
        <v>0</v>
      </c>
      <c r="U31">
        <v>0</v>
      </c>
      <c r="V31">
        <v>0</v>
      </c>
      <c r="W31">
        <v>7500</v>
      </c>
      <c r="X31">
        <v>1</v>
      </c>
      <c r="Y31">
        <v>1000</v>
      </c>
      <c r="Z31">
        <v>0</v>
      </c>
      <c r="AA31">
        <v>0</v>
      </c>
      <c r="AB31">
        <v>1</v>
      </c>
      <c r="AC31">
        <v>1</v>
      </c>
      <c r="AD31">
        <v>50</v>
      </c>
      <c r="AE31">
        <v>-550</v>
      </c>
      <c r="AF31">
        <v>1</v>
      </c>
      <c r="AG31">
        <v>21</v>
      </c>
      <c r="AH31">
        <v>0.20000000298023199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0</v>
      </c>
      <c r="AV31" t="str">
        <f t="shared" si="0"/>
        <v>tsklu029</v>
      </c>
      <c r="AW31">
        <v>11</v>
      </c>
      <c r="AX31">
        <v>0</v>
      </c>
    </row>
    <row r="32" spans="1:50" x14ac:dyDescent="0.25">
      <c r="A32" t="s">
        <v>104</v>
      </c>
      <c r="B32">
        <v>0</v>
      </c>
      <c r="C32" s="1" t="s">
        <v>105</v>
      </c>
      <c r="D32">
        <v>1</v>
      </c>
      <c r="E32" t="s">
        <v>123</v>
      </c>
      <c r="F32">
        <v>287</v>
      </c>
      <c r="G32">
        <v>0</v>
      </c>
      <c r="H32">
        <v>7</v>
      </c>
      <c r="I32">
        <v>2</v>
      </c>
      <c r="J32" s="1" t="s">
        <v>57</v>
      </c>
      <c r="K32">
        <v>30</v>
      </c>
      <c r="L32">
        <v>-1</v>
      </c>
      <c r="M32">
        <v>-1</v>
      </c>
      <c r="N32">
        <v>0</v>
      </c>
      <c r="O32">
        <v>-1</v>
      </c>
      <c r="P32">
        <v>0</v>
      </c>
      <c r="Q32">
        <v>0</v>
      </c>
      <c r="R32">
        <v>150000</v>
      </c>
      <c r="S32">
        <v>0</v>
      </c>
      <c r="T32">
        <v>0</v>
      </c>
      <c r="U32">
        <v>0</v>
      </c>
      <c r="V32">
        <v>0</v>
      </c>
      <c r="W32">
        <v>7500</v>
      </c>
      <c r="X32">
        <v>1</v>
      </c>
      <c r="Y32">
        <v>1000</v>
      </c>
      <c r="Z32">
        <v>0</v>
      </c>
      <c r="AA32">
        <v>0</v>
      </c>
      <c r="AB32">
        <v>1</v>
      </c>
      <c r="AC32">
        <v>1</v>
      </c>
      <c r="AD32">
        <v>50</v>
      </c>
      <c r="AE32">
        <v>-550</v>
      </c>
      <c r="AF32">
        <v>1</v>
      </c>
      <c r="AG32">
        <v>21</v>
      </c>
      <c r="AH32">
        <v>0.20000000298023199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0</v>
      </c>
      <c r="AV32" t="str">
        <f t="shared" si="0"/>
        <v>tsklu030</v>
      </c>
      <c r="AW32">
        <v>11</v>
      </c>
      <c r="AX32">
        <v>0</v>
      </c>
    </row>
    <row r="33" spans="1:50" x14ac:dyDescent="0.25">
      <c r="A33" t="s">
        <v>106</v>
      </c>
      <c r="B33">
        <v>0</v>
      </c>
      <c r="C33" s="1" t="s">
        <v>107</v>
      </c>
      <c r="D33">
        <v>2</v>
      </c>
      <c r="E33" t="s">
        <v>135</v>
      </c>
      <c r="F33">
        <v>315</v>
      </c>
      <c r="G33">
        <v>0</v>
      </c>
      <c r="H33">
        <v>7</v>
      </c>
      <c r="I33">
        <v>2</v>
      </c>
      <c r="J33" s="1" t="s">
        <v>108</v>
      </c>
      <c r="K33">
        <v>1</v>
      </c>
      <c r="L33">
        <v>-1</v>
      </c>
      <c r="M33">
        <v>-1</v>
      </c>
      <c r="N33">
        <v>0</v>
      </c>
      <c r="O33">
        <v>-1</v>
      </c>
      <c r="P33">
        <v>0</v>
      </c>
      <c r="Q33">
        <v>0</v>
      </c>
      <c r="R33">
        <v>50000</v>
      </c>
      <c r="S33">
        <v>0</v>
      </c>
      <c r="T33">
        <v>0</v>
      </c>
      <c r="U33">
        <v>0</v>
      </c>
      <c r="V33">
        <v>0</v>
      </c>
      <c r="W33">
        <v>2500</v>
      </c>
      <c r="X33">
        <v>1</v>
      </c>
      <c r="Y33">
        <v>1000</v>
      </c>
      <c r="Z33">
        <v>0</v>
      </c>
      <c r="AA33">
        <v>0</v>
      </c>
      <c r="AB33">
        <v>1</v>
      </c>
      <c r="AC33">
        <v>1</v>
      </c>
      <c r="AD33">
        <v>50</v>
      </c>
      <c r="AE33">
        <v>0</v>
      </c>
      <c r="AF33">
        <v>1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0</v>
      </c>
      <c r="AV33" t="str">
        <f t="shared" si="0"/>
        <v>tskbal01</v>
      </c>
      <c r="AW33">
        <v>11</v>
      </c>
      <c r="AX33"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1" max="1" width="7.5703125" bestFit="1" customWidth="1"/>
    <col min="2" max="2" width="50.7109375" bestFit="1" customWidth="1"/>
    <col min="3" max="3" width="7.5703125" bestFit="1" customWidth="1"/>
    <col min="4" max="4" width="6.7109375" bestFit="1" customWidth="1"/>
    <col min="5" max="5" width="6" bestFit="1" customWidth="1"/>
    <col min="6" max="6" width="5.85546875" bestFit="1" customWidth="1"/>
    <col min="7" max="7" width="7.140625" bestFit="1" customWidth="1"/>
    <col min="8" max="8" width="5.5703125" bestFit="1" customWidth="1"/>
    <col min="9" max="9" width="8.28515625" bestFit="1" customWidth="1"/>
    <col min="10" max="10" width="8.5703125" bestFit="1" customWidth="1"/>
    <col min="11" max="11" width="9.85546875" bestFit="1" customWidth="1"/>
    <col min="12" max="12" width="9.5703125" bestFit="1" customWidth="1"/>
    <col min="13" max="13" width="8.5703125" bestFit="1" customWidth="1"/>
    <col min="14" max="14" width="10.140625" bestFit="1" customWidth="1"/>
    <col min="15" max="15" width="10.7109375" bestFit="1" customWidth="1"/>
    <col min="16" max="16" width="6.7109375" bestFit="1" customWidth="1"/>
    <col min="17" max="17" width="9" bestFit="1" customWidth="1"/>
    <col min="18" max="18" width="7.140625" bestFit="1" customWidth="1"/>
    <col min="19" max="19" width="8.28515625" bestFit="1" customWidth="1"/>
    <col min="20" max="21" width="6.7109375" bestFit="1" customWidth="1"/>
    <col min="22" max="22" width="6.85546875" bestFit="1" customWidth="1"/>
    <col min="23" max="23" width="8.42578125" bestFit="1" customWidth="1"/>
    <col min="24" max="25" width="6.7109375" bestFit="1" customWidth="1"/>
    <col min="26" max="26" width="8.42578125" bestFit="1" customWidth="1"/>
    <col min="27" max="27" width="6.7109375" bestFit="1" customWidth="1"/>
    <col min="28" max="28" width="7.85546875" bestFit="1" customWidth="1"/>
    <col min="29" max="29" width="6" bestFit="1" customWidth="1"/>
    <col min="30" max="31" width="7" bestFit="1" customWidth="1"/>
    <col min="32" max="33" width="8.28515625" bestFit="1" customWidth="1"/>
    <col min="34" max="36" width="5.5703125" bestFit="1" customWidth="1"/>
    <col min="37" max="37" width="6.7109375" bestFit="1" customWidth="1"/>
    <col min="38" max="38" width="11.140625" bestFit="1" customWidth="1"/>
    <col min="39" max="42" width="9" bestFit="1" customWidth="1"/>
    <col min="43" max="45" width="5.5703125" bestFit="1" customWidth="1"/>
    <col min="46" max="47" width="12" bestFit="1" customWidth="1"/>
    <col min="48" max="48" width="12.7109375" bestFit="1" customWidth="1"/>
    <col min="49" max="49" width="8.140625" bestFit="1" customWidth="1"/>
    <col min="50" max="50" width="10.42578125" bestFit="1" customWidth="1"/>
    <col min="51" max="51" width="6.7109375" bestFit="1" customWidth="1"/>
    <col min="52" max="52" width="11.28515625" bestFit="1" customWidth="1"/>
    <col min="53" max="53" width="8.5703125" bestFit="1" customWidth="1"/>
    <col min="54" max="54" width="5.5703125" bestFit="1" customWidth="1"/>
    <col min="55" max="55" width="7.28515625" bestFit="1" customWidth="1"/>
    <col min="56" max="56" width="7.5703125" bestFit="1" customWidth="1"/>
    <col min="57" max="57" width="5.85546875" bestFit="1" customWidth="1"/>
    <col min="58" max="58" width="9.85546875" bestFit="1" customWidth="1"/>
    <col min="59" max="59" width="6.7109375" bestFit="1" customWidth="1"/>
    <col min="60" max="60" width="4.7109375" bestFit="1" customWidth="1"/>
  </cols>
  <sheetData>
    <row r="1" spans="1:60" x14ac:dyDescent="0.25">
      <c r="A1" t="s">
        <v>109</v>
      </c>
      <c r="B1" t="s">
        <v>0</v>
      </c>
      <c r="C1" t="s">
        <v>110</v>
      </c>
      <c r="D1" t="s">
        <v>1</v>
      </c>
      <c r="E1" t="s">
        <v>111</v>
      </c>
      <c r="F1" t="s">
        <v>112</v>
      </c>
      <c r="G1" t="s">
        <v>112</v>
      </c>
      <c r="H1" t="s">
        <v>113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3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112</v>
      </c>
      <c r="AD1" t="s">
        <v>112</v>
      </c>
      <c r="AE1" t="s">
        <v>112</v>
      </c>
      <c r="AF1" t="s">
        <v>112</v>
      </c>
      <c r="AG1" t="s">
        <v>112</v>
      </c>
      <c r="AH1" t="s">
        <v>112</v>
      </c>
      <c r="AI1" t="s">
        <v>112</v>
      </c>
      <c r="AJ1" t="s">
        <v>112</v>
      </c>
      <c r="AK1" t="s">
        <v>1</v>
      </c>
      <c r="AL1" t="s">
        <v>112</v>
      </c>
      <c r="AM1" t="s">
        <v>112</v>
      </c>
      <c r="AN1" t="s">
        <v>112</v>
      </c>
      <c r="AO1" t="s">
        <v>112</v>
      </c>
      <c r="AP1" t="s">
        <v>112</v>
      </c>
      <c r="AQ1" t="s">
        <v>112</v>
      </c>
      <c r="AR1" t="s">
        <v>112</v>
      </c>
      <c r="AS1" t="s">
        <v>112</v>
      </c>
      <c r="AT1" t="s">
        <v>2</v>
      </c>
      <c r="AU1" t="s">
        <v>2</v>
      </c>
      <c r="AV1" t="s">
        <v>2</v>
      </c>
      <c r="AW1" t="s">
        <v>2</v>
      </c>
      <c r="AX1" t="s">
        <v>1</v>
      </c>
      <c r="AY1" t="s">
        <v>1</v>
      </c>
      <c r="AZ1" t="s">
        <v>112</v>
      </c>
      <c r="BA1" t="s">
        <v>112</v>
      </c>
      <c r="BB1" t="s">
        <v>113</v>
      </c>
      <c r="BC1" t="s">
        <v>2</v>
      </c>
      <c r="BD1" t="s">
        <v>2</v>
      </c>
      <c r="BE1" t="s">
        <v>2</v>
      </c>
      <c r="BF1" t="s">
        <v>3</v>
      </c>
      <c r="BG1" t="s">
        <v>1</v>
      </c>
      <c r="BH1" t="s">
        <v>4</v>
      </c>
    </row>
    <row r="2" spans="1:60" x14ac:dyDescent="0.25">
      <c r="A2" t="str">
        <f>SiegeKitItem!A2</f>
        <v>Code</v>
      </c>
      <c r="B2" t="str">
        <f>SiegeKitItem!E2</f>
        <v>Name</v>
      </c>
      <c r="C2" s="1" t="str">
        <f>SiegeKitItem!C2</f>
        <v>Model</v>
      </c>
      <c r="D2" t="str">
        <f>SiegeKitItem!D2</f>
        <v>Icon</v>
      </c>
      <c r="E2" s="1" t="str">
        <f>SiegeKitItem!J2</f>
        <v>Civil</v>
      </c>
      <c r="F2" t="s">
        <v>115</v>
      </c>
      <c r="G2" t="str">
        <f>SiegeKitItem!Q2</f>
        <v>Money</v>
      </c>
      <c r="H2" t="s">
        <v>116</v>
      </c>
      <c r="I2" t="str">
        <f>SiegeKitItem!R2</f>
        <v>StdPrice</v>
      </c>
      <c r="J2" t="str">
        <f>SiegeKitItem!S2</f>
        <v>StdPoint</v>
      </c>
      <c r="K2" t="str">
        <f>SiegeKitItem!T2</f>
        <v>GoldPoint</v>
      </c>
      <c r="L2" t="str">
        <f>SiegeKitItem!V2</f>
        <v>ProcPoint</v>
      </c>
      <c r="M2" t="str">
        <f>SiegeKitItem!U2</f>
        <v>KillPoint</v>
      </c>
      <c r="N2" t="str">
        <f>SiegeKitItem!W2</f>
        <v>StorePrice</v>
      </c>
      <c r="O2" t="str">
        <f>SiegeKitItem!AQ2</f>
        <v>IsExchange</v>
      </c>
      <c r="P2" t="str">
        <f>SiegeKitItem!AP2</f>
        <v>IsSell</v>
      </c>
      <c r="Q2" t="str">
        <f>SiegeKitItem!AR2</f>
        <v>IsGround</v>
      </c>
      <c r="R2" t="str">
        <f>SiegeKitItem!AS2</f>
        <v>IsStore</v>
      </c>
      <c r="S2" t="s">
        <v>117</v>
      </c>
      <c r="T2" t="str">
        <f>SiegeKitItem!B2</f>
        <v>IsExist</v>
      </c>
      <c r="U2" t="s">
        <v>118</v>
      </c>
      <c r="V2" t="str">
        <f>SiegeKitItem!AX2</f>
        <v>IsTime</v>
      </c>
      <c r="W2" t="str">
        <f>SiegeKitItem!L2</f>
        <v>UpLvLim</v>
      </c>
      <c r="X2" t="str">
        <f>SiegeKitItem!G2</f>
        <v>Grade</v>
      </c>
      <c r="Y2" t="s">
        <v>119</v>
      </c>
      <c r="Z2" t="str">
        <f>SiegeKitItem!AU2</f>
        <v>Upgrade</v>
      </c>
      <c r="AA2" t="s">
        <v>119</v>
      </c>
      <c r="AB2" t="str">
        <f>SiegeKitItem!Y2</f>
        <v>DurUnit</v>
      </c>
      <c r="AC2" t="str">
        <f>SiegeKitItem!K2</f>
        <v>LvLim</v>
      </c>
      <c r="AD2" t="str">
        <f>SiegeKitItem!M2</f>
        <v>ExpID1</v>
      </c>
      <c r="AE2" t="str">
        <f>SiegeKitItem!O2</f>
        <v>ExpID2</v>
      </c>
      <c r="AF2" t="str">
        <f>SiegeKitItem!N2</f>
        <v>ExpLim1</v>
      </c>
      <c r="AG2" t="str">
        <f>SiegeKitItem!P2</f>
        <v>ExpLim2</v>
      </c>
      <c r="AH2" t="s">
        <v>116</v>
      </c>
      <c r="AI2" t="s">
        <v>116</v>
      </c>
      <c r="AJ2" t="s">
        <v>116</v>
      </c>
      <c r="AK2" t="s">
        <v>119</v>
      </c>
      <c r="AL2" t="s">
        <v>120</v>
      </c>
      <c r="AM2" t="str">
        <f>SiegeKitItem!AG2</f>
        <v>Eff1Code</v>
      </c>
      <c r="AN2" t="str">
        <f>SiegeKitItem!AI2</f>
        <v>Eff2Code</v>
      </c>
      <c r="AO2" t="str">
        <f>SiegeKitItem!AK2</f>
        <v>Eff3Code</v>
      </c>
      <c r="AP2" t="str">
        <f>SiegeKitItem!AM2</f>
        <v>Eff4Code</v>
      </c>
      <c r="AQ2" t="s">
        <v>116</v>
      </c>
      <c r="AR2" t="s">
        <v>116</v>
      </c>
      <c r="AS2" t="s">
        <v>116</v>
      </c>
      <c r="AT2" t="str">
        <f>SiegeKitItem!AH2</f>
        <v>Eff1Unit</v>
      </c>
      <c r="AU2" t="str">
        <f>SiegeKitItem!AJ2</f>
        <v>Eff2Unit</v>
      </c>
      <c r="AV2" t="str">
        <f>SiegeKitItem!AL2</f>
        <v>Eff3Unit</v>
      </c>
      <c r="AW2" t="str">
        <f>SiegeKitItem!AN2</f>
        <v>Eff4Unit</v>
      </c>
      <c r="AX2" t="str">
        <f>SiegeKitItem!AW2</f>
        <v>AttEffType</v>
      </c>
      <c r="AY2" t="s">
        <v>119</v>
      </c>
      <c r="AZ2" t="str">
        <f>SiegeKitItem!H2</f>
        <v>UsableType</v>
      </c>
      <c r="BA2" t="str">
        <f>SiegeKitItem!I2</f>
        <v>SubType</v>
      </c>
      <c r="BB2" t="s">
        <v>116</v>
      </c>
      <c r="BC2" t="str">
        <f>SiegeKitItem!AC2</f>
        <v>MinDst</v>
      </c>
      <c r="BD2" t="str">
        <f>SiegeKitItem!AD2</f>
        <v>MaxDst</v>
      </c>
      <c r="BE2" t="str">
        <f>SiegeKitItem!AF2</f>
        <v>GAAF</v>
      </c>
      <c r="BF2" t="str">
        <f>SiegeKitItem!AE2</f>
        <v>GACorSpd</v>
      </c>
      <c r="BG2" t="s">
        <v>119</v>
      </c>
    </row>
    <row r="3" spans="1:60" x14ac:dyDescent="0.25">
      <c r="A3" t="str">
        <f>SiegeKitItem!A3</f>
        <v>sklu001</v>
      </c>
      <c r="B3" t="str">
        <f>SiegeKitItem!E3</f>
        <v>Siege Kit</v>
      </c>
      <c r="C3" s="1" t="str">
        <f>SiegeKitItem!C3</f>
        <v>411D01</v>
      </c>
      <c r="D3">
        <f>SiegeKitItem!D3</f>
        <v>1</v>
      </c>
      <c r="E3" s="1" t="str">
        <f>SiegeKitItem!J3</f>
        <v>00001</v>
      </c>
      <c r="F3">
        <v>27</v>
      </c>
      <c r="G3">
        <f>SiegeKitItem!Q3</f>
        <v>0</v>
      </c>
      <c r="H3">
        <v>0</v>
      </c>
      <c r="I3">
        <f>SiegeKitItem!R3</f>
        <v>150000</v>
      </c>
      <c r="J3">
        <f>SiegeKitItem!S3</f>
        <v>0</v>
      </c>
      <c r="K3">
        <f>SiegeKitItem!T3</f>
        <v>0</v>
      </c>
      <c r="L3">
        <f>SiegeKitItem!V3</f>
        <v>0</v>
      </c>
      <c r="M3">
        <f>SiegeKitItem!U3</f>
        <v>0</v>
      </c>
      <c r="N3">
        <f>SiegeKitItem!W3</f>
        <v>7500</v>
      </c>
      <c r="O3">
        <f>SiegeKitItem!AQ3</f>
        <v>1</v>
      </c>
      <c r="P3">
        <f>SiegeKitItem!AP3</f>
        <v>1</v>
      </c>
      <c r="Q3">
        <f>SiegeKitItem!AR3</f>
        <v>1</v>
      </c>
      <c r="R3">
        <f>SiegeKitItem!AS3</f>
        <v>1</v>
      </c>
      <c r="S3">
        <v>0</v>
      </c>
      <c r="T3">
        <f>SiegeKitItem!B3</f>
        <v>1</v>
      </c>
      <c r="U3">
        <v>0</v>
      </c>
      <c r="V3">
        <f>SiegeKitItem!AX3</f>
        <v>0</v>
      </c>
      <c r="W3">
        <f>SiegeKitItem!L3</f>
        <v>-1</v>
      </c>
      <c r="X3">
        <f>SiegeKitItem!G3</f>
        <v>0</v>
      </c>
      <c r="Y3">
        <v>0</v>
      </c>
      <c r="Z3">
        <f>SiegeKitItem!AU3</f>
        <v>0</v>
      </c>
      <c r="AA3">
        <v>0</v>
      </c>
      <c r="AB3">
        <f>SiegeKitItem!Y3</f>
        <v>1000</v>
      </c>
      <c r="AC3">
        <f>SiegeKitItem!K3</f>
        <v>30</v>
      </c>
      <c r="AD3">
        <f>SiegeKitItem!M3</f>
        <v>-1</v>
      </c>
      <c r="AE3">
        <f>SiegeKitItem!O3</f>
        <v>-1</v>
      </c>
      <c r="AF3">
        <f>SiegeKitItem!N3</f>
        <v>0</v>
      </c>
      <c r="AG3">
        <f>SiegeKitItem!P3</f>
        <v>0</v>
      </c>
      <c r="AH3">
        <v>0</v>
      </c>
      <c r="AI3">
        <v>0</v>
      </c>
      <c r="AJ3">
        <v>0</v>
      </c>
      <c r="AK3">
        <v>0</v>
      </c>
      <c r="AL3">
        <f>IF(AM3=0,0,IF(AN3=0,1,IF(AO3=0,2,IF(AP3=0,3,4))))</f>
        <v>1</v>
      </c>
      <c r="AM3">
        <f>SiegeKitItem!AG3</f>
        <v>21</v>
      </c>
      <c r="AN3">
        <f>SiegeKitItem!AI3</f>
        <v>0</v>
      </c>
      <c r="AO3">
        <f>SiegeKitItem!AK3</f>
        <v>0</v>
      </c>
      <c r="AP3">
        <f>SiegeKitItem!AM3</f>
        <v>0</v>
      </c>
      <c r="AQ3">
        <v>0</v>
      </c>
      <c r="AR3">
        <v>0</v>
      </c>
      <c r="AS3">
        <v>0</v>
      </c>
      <c r="AT3">
        <f>SiegeKitItem!AH3</f>
        <v>0.20000000298023199</v>
      </c>
      <c r="AU3">
        <f>SiegeKitItem!AJ3</f>
        <v>0</v>
      </c>
      <c r="AV3">
        <f>SiegeKitItem!AL3</f>
        <v>0</v>
      </c>
      <c r="AW3">
        <f>SiegeKitItem!AN3</f>
        <v>0</v>
      </c>
      <c r="AX3">
        <f>SiegeKitItem!AW3</f>
        <v>11</v>
      </c>
      <c r="AY3">
        <v>0</v>
      </c>
      <c r="AZ3">
        <f>SiegeKitItem!H3</f>
        <v>7</v>
      </c>
      <c r="BA3">
        <f>SiegeKitItem!I3</f>
        <v>0</v>
      </c>
      <c r="BB3">
        <v>0</v>
      </c>
      <c r="BC3">
        <f>SiegeKitItem!AC3</f>
        <v>1</v>
      </c>
      <c r="BD3">
        <f>SiegeKitItem!AD3</f>
        <v>50</v>
      </c>
      <c r="BE3">
        <f>SiegeKitItem!AF3</f>
        <v>1</v>
      </c>
      <c r="BF3">
        <f>SiegeKitItem!AE3</f>
        <v>-550</v>
      </c>
      <c r="BG3">
        <v>0</v>
      </c>
    </row>
    <row r="4" spans="1:60" x14ac:dyDescent="0.25">
      <c r="A4" t="str">
        <f>SiegeKitItem!A4</f>
        <v>sklu002</v>
      </c>
      <c r="B4" t="str">
        <f>SiegeKitItem!E4</f>
        <v>Advanced Siege Kit</v>
      </c>
      <c r="C4" s="1" t="str">
        <f>SiegeKitItem!C4</f>
        <v>411D01</v>
      </c>
      <c r="D4">
        <f>SiegeKitItem!D4</f>
        <v>1</v>
      </c>
      <c r="E4" s="1" t="str">
        <f>SiegeKitItem!J4</f>
        <v>00001</v>
      </c>
      <c r="F4">
        <v>27</v>
      </c>
      <c r="G4">
        <f>SiegeKitItem!Q4</f>
        <v>0</v>
      </c>
      <c r="H4">
        <v>0</v>
      </c>
      <c r="I4">
        <f>SiegeKitItem!R4</f>
        <v>420000</v>
      </c>
      <c r="J4">
        <f>SiegeKitItem!S4</f>
        <v>0</v>
      </c>
      <c r="K4">
        <f>SiegeKitItem!T4</f>
        <v>0</v>
      </c>
      <c r="L4">
        <f>SiegeKitItem!V4</f>
        <v>0</v>
      </c>
      <c r="M4">
        <f>SiegeKitItem!U4</f>
        <v>0</v>
      </c>
      <c r="N4">
        <f>SiegeKitItem!W4</f>
        <v>21000</v>
      </c>
      <c r="O4">
        <f>SiegeKitItem!AQ4</f>
        <v>1</v>
      </c>
      <c r="P4">
        <f>SiegeKitItem!AP4</f>
        <v>1</v>
      </c>
      <c r="Q4">
        <f>SiegeKitItem!AR4</f>
        <v>1</v>
      </c>
      <c r="R4">
        <f>SiegeKitItem!AS4</f>
        <v>1</v>
      </c>
      <c r="S4">
        <v>1</v>
      </c>
      <c r="T4">
        <f>SiegeKitItem!B4</f>
        <v>1</v>
      </c>
      <c r="U4">
        <v>0</v>
      </c>
      <c r="V4">
        <f>SiegeKitItem!AX4</f>
        <v>0</v>
      </c>
      <c r="W4">
        <f>SiegeKitItem!L4</f>
        <v>-1</v>
      </c>
      <c r="X4">
        <f>SiegeKitItem!G4</f>
        <v>0</v>
      </c>
      <c r="Y4">
        <v>0</v>
      </c>
      <c r="Z4">
        <f>SiegeKitItem!AU4</f>
        <v>0</v>
      </c>
      <c r="AA4">
        <v>0</v>
      </c>
      <c r="AB4">
        <f>SiegeKitItem!Y4</f>
        <v>1500</v>
      </c>
      <c r="AC4">
        <f>SiegeKitItem!K4</f>
        <v>40</v>
      </c>
      <c r="AD4">
        <f>SiegeKitItem!M4</f>
        <v>-1</v>
      </c>
      <c r="AE4">
        <f>SiegeKitItem!O4</f>
        <v>-1</v>
      </c>
      <c r="AF4">
        <f>SiegeKitItem!N4</f>
        <v>0</v>
      </c>
      <c r="AG4">
        <f>SiegeKitItem!P4</f>
        <v>0</v>
      </c>
      <c r="AH4">
        <v>0</v>
      </c>
      <c r="AI4">
        <v>0</v>
      </c>
      <c r="AJ4">
        <v>0</v>
      </c>
      <c r="AK4">
        <v>0</v>
      </c>
      <c r="AL4">
        <f t="shared" ref="AL4:AL33" si="0">IF(AM4=0,0,IF(AN4=0,1,IF(AO4=0,2,IF(AP4=0,3,4))))</f>
        <v>1</v>
      </c>
      <c r="AM4">
        <f>SiegeKitItem!AG4</f>
        <v>6</v>
      </c>
      <c r="AN4">
        <f>SiegeKitItem!AI4</f>
        <v>0</v>
      </c>
      <c r="AO4">
        <f>SiegeKitItem!AK4</f>
        <v>0</v>
      </c>
      <c r="AP4">
        <f>SiegeKitItem!AM4</f>
        <v>0</v>
      </c>
      <c r="AQ4">
        <v>0</v>
      </c>
      <c r="AR4">
        <v>0</v>
      </c>
      <c r="AS4">
        <v>0</v>
      </c>
      <c r="AT4">
        <f>SiegeKitItem!AH4</f>
        <v>0.34999999403953502</v>
      </c>
      <c r="AU4">
        <f>SiegeKitItem!AJ4</f>
        <v>0</v>
      </c>
      <c r="AV4">
        <f>SiegeKitItem!AL4</f>
        <v>0</v>
      </c>
      <c r="AW4">
        <f>SiegeKitItem!AN4</f>
        <v>0</v>
      </c>
      <c r="AX4">
        <f>SiegeKitItem!AW4</f>
        <v>11</v>
      </c>
      <c r="AY4">
        <v>0</v>
      </c>
      <c r="AZ4">
        <f>SiegeKitItem!H4</f>
        <v>7</v>
      </c>
      <c r="BA4">
        <f>SiegeKitItem!I4</f>
        <v>0</v>
      </c>
      <c r="BB4">
        <v>0</v>
      </c>
      <c r="BC4">
        <f>SiegeKitItem!AC4</f>
        <v>1</v>
      </c>
      <c r="BD4">
        <f>SiegeKitItem!AD4</f>
        <v>50</v>
      </c>
      <c r="BE4">
        <f>SiegeKitItem!AF4</f>
        <v>1</v>
      </c>
      <c r="BF4">
        <f>SiegeKitItem!AE4</f>
        <v>-550</v>
      </c>
      <c r="BG4">
        <v>0</v>
      </c>
    </row>
    <row r="5" spans="1:60" x14ac:dyDescent="0.25">
      <c r="A5" t="str">
        <f>SiegeKitItem!A5</f>
        <v>sklu003</v>
      </c>
      <c r="B5" t="str">
        <f>SiegeKitItem!E5</f>
        <v>Attack Epochal Siege Kit</v>
      </c>
      <c r="C5" s="1" t="str">
        <f>SiegeKitItem!C5</f>
        <v>411D03</v>
      </c>
      <c r="D5">
        <f>SiegeKitItem!D5</f>
        <v>4</v>
      </c>
      <c r="E5" s="1" t="str">
        <f>SiegeKitItem!J5</f>
        <v>00001</v>
      </c>
      <c r="F5">
        <v>27</v>
      </c>
      <c r="G5">
        <f>SiegeKitItem!Q5</f>
        <v>0</v>
      </c>
      <c r="H5">
        <v>0</v>
      </c>
      <c r="I5">
        <f>SiegeKitItem!R5</f>
        <v>2100</v>
      </c>
      <c r="J5">
        <f>SiegeKitItem!S5</f>
        <v>0</v>
      </c>
      <c r="K5">
        <f>SiegeKitItem!T5</f>
        <v>0</v>
      </c>
      <c r="L5">
        <f>SiegeKitItem!V5</f>
        <v>0</v>
      </c>
      <c r="M5">
        <f>SiegeKitItem!U5</f>
        <v>0</v>
      </c>
      <c r="N5">
        <f>SiegeKitItem!W5</f>
        <v>105</v>
      </c>
      <c r="O5">
        <f>SiegeKitItem!AQ5</f>
        <v>1</v>
      </c>
      <c r="P5">
        <f>SiegeKitItem!AP5</f>
        <v>1</v>
      </c>
      <c r="Q5">
        <f>SiegeKitItem!AR5</f>
        <v>1</v>
      </c>
      <c r="R5">
        <f>SiegeKitItem!AS5</f>
        <v>1</v>
      </c>
      <c r="S5">
        <v>2</v>
      </c>
      <c r="T5">
        <f>SiegeKitItem!B5</f>
        <v>1</v>
      </c>
      <c r="U5">
        <v>0</v>
      </c>
      <c r="V5">
        <f>SiegeKitItem!AX5</f>
        <v>0</v>
      </c>
      <c r="W5">
        <f>SiegeKitItem!L5</f>
        <v>-1</v>
      </c>
      <c r="X5">
        <f>SiegeKitItem!G5</f>
        <v>0</v>
      </c>
      <c r="Y5">
        <v>0</v>
      </c>
      <c r="Z5">
        <f>SiegeKitItem!AU5</f>
        <v>0</v>
      </c>
      <c r="AA5">
        <v>0</v>
      </c>
      <c r="AB5">
        <f>SiegeKitItem!Y5</f>
        <v>1000</v>
      </c>
      <c r="AC5">
        <f>SiegeKitItem!K5</f>
        <v>50</v>
      </c>
      <c r="AD5">
        <f>SiegeKitItem!M5</f>
        <v>-1</v>
      </c>
      <c r="AE5">
        <f>SiegeKitItem!O5</f>
        <v>-1</v>
      </c>
      <c r="AF5">
        <f>SiegeKitItem!N5</f>
        <v>0</v>
      </c>
      <c r="AG5">
        <f>SiegeKitItem!P5</f>
        <v>0</v>
      </c>
      <c r="AH5">
        <v>0</v>
      </c>
      <c r="AI5">
        <v>0</v>
      </c>
      <c r="AJ5">
        <v>0</v>
      </c>
      <c r="AK5">
        <v>0</v>
      </c>
      <c r="AL5">
        <f t="shared" si="0"/>
        <v>4</v>
      </c>
      <c r="AM5">
        <f>SiegeKitItem!AG5</f>
        <v>6</v>
      </c>
      <c r="AN5">
        <f>SiegeKitItem!AI5</f>
        <v>5</v>
      </c>
      <c r="AO5">
        <f>SiegeKitItem!AK5</f>
        <v>21</v>
      </c>
      <c r="AP5">
        <f>SiegeKitItem!AM5</f>
        <v>3</v>
      </c>
      <c r="AQ5">
        <v>0</v>
      </c>
      <c r="AR5">
        <v>0</v>
      </c>
      <c r="AS5">
        <v>0</v>
      </c>
      <c r="AT5">
        <f>SiegeKitItem!AH5</f>
        <v>0.40000000596046398</v>
      </c>
      <c r="AU5">
        <f>SiegeKitItem!AJ5</f>
        <v>0.10000000149011599</v>
      </c>
      <c r="AV5">
        <f>SiegeKitItem!AL5</f>
        <v>0.10000000149011599</v>
      </c>
      <c r="AW5">
        <f>SiegeKitItem!AN5</f>
        <v>20</v>
      </c>
      <c r="AX5">
        <f>SiegeKitItem!AW5</f>
        <v>11</v>
      </c>
      <c r="AY5">
        <v>0</v>
      </c>
      <c r="AZ5">
        <f>SiegeKitItem!H5</f>
        <v>7</v>
      </c>
      <c r="BA5">
        <f>SiegeKitItem!I5</f>
        <v>0</v>
      </c>
      <c r="BB5">
        <v>0</v>
      </c>
      <c r="BC5">
        <f>SiegeKitItem!AC5</f>
        <v>1</v>
      </c>
      <c r="BD5">
        <f>SiegeKitItem!AD5</f>
        <v>50</v>
      </c>
      <c r="BE5">
        <f>SiegeKitItem!AF5</f>
        <v>1</v>
      </c>
      <c r="BF5">
        <f>SiegeKitItem!AE5</f>
        <v>-550</v>
      </c>
      <c r="BG5">
        <v>0</v>
      </c>
    </row>
    <row r="6" spans="1:60" x14ac:dyDescent="0.25">
      <c r="A6" t="str">
        <f>SiegeKitItem!A6</f>
        <v>sklu004</v>
      </c>
      <c r="B6" t="str">
        <f>SiegeKitItem!E6</f>
        <v>Defence Epochal Siege Kit</v>
      </c>
      <c r="C6" s="1" t="str">
        <f>SiegeKitItem!C6</f>
        <v>411D03</v>
      </c>
      <c r="D6">
        <f>SiegeKitItem!D6</f>
        <v>4</v>
      </c>
      <c r="E6" s="1" t="str">
        <f>SiegeKitItem!J6</f>
        <v>00001</v>
      </c>
      <c r="F6">
        <v>27</v>
      </c>
      <c r="G6">
        <f>SiegeKitItem!Q6</f>
        <v>0</v>
      </c>
      <c r="H6">
        <v>0</v>
      </c>
      <c r="I6">
        <f>SiegeKitItem!R6</f>
        <v>2100</v>
      </c>
      <c r="J6">
        <f>SiegeKitItem!S6</f>
        <v>0</v>
      </c>
      <c r="K6">
        <f>SiegeKitItem!T6</f>
        <v>0</v>
      </c>
      <c r="L6">
        <f>SiegeKitItem!V6</f>
        <v>0</v>
      </c>
      <c r="M6">
        <f>SiegeKitItem!U6</f>
        <v>0</v>
      </c>
      <c r="N6">
        <f>SiegeKitItem!W6</f>
        <v>105</v>
      </c>
      <c r="O6">
        <f>SiegeKitItem!AQ6</f>
        <v>1</v>
      </c>
      <c r="P6">
        <f>SiegeKitItem!AP6</f>
        <v>1</v>
      </c>
      <c r="Q6">
        <f>SiegeKitItem!AR6</f>
        <v>1</v>
      </c>
      <c r="R6">
        <f>SiegeKitItem!AS6</f>
        <v>1</v>
      </c>
      <c r="S6">
        <v>3</v>
      </c>
      <c r="T6">
        <f>SiegeKitItem!B6</f>
        <v>1</v>
      </c>
      <c r="U6">
        <v>0</v>
      </c>
      <c r="V6">
        <f>SiegeKitItem!AX6</f>
        <v>0</v>
      </c>
      <c r="W6">
        <f>SiegeKitItem!L6</f>
        <v>-1</v>
      </c>
      <c r="X6">
        <f>SiegeKitItem!G6</f>
        <v>0</v>
      </c>
      <c r="Y6">
        <v>0</v>
      </c>
      <c r="Z6">
        <f>SiegeKitItem!AU6</f>
        <v>0</v>
      </c>
      <c r="AA6">
        <v>0</v>
      </c>
      <c r="AB6">
        <f>SiegeKitItem!Y6</f>
        <v>2000</v>
      </c>
      <c r="AC6">
        <f>SiegeKitItem!K6</f>
        <v>50</v>
      </c>
      <c r="AD6">
        <f>SiegeKitItem!M6</f>
        <v>-1</v>
      </c>
      <c r="AE6">
        <f>SiegeKitItem!O6</f>
        <v>-1</v>
      </c>
      <c r="AF6">
        <f>SiegeKitItem!N6</f>
        <v>0</v>
      </c>
      <c r="AG6">
        <f>SiegeKitItem!P6</f>
        <v>0</v>
      </c>
      <c r="AH6">
        <v>0</v>
      </c>
      <c r="AI6">
        <v>0</v>
      </c>
      <c r="AJ6">
        <v>0</v>
      </c>
      <c r="AK6">
        <v>0</v>
      </c>
      <c r="AL6">
        <f t="shared" si="0"/>
        <v>4</v>
      </c>
      <c r="AM6">
        <f>SiegeKitItem!AG6</f>
        <v>6</v>
      </c>
      <c r="AN6">
        <f>SiegeKitItem!AI6</f>
        <v>5</v>
      </c>
      <c r="AO6">
        <f>SiegeKitItem!AK6</f>
        <v>21</v>
      </c>
      <c r="AP6">
        <f>SiegeKitItem!AM6</f>
        <v>3</v>
      </c>
      <c r="AQ6">
        <v>0</v>
      </c>
      <c r="AR6">
        <v>0</v>
      </c>
      <c r="AS6">
        <v>0</v>
      </c>
      <c r="AT6">
        <f>SiegeKitItem!AH6</f>
        <v>0.10000000149011599</v>
      </c>
      <c r="AU6">
        <f>SiegeKitItem!AJ6</f>
        <v>0.20000000298023199</v>
      </c>
      <c r="AV6">
        <f>SiegeKitItem!AL6</f>
        <v>0.40000000596046398</v>
      </c>
      <c r="AW6">
        <f>SiegeKitItem!AN6</f>
        <v>20</v>
      </c>
      <c r="AX6">
        <f>SiegeKitItem!AW6</f>
        <v>11</v>
      </c>
      <c r="AY6">
        <v>0</v>
      </c>
      <c r="AZ6">
        <f>SiegeKitItem!H6</f>
        <v>7</v>
      </c>
      <c r="BA6">
        <f>SiegeKitItem!I6</f>
        <v>0</v>
      </c>
      <c r="BB6">
        <v>0</v>
      </c>
      <c r="BC6">
        <f>SiegeKitItem!AC6</f>
        <v>1</v>
      </c>
      <c r="BD6">
        <f>SiegeKitItem!AD6</f>
        <v>50</v>
      </c>
      <c r="BE6">
        <f>SiegeKitItem!AF6</f>
        <v>1</v>
      </c>
      <c r="BF6">
        <f>SiegeKitItem!AE6</f>
        <v>-550</v>
      </c>
      <c r="BG6">
        <v>0</v>
      </c>
    </row>
    <row r="7" spans="1:60" x14ac:dyDescent="0.25">
      <c r="A7" t="str">
        <f>SiegeKitItem!A7</f>
        <v>sklu005</v>
      </c>
      <c r="B7" t="str">
        <f>SiegeKitItem!E7</f>
        <v>Sniper Lecas Siege Kit</v>
      </c>
      <c r="C7" s="1" t="str">
        <f>SiegeKitItem!C7</f>
        <v>411D05</v>
      </c>
      <c r="D7">
        <f>SiegeKitItem!D7</f>
        <v>5</v>
      </c>
      <c r="E7" s="1" t="str">
        <f>SiegeKitItem!J7</f>
        <v>00001</v>
      </c>
      <c r="F7">
        <v>27</v>
      </c>
      <c r="G7">
        <f>SiegeKitItem!Q7</f>
        <v>0</v>
      </c>
      <c r="H7">
        <v>0</v>
      </c>
      <c r="I7">
        <f>SiegeKitItem!R7</f>
        <v>2728</v>
      </c>
      <c r="J7">
        <f>SiegeKitItem!S7</f>
        <v>0</v>
      </c>
      <c r="K7">
        <f>SiegeKitItem!T7</f>
        <v>0</v>
      </c>
      <c r="L7">
        <f>SiegeKitItem!V7</f>
        <v>0</v>
      </c>
      <c r="M7">
        <f>SiegeKitItem!U7</f>
        <v>0</v>
      </c>
      <c r="N7">
        <f>SiegeKitItem!W7</f>
        <v>185</v>
      </c>
      <c r="O7">
        <f>SiegeKitItem!AQ7</f>
        <v>1</v>
      </c>
      <c r="P7">
        <f>SiegeKitItem!AP7</f>
        <v>1</v>
      </c>
      <c r="Q7">
        <f>SiegeKitItem!AR7</f>
        <v>1</v>
      </c>
      <c r="R7">
        <f>SiegeKitItem!AS7</f>
        <v>1</v>
      </c>
      <c r="S7">
        <v>4</v>
      </c>
      <c r="T7">
        <f>SiegeKitItem!B7</f>
        <v>1</v>
      </c>
      <c r="U7">
        <v>0</v>
      </c>
      <c r="V7">
        <f>SiegeKitItem!AX7</f>
        <v>0</v>
      </c>
      <c r="W7">
        <f>SiegeKitItem!L7</f>
        <v>-1</v>
      </c>
      <c r="X7">
        <f>SiegeKitItem!G7</f>
        <v>0</v>
      </c>
      <c r="Y7">
        <v>0</v>
      </c>
      <c r="Z7">
        <f>SiegeKitItem!AU7</f>
        <v>0</v>
      </c>
      <c r="AA7">
        <v>0</v>
      </c>
      <c r="AB7">
        <f>SiegeKitItem!Y7</f>
        <v>1500</v>
      </c>
      <c r="AC7">
        <f>SiegeKitItem!K7</f>
        <v>55</v>
      </c>
      <c r="AD7">
        <f>SiegeKitItem!M7</f>
        <v>2</v>
      </c>
      <c r="AE7">
        <f>SiegeKitItem!O7</f>
        <v>1</v>
      </c>
      <c r="AF7">
        <f>SiegeKitItem!N7</f>
        <v>99</v>
      </c>
      <c r="AG7">
        <f>SiegeKitItem!P7</f>
        <v>99</v>
      </c>
      <c r="AH7">
        <v>0</v>
      </c>
      <c r="AI7">
        <v>0</v>
      </c>
      <c r="AJ7">
        <v>0</v>
      </c>
      <c r="AK7">
        <v>0</v>
      </c>
      <c r="AL7">
        <f t="shared" si="0"/>
        <v>4</v>
      </c>
      <c r="AM7">
        <f>SiegeKitItem!AG7</f>
        <v>6</v>
      </c>
      <c r="AN7">
        <f>SiegeKitItem!AI7</f>
        <v>24</v>
      </c>
      <c r="AO7">
        <f>SiegeKitItem!AK7</f>
        <v>3</v>
      </c>
      <c r="AP7">
        <f>SiegeKitItem!AM7</f>
        <v>25</v>
      </c>
      <c r="AQ7">
        <v>0</v>
      </c>
      <c r="AR7">
        <v>0</v>
      </c>
      <c r="AS7">
        <v>0</v>
      </c>
      <c r="AT7">
        <f>SiegeKitItem!AH7</f>
        <v>0.60000002384185702</v>
      </c>
      <c r="AU7">
        <f>SiegeKitItem!AJ7</f>
        <v>-150</v>
      </c>
      <c r="AV7">
        <f>SiegeKitItem!AL7</f>
        <v>50</v>
      </c>
      <c r="AW7">
        <f>SiegeKitItem!AN7</f>
        <v>500</v>
      </c>
      <c r="AX7">
        <f>SiegeKitItem!AW7</f>
        <v>11</v>
      </c>
      <c r="AY7">
        <v>0</v>
      </c>
      <c r="AZ7">
        <f>SiegeKitItem!H7</f>
        <v>7</v>
      </c>
      <c r="BA7">
        <f>SiegeKitItem!I7</f>
        <v>0</v>
      </c>
      <c r="BB7">
        <v>0</v>
      </c>
      <c r="BC7">
        <f>SiegeKitItem!AC7</f>
        <v>30</v>
      </c>
      <c r="BD7">
        <f>SiegeKitItem!AD7</f>
        <v>130</v>
      </c>
      <c r="BE7">
        <f>SiegeKitItem!AF7</f>
        <v>1</v>
      </c>
      <c r="BF7">
        <f>SiegeKitItem!AE7</f>
        <v>-550</v>
      </c>
      <c r="BG7">
        <v>0</v>
      </c>
    </row>
    <row r="8" spans="1:60" x14ac:dyDescent="0.25">
      <c r="A8" t="str">
        <f>SiegeKitItem!A8</f>
        <v>sklu006</v>
      </c>
      <c r="B8" t="str">
        <f>SiegeKitItem!E8</f>
        <v>Siege Kit</v>
      </c>
      <c r="C8" s="1" t="str">
        <f>SiegeKitItem!C8</f>
        <v>411D01</v>
      </c>
      <c r="D8">
        <f>SiegeKitItem!D8</f>
        <v>1</v>
      </c>
      <c r="E8" s="1" t="str">
        <f>SiegeKitItem!J8</f>
        <v>00001</v>
      </c>
      <c r="F8">
        <v>27</v>
      </c>
      <c r="G8">
        <f>SiegeKitItem!Q8</f>
        <v>0</v>
      </c>
      <c r="H8">
        <v>0</v>
      </c>
      <c r="I8">
        <f>SiegeKitItem!R8</f>
        <v>150000</v>
      </c>
      <c r="J8">
        <f>SiegeKitItem!S8</f>
        <v>0</v>
      </c>
      <c r="K8">
        <f>SiegeKitItem!T8</f>
        <v>0</v>
      </c>
      <c r="L8">
        <f>SiegeKitItem!V8</f>
        <v>0</v>
      </c>
      <c r="M8">
        <f>SiegeKitItem!U8</f>
        <v>0</v>
      </c>
      <c r="N8">
        <f>SiegeKitItem!W8</f>
        <v>7500</v>
      </c>
      <c r="O8">
        <f>SiegeKitItem!AQ8</f>
        <v>1</v>
      </c>
      <c r="P8">
        <f>SiegeKitItem!AP8</f>
        <v>1</v>
      </c>
      <c r="Q8">
        <f>SiegeKitItem!AR8</f>
        <v>1</v>
      </c>
      <c r="R8">
        <f>SiegeKitItem!AS8</f>
        <v>1</v>
      </c>
      <c r="S8">
        <v>5</v>
      </c>
      <c r="T8">
        <f>SiegeKitItem!B8</f>
        <v>1</v>
      </c>
      <c r="U8">
        <v>0</v>
      </c>
      <c r="V8">
        <f>SiegeKitItem!AX8</f>
        <v>0</v>
      </c>
      <c r="W8">
        <f>SiegeKitItem!L8</f>
        <v>-1</v>
      </c>
      <c r="X8">
        <f>SiegeKitItem!G8</f>
        <v>0</v>
      </c>
      <c r="Y8">
        <v>0</v>
      </c>
      <c r="Z8">
        <f>SiegeKitItem!AU8</f>
        <v>0</v>
      </c>
      <c r="AA8">
        <v>0</v>
      </c>
      <c r="AB8">
        <f>SiegeKitItem!Y8</f>
        <v>1000</v>
      </c>
      <c r="AC8">
        <f>SiegeKitItem!K8</f>
        <v>30</v>
      </c>
      <c r="AD8">
        <f>SiegeKitItem!M8</f>
        <v>-1</v>
      </c>
      <c r="AE8">
        <f>SiegeKitItem!O8</f>
        <v>-1</v>
      </c>
      <c r="AF8">
        <f>SiegeKitItem!N8</f>
        <v>0</v>
      </c>
      <c r="AG8">
        <f>SiegeKitItem!P8</f>
        <v>0</v>
      </c>
      <c r="AH8">
        <v>0</v>
      </c>
      <c r="AI8">
        <v>0</v>
      </c>
      <c r="AJ8">
        <v>0</v>
      </c>
      <c r="AK8">
        <v>0</v>
      </c>
      <c r="AL8">
        <f t="shared" si="0"/>
        <v>1</v>
      </c>
      <c r="AM8">
        <f>SiegeKitItem!AG8</f>
        <v>21</v>
      </c>
      <c r="AN8">
        <f>SiegeKitItem!AI8</f>
        <v>0</v>
      </c>
      <c r="AO8">
        <f>SiegeKitItem!AK8</f>
        <v>0</v>
      </c>
      <c r="AP8">
        <f>SiegeKitItem!AM8</f>
        <v>0</v>
      </c>
      <c r="AQ8">
        <v>0</v>
      </c>
      <c r="AR8">
        <v>0</v>
      </c>
      <c r="AS8">
        <v>0</v>
      </c>
      <c r="AT8">
        <f>SiegeKitItem!AH8</f>
        <v>0.20000000298023199</v>
      </c>
      <c r="AU8">
        <f>SiegeKitItem!AJ8</f>
        <v>0</v>
      </c>
      <c r="AV8">
        <f>SiegeKitItem!AL8</f>
        <v>0</v>
      </c>
      <c r="AW8">
        <f>SiegeKitItem!AN8</f>
        <v>0</v>
      </c>
      <c r="AX8">
        <f>SiegeKitItem!AW8</f>
        <v>11</v>
      </c>
      <c r="AY8">
        <v>0</v>
      </c>
      <c r="AZ8">
        <f>SiegeKitItem!H8</f>
        <v>7</v>
      </c>
      <c r="BA8">
        <f>SiegeKitItem!I8</f>
        <v>0</v>
      </c>
      <c r="BB8">
        <v>0</v>
      </c>
      <c r="BC8">
        <f>SiegeKitItem!AC8</f>
        <v>1</v>
      </c>
      <c r="BD8">
        <f>SiegeKitItem!AD8</f>
        <v>50</v>
      </c>
      <c r="BE8">
        <f>SiegeKitItem!AF8</f>
        <v>1</v>
      </c>
      <c r="BF8">
        <f>SiegeKitItem!AE8</f>
        <v>-550</v>
      </c>
      <c r="BG8">
        <v>0</v>
      </c>
    </row>
    <row r="9" spans="1:60" x14ac:dyDescent="0.25">
      <c r="A9" t="str">
        <f>SiegeKitItem!A9</f>
        <v>sklu007</v>
      </c>
      <c r="B9" t="str">
        <f>SiegeKitItem!E9</f>
        <v>Shining Siege Kit</v>
      </c>
      <c r="C9" s="1" t="str">
        <f>SiegeKitItem!C9</f>
        <v>411D07</v>
      </c>
      <c r="D9">
        <f>SiegeKitItem!D9</f>
        <v>6</v>
      </c>
      <c r="E9" s="1" t="str">
        <f>SiegeKitItem!J9</f>
        <v>00001</v>
      </c>
      <c r="F9">
        <v>27</v>
      </c>
      <c r="G9">
        <f>SiegeKitItem!Q9</f>
        <v>0</v>
      </c>
      <c r="H9">
        <v>0</v>
      </c>
      <c r="I9">
        <f>SiegeKitItem!R9</f>
        <v>4095</v>
      </c>
      <c r="J9">
        <f>SiegeKitItem!S9</f>
        <v>0</v>
      </c>
      <c r="K9">
        <f>SiegeKitItem!T9</f>
        <v>0</v>
      </c>
      <c r="L9">
        <f>SiegeKitItem!V9</f>
        <v>0</v>
      </c>
      <c r="M9">
        <f>SiegeKitItem!U9</f>
        <v>0</v>
      </c>
      <c r="N9">
        <f>SiegeKitItem!W9</f>
        <v>370</v>
      </c>
      <c r="O9">
        <f>SiegeKitItem!AQ9</f>
        <v>1</v>
      </c>
      <c r="P9">
        <f>SiegeKitItem!AP9</f>
        <v>1</v>
      </c>
      <c r="Q9">
        <f>SiegeKitItem!AR9</f>
        <v>1</v>
      </c>
      <c r="R9">
        <f>SiegeKitItem!AS9</f>
        <v>1</v>
      </c>
      <c r="S9">
        <v>6</v>
      </c>
      <c r="T9">
        <f>SiegeKitItem!B9</f>
        <v>1</v>
      </c>
      <c r="U9">
        <v>0</v>
      </c>
      <c r="V9">
        <f>SiegeKitItem!AX9</f>
        <v>0</v>
      </c>
      <c r="W9">
        <f>SiegeKitItem!L9</f>
        <v>-1</v>
      </c>
      <c r="X9">
        <f>SiegeKitItem!G9</f>
        <v>0</v>
      </c>
      <c r="Y9">
        <v>0</v>
      </c>
      <c r="Z9">
        <f>SiegeKitItem!AU9</f>
        <v>0</v>
      </c>
      <c r="AA9">
        <v>0</v>
      </c>
      <c r="AB9">
        <f>SiegeKitItem!Y9</f>
        <v>1500</v>
      </c>
      <c r="AC9">
        <f>SiegeKitItem!K9</f>
        <v>60</v>
      </c>
      <c r="AD9">
        <f>SiegeKitItem!M9</f>
        <v>2</v>
      </c>
      <c r="AE9">
        <f>SiegeKitItem!O9</f>
        <v>1</v>
      </c>
      <c r="AF9">
        <f>SiegeKitItem!N9</f>
        <v>99</v>
      </c>
      <c r="AG9">
        <f>SiegeKitItem!P9</f>
        <v>99</v>
      </c>
      <c r="AH9">
        <v>0</v>
      </c>
      <c r="AI9">
        <v>0</v>
      </c>
      <c r="AJ9">
        <v>0</v>
      </c>
      <c r="AK9">
        <v>0</v>
      </c>
      <c r="AL9">
        <f t="shared" si="0"/>
        <v>4</v>
      </c>
      <c r="AM9">
        <f>SiegeKitItem!AG9</f>
        <v>6</v>
      </c>
      <c r="AN9">
        <f>SiegeKitItem!AI9</f>
        <v>3</v>
      </c>
      <c r="AO9">
        <f>SiegeKitItem!AK9</f>
        <v>31</v>
      </c>
      <c r="AP9">
        <f>SiegeKitItem!AM9</f>
        <v>25</v>
      </c>
      <c r="AQ9">
        <v>0</v>
      </c>
      <c r="AR9">
        <v>0</v>
      </c>
      <c r="AS9">
        <v>0</v>
      </c>
      <c r="AT9">
        <f>SiegeKitItem!AH9</f>
        <v>0.44999998807907099</v>
      </c>
      <c r="AU9">
        <f>SiegeKitItem!AJ9</f>
        <v>20</v>
      </c>
      <c r="AV9">
        <f>SiegeKitItem!AL9</f>
        <v>-0.10000000149011599</v>
      </c>
      <c r="AW9">
        <f>SiegeKitItem!AN9</f>
        <v>-100</v>
      </c>
      <c r="AX9">
        <f>SiegeKitItem!AW9</f>
        <v>11</v>
      </c>
      <c r="AY9">
        <v>0</v>
      </c>
      <c r="AZ9">
        <f>SiegeKitItem!H9</f>
        <v>7</v>
      </c>
      <c r="BA9">
        <f>SiegeKitItem!I9</f>
        <v>0</v>
      </c>
      <c r="BB9">
        <v>0</v>
      </c>
      <c r="BC9">
        <f>SiegeKitItem!AC9</f>
        <v>1</v>
      </c>
      <c r="BD9">
        <f>SiegeKitItem!AD9</f>
        <v>50</v>
      </c>
      <c r="BE9">
        <f>SiegeKitItem!AF9</f>
        <v>1</v>
      </c>
      <c r="BF9">
        <f>SiegeKitItem!AE9</f>
        <v>-550</v>
      </c>
      <c r="BG9">
        <v>0</v>
      </c>
    </row>
    <row r="10" spans="1:60" x14ac:dyDescent="0.25">
      <c r="A10" t="str">
        <f>SiegeKitItem!A10</f>
        <v>sklu008</v>
      </c>
      <c r="B10" t="str">
        <f>SiegeKitItem!E10</f>
        <v>Advanced Shining Siege Kit</v>
      </c>
      <c r="C10" s="1" t="str">
        <f>SiegeKitItem!C10</f>
        <v>411D07</v>
      </c>
      <c r="D10">
        <f>SiegeKitItem!D10</f>
        <v>6</v>
      </c>
      <c r="E10" s="1" t="str">
        <f>SiegeKitItem!J10</f>
        <v>00001</v>
      </c>
      <c r="F10">
        <v>27</v>
      </c>
      <c r="G10">
        <f>SiegeKitItem!Q10</f>
        <v>0</v>
      </c>
      <c r="H10">
        <v>0</v>
      </c>
      <c r="I10">
        <f>SiegeKitItem!R10</f>
        <v>5920</v>
      </c>
      <c r="J10">
        <f>SiegeKitItem!S10</f>
        <v>0</v>
      </c>
      <c r="K10">
        <f>SiegeKitItem!T10</f>
        <v>0</v>
      </c>
      <c r="L10">
        <f>SiegeKitItem!V10</f>
        <v>0</v>
      </c>
      <c r="M10">
        <f>SiegeKitItem!U10</f>
        <v>0</v>
      </c>
      <c r="N10">
        <f>SiegeKitItem!W10</f>
        <v>555</v>
      </c>
      <c r="O10">
        <f>SiegeKitItem!AQ10</f>
        <v>1</v>
      </c>
      <c r="P10">
        <f>SiegeKitItem!AP10</f>
        <v>1</v>
      </c>
      <c r="Q10">
        <f>SiegeKitItem!AR10</f>
        <v>1</v>
      </c>
      <c r="R10">
        <f>SiegeKitItem!AS10</f>
        <v>1</v>
      </c>
      <c r="S10">
        <v>7</v>
      </c>
      <c r="T10">
        <f>SiegeKitItem!B10</f>
        <v>1</v>
      </c>
      <c r="U10">
        <v>0</v>
      </c>
      <c r="V10">
        <f>SiegeKitItem!AX10</f>
        <v>0</v>
      </c>
      <c r="W10">
        <f>SiegeKitItem!L10</f>
        <v>-1</v>
      </c>
      <c r="X10">
        <f>SiegeKitItem!G10</f>
        <v>0</v>
      </c>
      <c r="Y10">
        <v>0</v>
      </c>
      <c r="Z10">
        <f>SiegeKitItem!AU10</f>
        <v>0</v>
      </c>
      <c r="AA10">
        <v>0</v>
      </c>
      <c r="AB10">
        <f>SiegeKitItem!Y10</f>
        <v>2000</v>
      </c>
      <c r="AC10">
        <f>SiegeKitItem!K10</f>
        <v>65</v>
      </c>
      <c r="AD10">
        <f>SiegeKitItem!M10</f>
        <v>2</v>
      </c>
      <c r="AE10">
        <f>SiegeKitItem!O10</f>
        <v>1</v>
      </c>
      <c r="AF10">
        <f>SiegeKitItem!N10</f>
        <v>99</v>
      </c>
      <c r="AG10">
        <f>SiegeKitItem!P10</f>
        <v>99</v>
      </c>
      <c r="AH10">
        <v>0</v>
      </c>
      <c r="AI10">
        <v>0</v>
      </c>
      <c r="AJ10">
        <v>0</v>
      </c>
      <c r="AK10">
        <v>0</v>
      </c>
      <c r="AL10">
        <f t="shared" si="0"/>
        <v>4</v>
      </c>
      <c r="AM10">
        <f>SiegeKitItem!AG10</f>
        <v>6</v>
      </c>
      <c r="AN10">
        <f>SiegeKitItem!AI10</f>
        <v>3</v>
      </c>
      <c r="AO10">
        <f>SiegeKitItem!AK10</f>
        <v>31</v>
      </c>
      <c r="AP10">
        <f>SiegeKitItem!AM10</f>
        <v>25</v>
      </c>
      <c r="AQ10">
        <v>0</v>
      </c>
      <c r="AR10">
        <v>0</v>
      </c>
      <c r="AS10">
        <v>0</v>
      </c>
      <c r="AT10">
        <f>SiegeKitItem!AH10</f>
        <v>0.5</v>
      </c>
      <c r="AU10">
        <f>SiegeKitItem!AJ10</f>
        <v>20</v>
      </c>
      <c r="AV10">
        <f>SiegeKitItem!AL10</f>
        <v>-0.15000000596046401</v>
      </c>
      <c r="AW10">
        <f>SiegeKitItem!AN10</f>
        <v>-100</v>
      </c>
      <c r="AX10">
        <f>SiegeKitItem!AW10</f>
        <v>11</v>
      </c>
      <c r="AY10">
        <v>0</v>
      </c>
      <c r="AZ10">
        <f>SiegeKitItem!H10</f>
        <v>7</v>
      </c>
      <c r="BA10">
        <f>SiegeKitItem!I10</f>
        <v>0</v>
      </c>
      <c r="BB10">
        <v>0</v>
      </c>
      <c r="BC10">
        <f>SiegeKitItem!AC10</f>
        <v>1</v>
      </c>
      <c r="BD10">
        <f>SiegeKitItem!AD10</f>
        <v>50</v>
      </c>
      <c r="BE10">
        <f>SiegeKitItem!AF10</f>
        <v>1</v>
      </c>
      <c r="BF10">
        <f>SiegeKitItem!AE10</f>
        <v>-550</v>
      </c>
      <c r="BG10">
        <v>0</v>
      </c>
    </row>
    <row r="11" spans="1:60" x14ac:dyDescent="0.25">
      <c r="A11" t="str">
        <f>SiegeKitItem!A11</f>
        <v>sklu009</v>
      </c>
      <c r="B11" t="str">
        <f>SiegeKitItem!E11</f>
        <v>Siege Kit</v>
      </c>
      <c r="C11" s="1" t="str">
        <f>SiegeKitItem!C11</f>
        <v>411D09</v>
      </c>
      <c r="D11">
        <f>SiegeKitItem!D11</f>
        <v>1</v>
      </c>
      <c r="E11" s="1" t="str">
        <f>SiegeKitItem!J11</f>
        <v>00001</v>
      </c>
      <c r="F11">
        <v>27</v>
      </c>
      <c r="G11">
        <f>SiegeKitItem!Q11</f>
        <v>0</v>
      </c>
      <c r="H11">
        <v>0</v>
      </c>
      <c r="I11">
        <f>SiegeKitItem!R11</f>
        <v>150000</v>
      </c>
      <c r="J11">
        <f>SiegeKitItem!S11</f>
        <v>0</v>
      </c>
      <c r="K11">
        <f>SiegeKitItem!T11</f>
        <v>0</v>
      </c>
      <c r="L11">
        <f>SiegeKitItem!V11</f>
        <v>0</v>
      </c>
      <c r="M11">
        <f>SiegeKitItem!U11</f>
        <v>0</v>
      </c>
      <c r="N11">
        <f>SiegeKitItem!W11</f>
        <v>7500</v>
      </c>
      <c r="O11">
        <f>SiegeKitItem!AQ11</f>
        <v>1</v>
      </c>
      <c r="P11">
        <f>SiegeKitItem!AP11</f>
        <v>1</v>
      </c>
      <c r="Q11">
        <f>SiegeKitItem!AR11</f>
        <v>1</v>
      </c>
      <c r="R11">
        <f>SiegeKitItem!AS11</f>
        <v>1</v>
      </c>
      <c r="S11">
        <v>8</v>
      </c>
      <c r="T11">
        <f>SiegeKitItem!B11</f>
        <v>0</v>
      </c>
      <c r="U11">
        <v>0</v>
      </c>
      <c r="V11">
        <f>SiegeKitItem!AX11</f>
        <v>0</v>
      </c>
      <c r="W11">
        <f>SiegeKitItem!L11</f>
        <v>-1</v>
      </c>
      <c r="X11">
        <f>SiegeKitItem!G11</f>
        <v>0</v>
      </c>
      <c r="Y11">
        <v>0</v>
      </c>
      <c r="Z11">
        <f>SiegeKitItem!AU11</f>
        <v>0</v>
      </c>
      <c r="AA11">
        <v>0</v>
      </c>
      <c r="AB11">
        <f>SiegeKitItem!Y11</f>
        <v>1000</v>
      </c>
      <c r="AC11">
        <f>SiegeKitItem!K11</f>
        <v>30</v>
      </c>
      <c r="AD11">
        <f>SiegeKitItem!M11</f>
        <v>-1</v>
      </c>
      <c r="AE11">
        <f>SiegeKitItem!O11</f>
        <v>-1</v>
      </c>
      <c r="AF11">
        <f>SiegeKitItem!N11</f>
        <v>0</v>
      </c>
      <c r="AG11">
        <f>SiegeKitItem!P11</f>
        <v>0</v>
      </c>
      <c r="AH11">
        <v>0</v>
      </c>
      <c r="AI11">
        <v>0</v>
      </c>
      <c r="AJ11">
        <v>0</v>
      </c>
      <c r="AK11">
        <v>0</v>
      </c>
      <c r="AL11">
        <f t="shared" si="0"/>
        <v>1</v>
      </c>
      <c r="AM11">
        <f>SiegeKitItem!AG11</f>
        <v>21</v>
      </c>
      <c r="AN11">
        <f>SiegeKitItem!AI11</f>
        <v>0</v>
      </c>
      <c r="AO11">
        <f>SiegeKitItem!AK11</f>
        <v>0</v>
      </c>
      <c r="AP11">
        <f>SiegeKitItem!AM11</f>
        <v>0</v>
      </c>
      <c r="AQ11">
        <v>0</v>
      </c>
      <c r="AR11">
        <v>0</v>
      </c>
      <c r="AS11">
        <v>0</v>
      </c>
      <c r="AT11">
        <f>SiegeKitItem!AH11</f>
        <v>0.20000000298023199</v>
      </c>
      <c r="AU11">
        <f>SiegeKitItem!AJ11</f>
        <v>0</v>
      </c>
      <c r="AV11">
        <f>SiegeKitItem!AL11</f>
        <v>0</v>
      </c>
      <c r="AW11">
        <f>SiegeKitItem!AN11</f>
        <v>0</v>
      </c>
      <c r="AX11">
        <f>SiegeKitItem!AW11</f>
        <v>11</v>
      </c>
      <c r="AY11">
        <v>0</v>
      </c>
      <c r="AZ11">
        <f>SiegeKitItem!H11</f>
        <v>7</v>
      </c>
      <c r="BA11">
        <f>SiegeKitItem!I11</f>
        <v>0</v>
      </c>
      <c r="BB11">
        <v>0</v>
      </c>
      <c r="BC11">
        <f>SiegeKitItem!AC11</f>
        <v>1</v>
      </c>
      <c r="BD11">
        <f>SiegeKitItem!AD11</f>
        <v>50</v>
      </c>
      <c r="BE11">
        <f>SiegeKitItem!AF11</f>
        <v>1</v>
      </c>
      <c r="BF11">
        <f>SiegeKitItem!AE11</f>
        <v>-550</v>
      </c>
      <c r="BG11">
        <v>0</v>
      </c>
    </row>
    <row r="12" spans="1:60" x14ac:dyDescent="0.25">
      <c r="A12" t="str">
        <f>SiegeKitItem!A12</f>
        <v>sklu010</v>
      </c>
      <c r="B12" t="str">
        <f>SiegeKitItem!E12</f>
        <v>Siege Kit</v>
      </c>
      <c r="C12" s="1" t="str">
        <f>SiegeKitItem!C12</f>
        <v>411D0A</v>
      </c>
      <c r="D12">
        <f>SiegeKitItem!D12</f>
        <v>1</v>
      </c>
      <c r="E12" s="1" t="str">
        <f>SiegeKitItem!J12</f>
        <v>00001</v>
      </c>
      <c r="F12">
        <v>27</v>
      </c>
      <c r="G12">
        <f>SiegeKitItem!Q12</f>
        <v>0</v>
      </c>
      <c r="H12">
        <v>0</v>
      </c>
      <c r="I12">
        <f>SiegeKitItem!R12</f>
        <v>150000</v>
      </c>
      <c r="J12">
        <f>SiegeKitItem!S12</f>
        <v>0</v>
      </c>
      <c r="K12">
        <f>SiegeKitItem!T12</f>
        <v>0</v>
      </c>
      <c r="L12">
        <f>SiegeKitItem!V12</f>
        <v>0</v>
      </c>
      <c r="M12">
        <f>SiegeKitItem!U12</f>
        <v>0</v>
      </c>
      <c r="N12">
        <f>SiegeKitItem!W12</f>
        <v>7500</v>
      </c>
      <c r="O12">
        <f>SiegeKitItem!AQ12</f>
        <v>1</v>
      </c>
      <c r="P12">
        <f>SiegeKitItem!AP12</f>
        <v>1</v>
      </c>
      <c r="Q12">
        <f>SiegeKitItem!AR12</f>
        <v>1</v>
      </c>
      <c r="R12">
        <f>SiegeKitItem!AS12</f>
        <v>1</v>
      </c>
      <c r="S12">
        <v>9</v>
      </c>
      <c r="T12">
        <f>SiegeKitItem!B12</f>
        <v>0</v>
      </c>
      <c r="U12">
        <v>0</v>
      </c>
      <c r="V12">
        <f>SiegeKitItem!AX12</f>
        <v>0</v>
      </c>
      <c r="W12">
        <f>SiegeKitItem!L12</f>
        <v>-1</v>
      </c>
      <c r="X12">
        <f>SiegeKitItem!G12</f>
        <v>0</v>
      </c>
      <c r="Y12">
        <v>0</v>
      </c>
      <c r="Z12">
        <f>SiegeKitItem!AU12</f>
        <v>0</v>
      </c>
      <c r="AA12">
        <v>0</v>
      </c>
      <c r="AB12">
        <f>SiegeKitItem!Y12</f>
        <v>1000</v>
      </c>
      <c r="AC12">
        <f>SiegeKitItem!K12</f>
        <v>30</v>
      </c>
      <c r="AD12">
        <f>SiegeKitItem!M12</f>
        <v>-1</v>
      </c>
      <c r="AE12">
        <f>SiegeKitItem!O12</f>
        <v>-1</v>
      </c>
      <c r="AF12">
        <f>SiegeKitItem!N12</f>
        <v>0</v>
      </c>
      <c r="AG12">
        <f>SiegeKitItem!P12</f>
        <v>0</v>
      </c>
      <c r="AH12">
        <v>0</v>
      </c>
      <c r="AI12">
        <v>0</v>
      </c>
      <c r="AJ12">
        <v>0</v>
      </c>
      <c r="AK12">
        <v>0</v>
      </c>
      <c r="AL12">
        <f t="shared" si="0"/>
        <v>1</v>
      </c>
      <c r="AM12">
        <f>SiegeKitItem!AG12</f>
        <v>21</v>
      </c>
      <c r="AN12">
        <f>SiegeKitItem!AI12</f>
        <v>0</v>
      </c>
      <c r="AO12">
        <f>SiegeKitItem!AK12</f>
        <v>0</v>
      </c>
      <c r="AP12">
        <f>SiegeKitItem!AM12</f>
        <v>0</v>
      </c>
      <c r="AQ12">
        <v>0</v>
      </c>
      <c r="AR12">
        <v>0</v>
      </c>
      <c r="AS12">
        <v>0</v>
      </c>
      <c r="AT12">
        <f>SiegeKitItem!AH12</f>
        <v>0.20000000298023199</v>
      </c>
      <c r="AU12">
        <f>SiegeKitItem!AJ12</f>
        <v>0</v>
      </c>
      <c r="AV12">
        <f>SiegeKitItem!AL12</f>
        <v>0</v>
      </c>
      <c r="AW12">
        <f>SiegeKitItem!AN12</f>
        <v>0</v>
      </c>
      <c r="AX12">
        <f>SiegeKitItem!AW12</f>
        <v>11</v>
      </c>
      <c r="AY12">
        <v>0</v>
      </c>
      <c r="AZ12">
        <f>SiegeKitItem!H12</f>
        <v>7</v>
      </c>
      <c r="BA12">
        <f>SiegeKitItem!I12</f>
        <v>0</v>
      </c>
      <c r="BB12">
        <v>0</v>
      </c>
      <c r="BC12">
        <f>SiegeKitItem!AC12</f>
        <v>1</v>
      </c>
      <c r="BD12">
        <f>SiegeKitItem!AD12</f>
        <v>50</v>
      </c>
      <c r="BE12">
        <f>SiegeKitItem!AF12</f>
        <v>1</v>
      </c>
      <c r="BF12">
        <f>SiegeKitItem!AE12</f>
        <v>-550</v>
      </c>
      <c r="BG12">
        <v>0</v>
      </c>
    </row>
    <row r="13" spans="1:60" x14ac:dyDescent="0.25">
      <c r="A13" t="str">
        <f>SiegeKitItem!A13</f>
        <v>sklu011</v>
      </c>
      <c r="B13" t="str">
        <f>SiegeKitItem!E13</f>
        <v>Siege Kit</v>
      </c>
      <c r="C13" s="1" t="str">
        <f>SiegeKitItem!C13</f>
        <v>411D01</v>
      </c>
      <c r="D13">
        <f>SiegeKitItem!D13</f>
        <v>1</v>
      </c>
      <c r="E13" s="1" t="str">
        <f>SiegeKitItem!J13</f>
        <v>00001</v>
      </c>
      <c r="F13">
        <v>27</v>
      </c>
      <c r="G13">
        <f>SiegeKitItem!Q13</f>
        <v>0</v>
      </c>
      <c r="H13">
        <v>0</v>
      </c>
      <c r="I13">
        <f>SiegeKitItem!R13</f>
        <v>150000</v>
      </c>
      <c r="J13">
        <f>SiegeKitItem!S13</f>
        <v>0</v>
      </c>
      <c r="K13">
        <f>SiegeKitItem!T13</f>
        <v>0</v>
      </c>
      <c r="L13">
        <f>SiegeKitItem!V13</f>
        <v>0</v>
      </c>
      <c r="M13">
        <f>SiegeKitItem!U13</f>
        <v>0</v>
      </c>
      <c r="N13">
        <f>SiegeKitItem!W13</f>
        <v>7500</v>
      </c>
      <c r="O13">
        <f>SiegeKitItem!AQ13</f>
        <v>1</v>
      </c>
      <c r="P13">
        <f>SiegeKitItem!AP13</f>
        <v>1</v>
      </c>
      <c r="Q13">
        <f>SiegeKitItem!AR13</f>
        <v>1</v>
      </c>
      <c r="R13">
        <f>SiegeKitItem!AS13</f>
        <v>1</v>
      </c>
      <c r="S13">
        <v>10</v>
      </c>
      <c r="T13">
        <f>SiegeKitItem!B13</f>
        <v>1</v>
      </c>
      <c r="U13">
        <v>0</v>
      </c>
      <c r="V13">
        <f>SiegeKitItem!AX13</f>
        <v>0</v>
      </c>
      <c r="W13">
        <f>SiegeKitItem!L13</f>
        <v>-1</v>
      </c>
      <c r="X13">
        <f>SiegeKitItem!G13</f>
        <v>0</v>
      </c>
      <c r="Y13">
        <v>0</v>
      </c>
      <c r="Z13">
        <f>SiegeKitItem!AU13</f>
        <v>0</v>
      </c>
      <c r="AA13">
        <v>0</v>
      </c>
      <c r="AB13">
        <f>SiegeKitItem!Y13</f>
        <v>1000</v>
      </c>
      <c r="AC13">
        <f>SiegeKitItem!K13</f>
        <v>30</v>
      </c>
      <c r="AD13">
        <f>SiegeKitItem!M13</f>
        <v>-1</v>
      </c>
      <c r="AE13">
        <f>SiegeKitItem!O13</f>
        <v>-1</v>
      </c>
      <c r="AF13">
        <f>SiegeKitItem!N13</f>
        <v>0</v>
      </c>
      <c r="AG13">
        <f>SiegeKitItem!P13</f>
        <v>0</v>
      </c>
      <c r="AH13">
        <v>0</v>
      </c>
      <c r="AI13">
        <v>0</v>
      </c>
      <c r="AJ13">
        <v>0</v>
      </c>
      <c r="AK13">
        <v>0</v>
      </c>
      <c r="AL13">
        <f t="shared" si="0"/>
        <v>1</v>
      </c>
      <c r="AM13">
        <f>SiegeKitItem!AG13</f>
        <v>21</v>
      </c>
      <c r="AN13">
        <f>SiegeKitItem!AI13</f>
        <v>0</v>
      </c>
      <c r="AO13">
        <f>SiegeKitItem!AK13</f>
        <v>0</v>
      </c>
      <c r="AP13">
        <f>SiegeKitItem!AM13</f>
        <v>0</v>
      </c>
      <c r="AQ13">
        <v>0</v>
      </c>
      <c r="AR13">
        <v>0</v>
      </c>
      <c r="AS13">
        <v>0</v>
      </c>
      <c r="AT13">
        <f>SiegeKitItem!AH13</f>
        <v>0.20000000298023199</v>
      </c>
      <c r="AU13">
        <f>SiegeKitItem!AJ13</f>
        <v>0</v>
      </c>
      <c r="AV13">
        <f>SiegeKitItem!AL13</f>
        <v>0</v>
      </c>
      <c r="AW13">
        <f>SiegeKitItem!AN13</f>
        <v>0</v>
      </c>
      <c r="AX13">
        <f>SiegeKitItem!AW13</f>
        <v>11</v>
      </c>
      <c r="AY13">
        <v>0</v>
      </c>
      <c r="AZ13">
        <f>SiegeKitItem!H13</f>
        <v>7</v>
      </c>
      <c r="BA13">
        <f>SiegeKitItem!I13</f>
        <v>1</v>
      </c>
      <c r="BB13">
        <v>0</v>
      </c>
      <c r="BC13">
        <f>SiegeKitItem!AC13</f>
        <v>1</v>
      </c>
      <c r="BD13">
        <f>SiegeKitItem!AD13</f>
        <v>50</v>
      </c>
      <c r="BE13">
        <f>SiegeKitItem!AF13</f>
        <v>1</v>
      </c>
      <c r="BF13">
        <f>SiegeKitItem!AE13</f>
        <v>-550</v>
      </c>
      <c r="BG13">
        <v>0</v>
      </c>
    </row>
    <row r="14" spans="1:60" x14ac:dyDescent="0.25">
      <c r="A14" t="str">
        <f>SiegeKitItem!A14</f>
        <v>sklu012</v>
      </c>
      <c r="B14" t="str">
        <f>SiegeKitItem!E14</f>
        <v>Advanced Siege Kit</v>
      </c>
      <c r="C14" s="1" t="str">
        <f>SiegeKitItem!C14</f>
        <v>411D01</v>
      </c>
      <c r="D14">
        <f>SiegeKitItem!D14</f>
        <v>1</v>
      </c>
      <c r="E14" s="1" t="str">
        <f>SiegeKitItem!J14</f>
        <v>00001</v>
      </c>
      <c r="F14">
        <v>27</v>
      </c>
      <c r="G14">
        <f>SiegeKitItem!Q14</f>
        <v>0</v>
      </c>
      <c r="H14">
        <v>0</v>
      </c>
      <c r="I14">
        <f>SiegeKitItem!R14</f>
        <v>420000</v>
      </c>
      <c r="J14">
        <f>SiegeKitItem!S14</f>
        <v>0</v>
      </c>
      <c r="K14">
        <f>SiegeKitItem!T14</f>
        <v>0</v>
      </c>
      <c r="L14">
        <f>SiegeKitItem!V14</f>
        <v>0</v>
      </c>
      <c r="M14">
        <f>SiegeKitItem!U14</f>
        <v>0</v>
      </c>
      <c r="N14">
        <f>SiegeKitItem!W14</f>
        <v>21000</v>
      </c>
      <c r="O14">
        <f>SiegeKitItem!AQ14</f>
        <v>1</v>
      </c>
      <c r="P14">
        <f>SiegeKitItem!AP14</f>
        <v>1</v>
      </c>
      <c r="Q14">
        <f>SiegeKitItem!AR14</f>
        <v>1</v>
      </c>
      <c r="R14">
        <f>SiegeKitItem!AS14</f>
        <v>1</v>
      </c>
      <c r="S14">
        <v>11</v>
      </c>
      <c r="T14">
        <f>SiegeKitItem!B14</f>
        <v>1</v>
      </c>
      <c r="U14">
        <v>0</v>
      </c>
      <c r="V14">
        <f>SiegeKitItem!AX14</f>
        <v>0</v>
      </c>
      <c r="W14">
        <f>SiegeKitItem!L14</f>
        <v>-1</v>
      </c>
      <c r="X14">
        <f>SiegeKitItem!G14</f>
        <v>0</v>
      </c>
      <c r="Y14">
        <v>0</v>
      </c>
      <c r="Z14">
        <f>SiegeKitItem!AU14</f>
        <v>0</v>
      </c>
      <c r="AA14">
        <v>0</v>
      </c>
      <c r="AB14">
        <f>SiegeKitItem!Y14</f>
        <v>1500</v>
      </c>
      <c r="AC14">
        <f>SiegeKitItem!K14</f>
        <v>40</v>
      </c>
      <c r="AD14">
        <f>SiegeKitItem!M14</f>
        <v>-1</v>
      </c>
      <c r="AE14">
        <f>SiegeKitItem!O14</f>
        <v>-1</v>
      </c>
      <c r="AF14">
        <f>SiegeKitItem!N14</f>
        <v>0</v>
      </c>
      <c r="AG14">
        <f>SiegeKitItem!P14</f>
        <v>0</v>
      </c>
      <c r="AH14">
        <v>0</v>
      </c>
      <c r="AI14">
        <v>0</v>
      </c>
      <c r="AJ14">
        <v>0</v>
      </c>
      <c r="AK14">
        <v>0</v>
      </c>
      <c r="AL14">
        <f t="shared" si="0"/>
        <v>1</v>
      </c>
      <c r="AM14">
        <f>SiegeKitItem!AG14</f>
        <v>6</v>
      </c>
      <c r="AN14">
        <f>SiegeKitItem!AI14</f>
        <v>0</v>
      </c>
      <c r="AO14">
        <f>SiegeKitItem!AK14</f>
        <v>0</v>
      </c>
      <c r="AP14">
        <f>SiegeKitItem!AM14</f>
        <v>0</v>
      </c>
      <c r="AQ14">
        <v>0</v>
      </c>
      <c r="AR14">
        <v>0</v>
      </c>
      <c r="AS14">
        <v>0</v>
      </c>
      <c r="AT14">
        <f>SiegeKitItem!AH14</f>
        <v>0.34999999403953502</v>
      </c>
      <c r="AU14">
        <f>SiegeKitItem!AJ14</f>
        <v>0</v>
      </c>
      <c r="AV14">
        <f>SiegeKitItem!AL14</f>
        <v>0</v>
      </c>
      <c r="AW14">
        <f>SiegeKitItem!AN14</f>
        <v>0</v>
      </c>
      <c r="AX14">
        <f>SiegeKitItem!AW14</f>
        <v>11</v>
      </c>
      <c r="AY14">
        <v>0</v>
      </c>
      <c r="AZ14">
        <f>SiegeKitItem!H14</f>
        <v>7</v>
      </c>
      <c r="BA14">
        <f>SiegeKitItem!I14</f>
        <v>1</v>
      </c>
      <c r="BB14">
        <v>0</v>
      </c>
      <c r="BC14">
        <f>SiegeKitItem!AC14</f>
        <v>1</v>
      </c>
      <c r="BD14">
        <f>SiegeKitItem!AD14</f>
        <v>50</v>
      </c>
      <c r="BE14">
        <f>SiegeKitItem!AF14</f>
        <v>1</v>
      </c>
      <c r="BF14">
        <f>SiegeKitItem!AE14</f>
        <v>-550</v>
      </c>
      <c r="BG14">
        <v>0</v>
      </c>
    </row>
    <row r="15" spans="1:60" x14ac:dyDescent="0.25">
      <c r="A15" t="str">
        <f>SiegeKitItem!A15</f>
        <v>sklu013</v>
      </c>
      <c r="B15" t="str">
        <f>SiegeKitItem!E15</f>
        <v>Attack Epochal ThrowerSiege Kit</v>
      </c>
      <c r="C15" s="1" t="str">
        <f>SiegeKitItem!C15</f>
        <v>411D03</v>
      </c>
      <c r="D15">
        <f>SiegeKitItem!D15</f>
        <v>4</v>
      </c>
      <c r="E15" s="1" t="str">
        <f>SiegeKitItem!J15</f>
        <v>00001</v>
      </c>
      <c r="F15">
        <v>27</v>
      </c>
      <c r="G15">
        <f>SiegeKitItem!Q15</f>
        <v>0</v>
      </c>
      <c r="H15">
        <v>0</v>
      </c>
      <c r="I15">
        <f>SiegeKitItem!R15</f>
        <v>2100</v>
      </c>
      <c r="J15">
        <f>SiegeKitItem!S15</f>
        <v>0</v>
      </c>
      <c r="K15">
        <f>SiegeKitItem!T15</f>
        <v>0</v>
      </c>
      <c r="L15">
        <f>SiegeKitItem!V15</f>
        <v>0</v>
      </c>
      <c r="M15">
        <f>SiegeKitItem!U15</f>
        <v>0</v>
      </c>
      <c r="N15">
        <f>SiegeKitItem!W15</f>
        <v>105</v>
      </c>
      <c r="O15">
        <f>SiegeKitItem!AQ15</f>
        <v>1</v>
      </c>
      <c r="P15">
        <f>SiegeKitItem!AP15</f>
        <v>1</v>
      </c>
      <c r="Q15">
        <f>SiegeKitItem!AR15</f>
        <v>1</v>
      </c>
      <c r="R15">
        <f>SiegeKitItem!AS15</f>
        <v>1</v>
      </c>
      <c r="S15">
        <v>12</v>
      </c>
      <c r="T15">
        <f>SiegeKitItem!B15</f>
        <v>1</v>
      </c>
      <c r="U15">
        <v>0</v>
      </c>
      <c r="V15">
        <f>SiegeKitItem!AX15</f>
        <v>0</v>
      </c>
      <c r="W15">
        <f>SiegeKitItem!L15</f>
        <v>-1</v>
      </c>
      <c r="X15">
        <f>SiegeKitItem!G15</f>
        <v>0</v>
      </c>
      <c r="Y15">
        <v>0</v>
      </c>
      <c r="Z15">
        <f>SiegeKitItem!AU15</f>
        <v>0</v>
      </c>
      <c r="AA15">
        <v>0</v>
      </c>
      <c r="AB15">
        <f>SiegeKitItem!Y15</f>
        <v>1000</v>
      </c>
      <c r="AC15">
        <f>SiegeKitItem!K15</f>
        <v>50</v>
      </c>
      <c r="AD15">
        <f>SiegeKitItem!M15</f>
        <v>-1</v>
      </c>
      <c r="AE15">
        <f>SiegeKitItem!O15</f>
        <v>-1</v>
      </c>
      <c r="AF15">
        <f>SiegeKitItem!N15</f>
        <v>0</v>
      </c>
      <c r="AG15">
        <f>SiegeKitItem!P15</f>
        <v>0</v>
      </c>
      <c r="AH15">
        <v>0</v>
      </c>
      <c r="AI15">
        <v>0</v>
      </c>
      <c r="AJ15">
        <v>0</v>
      </c>
      <c r="AK15">
        <v>0</v>
      </c>
      <c r="AL15">
        <f t="shared" si="0"/>
        <v>4</v>
      </c>
      <c r="AM15">
        <f>SiegeKitItem!AG15</f>
        <v>6</v>
      </c>
      <c r="AN15">
        <f>SiegeKitItem!AI15</f>
        <v>5</v>
      </c>
      <c r="AO15">
        <f>SiegeKitItem!AK15</f>
        <v>21</v>
      </c>
      <c r="AP15">
        <f>SiegeKitItem!AM15</f>
        <v>3</v>
      </c>
      <c r="AQ15">
        <v>0</v>
      </c>
      <c r="AR15">
        <v>0</v>
      </c>
      <c r="AS15">
        <v>0</v>
      </c>
      <c r="AT15">
        <f>SiegeKitItem!AH15</f>
        <v>0.40000000596046398</v>
      </c>
      <c r="AU15">
        <f>SiegeKitItem!AJ15</f>
        <v>0.10000000149011599</v>
      </c>
      <c r="AV15">
        <f>SiegeKitItem!AL15</f>
        <v>0.10000000149011599</v>
      </c>
      <c r="AW15">
        <f>SiegeKitItem!AN15</f>
        <v>20</v>
      </c>
      <c r="AX15">
        <f>SiegeKitItem!AW15</f>
        <v>11</v>
      </c>
      <c r="AY15">
        <v>0</v>
      </c>
      <c r="AZ15">
        <f>SiegeKitItem!H15</f>
        <v>7</v>
      </c>
      <c r="BA15">
        <f>SiegeKitItem!I15</f>
        <v>1</v>
      </c>
      <c r="BB15">
        <v>0</v>
      </c>
      <c r="BC15">
        <f>SiegeKitItem!AC15</f>
        <v>1</v>
      </c>
      <c r="BD15">
        <f>SiegeKitItem!AD15</f>
        <v>50</v>
      </c>
      <c r="BE15">
        <f>SiegeKitItem!AF15</f>
        <v>1</v>
      </c>
      <c r="BF15">
        <f>SiegeKitItem!AE15</f>
        <v>-550</v>
      </c>
      <c r="BG15">
        <v>0</v>
      </c>
    </row>
    <row r="16" spans="1:60" x14ac:dyDescent="0.25">
      <c r="A16" t="str">
        <f>SiegeKitItem!A16</f>
        <v>sklu014</v>
      </c>
      <c r="B16" t="str">
        <f>SiegeKitItem!E16</f>
        <v>Defence Epochal ThrowerSiege Kit</v>
      </c>
      <c r="C16" s="1" t="str">
        <f>SiegeKitItem!C16</f>
        <v>411D03</v>
      </c>
      <c r="D16">
        <f>SiegeKitItem!D16</f>
        <v>4</v>
      </c>
      <c r="E16" s="1" t="str">
        <f>SiegeKitItem!J16</f>
        <v>00001</v>
      </c>
      <c r="F16">
        <v>27</v>
      </c>
      <c r="G16">
        <f>SiegeKitItem!Q16</f>
        <v>0</v>
      </c>
      <c r="H16">
        <v>0</v>
      </c>
      <c r="I16">
        <f>SiegeKitItem!R16</f>
        <v>2100</v>
      </c>
      <c r="J16">
        <f>SiegeKitItem!S16</f>
        <v>0</v>
      </c>
      <c r="K16">
        <f>SiegeKitItem!T16</f>
        <v>0</v>
      </c>
      <c r="L16">
        <f>SiegeKitItem!V16</f>
        <v>0</v>
      </c>
      <c r="M16">
        <f>SiegeKitItem!U16</f>
        <v>0</v>
      </c>
      <c r="N16">
        <f>SiegeKitItem!W16</f>
        <v>105</v>
      </c>
      <c r="O16">
        <f>SiegeKitItem!AQ16</f>
        <v>1</v>
      </c>
      <c r="P16">
        <f>SiegeKitItem!AP16</f>
        <v>1</v>
      </c>
      <c r="Q16">
        <f>SiegeKitItem!AR16</f>
        <v>1</v>
      </c>
      <c r="R16">
        <f>SiegeKitItem!AS16</f>
        <v>1</v>
      </c>
      <c r="S16">
        <v>13</v>
      </c>
      <c r="T16">
        <f>SiegeKitItem!B16</f>
        <v>1</v>
      </c>
      <c r="U16">
        <v>0</v>
      </c>
      <c r="V16">
        <f>SiegeKitItem!AX16</f>
        <v>0</v>
      </c>
      <c r="W16">
        <f>SiegeKitItem!L16</f>
        <v>-1</v>
      </c>
      <c r="X16">
        <f>SiegeKitItem!G16</f>
        <v>0</v>
      </c>
      <c r="Y16">
        <v>0</v>
      </c>
      <c r="Z16">
        <f>SiegeKitItem!AU16</f>
        <v>0</v>
      </c>
      <c r="AA16">
        <v>0</v>
      </c>
      <c r="AB16">
        <f>SiegeKitItem!Y16</f>
        <v>2000</v>
      </c>
      <c r="AC16">
        <f>SiegeKitItem!K16</f>
        <v>50</v>
      </c>
      <c r="AD16">
        <f>SiegeKitItem!M16</f>
        <v>-1</v>
      </c>
      <c r="AE16">
        <f>SiegeKitItem!O16</f>
        <v>-1</v>
      </c>
      <c r="AF16">
        <f>SiegeKitItem!N16</f>
        <v>0</v>
      </c>
      <c r="AG16">
        <f>SiegeKitItem!P16</f>
        <v>0</v>
      </c>
      <c r="AH16">
        <v>0</v>
      </c>
      <c r="AI16">
        <v>0</v>
      </c>
      <c r="AJ16">
        <v>0</v>
      </c>
      <c r="AK16">
        <v>0</v>
      </c>
      <c r="AL16">
        <f t="shared" si="0"/>
        <v>4</v>
      </c>
      <c r="AM16">
        <f>SiegeKitItem!AG16</f>
        <v>6</v>
      </c>
      <c r="AN16">
        <f>SiegeKitItem!AI16</f>
        <v>5</v>
      </c>
      <c r="AO16">
        <f>SiegeKitItem!AK16</f>
        <v>21</v>
      </c>
      <c r="AP16">
        <f>SiegeKitItem!AM16</f>
        <v>3</v>
      </c>
      <c r="AQ16">
        <v>0</v>
      </c>
      <c r="AR16">
        <v>0</v>
      </c>
      <c r="AS16">
        <v>0</v>
      </c>
      <c r="AT16">
        <f>SiegeKitItem!AH16</f>
        <v>0.10000000149011599</v>
      </c>
      <c r="AU16">
        <f>SiegeKitItem!AJ16</f>
        <v>0.20000000298023199</v>
      </c>
      <c r="AV16">
        <f>SiegeKitItem!AL16</f>
        <v>0.40000000596046398</v>
      </c>
      <c r="AW16">
        <f>SiegeKitItem!AN16</f>
        <v>20</v>
      </c>
      <c r="AX16">
        <f>SiegeKitItem!AW16</f>
        <v>11</v>
      </c>
      <c r="AY16">
        <v>0</v>
      </c>
      <c r="AZ16">
        <f>SiegeKitItem!H16</f>
        <v>7</v>
      </c>
      <c r="BA16">
        <f>SiegeKitItem!I16</f>
        <v>1</v>
      </c>
      <c r="BB16">
        <v>0</v>
      </c>
      <c r="BC16">
        <f>SiegeKitItem!AC16</f>
        <v>1</v>
      </c>
      <c r="BD16">
        <f>SiegeKitItem!AD16</f>
        <v>50</v>
      </c>
      <c r="BE16">
        <f>SiegeKitItem!AF16</f>
        <v>1</v>
      </c>
      <c r="BF16">
        <f>SiegeKitItem!AE16</f>
        <v>-550</v>
      </c>
      <c r="BG16">
        <v>0</v>
      </c>
    </row>
    <row r="17" spans="1:59" x14ac:dyDescent="0.25">
      <c r="A17" t="str">
        <f>SiegeKitItem!A17</f>
        <v>sklu015</v>
      </c>
      <c r="B17" t="str">
        <f>SiegeKitItem!E17</f>
        <v>Fire Lecas Siege Kit</v>
      </c>
      <c r="C17" s="1" t="str">
        <f>SiegeKitItem!C17</f>
        <v>411D05</v>
      </c>
      <c r="D17">
        <f>SiegeKitItem!D17</f>
        <v>5</v>
      </c>
      <c r="E17" s="1" t="str">
        <f>SiegeKitItem!J17</f>
        <v>00001</v>
      </c>
      <c r="F17">
        <v>27</v>
      </c>
      <c r="G17">
        <f>SiegeKitItem!Q17</f>
        <v>0</v>
      </c>
      <c r="H17">
        <v>0</v>
      </c>
      <c r="I17">
        <f>SiegeKitItem!R17</f>
        <v>2728</v>
      </c>
      <c r="J17">
        <f>SiegeKitItem!S17</f>
        <v>0</v>
      </c>
      <c r="K17">
        <f>SiegeKitItem!T17</f>
        <v>0</v>
      </c>
      <c r="L17">
        <f>SiegeKitItem!V17</f>
        <v>0</v>
      </c>
      <c r="M17">
        <f>SiegeKitItem!U17</f>
        <v>0</v>
      </c>
      <c r="N17">
        <f>SiegeKitItem!W17</f>
        <v>185</v>
      </c>
      <c r="O17">
        <f>SiegeKitItem!AQ17</f>
        <v>1</v>
      </c>
      <c r="P17">
        <f>SiegeKitItem!AP17</f>
        <v>1</v>
      </c>
      <c r="Q17">
        <f>SiegeKitItem!AR17</f>
        <v>1</v>
      </c>
      <c r="R17">
        <f>SiegeKitItem!AS17</f>
        <v>1</v>
      </c>
      <c r="S17">
        <v>14</v>
      </c>
      <c r="T17">
        <f>SiegeKitItem!B17</f>
        <v>1</v>
      </c>
      <c r="U17">
        <v>0</v>
      </c>
      <c r="V17">
        <f>SiegeKitItem!AX17</f>
        <v>0</v>
      </c>
      <c r="W17">
        <f>SiegeKitItem!L17</f>
        <v>-1</v>
      </c>
      <c r="X17">
        <f>SiegeKitItem!G17</f>
        <v>0</v>
      </c>
      <c r="Y17">
        <v>0</v>
      </c>
      <c r="Z17">
        <f>SiegeKitItem!AU17</f>
        <v>0</v>
      </c>
      <c r="AA17">
        <v>0</v>
      </c>
      <c r="AB17">
        <f>SiegeKitItem!Y17</f>
        <v>3000</v>
      </c>
      <c r="AC17">
        <f>SiegeKitItem!K17</f>
        <v>55</v>
      </c>
      <c r="AD17">
        <f>SiegeKitItem!M17</f>
        <v>2</v>
      </c>
      <c r="AE17">
        <f>SiegeKitItem!O17</f>
        <v>1</v>
      </c>
      <c r="AF17">
        <f>SiegeKitItem!N17</f>
        <v>99</v>
      </c>
      <c r="AG17">
        <f>SiegeKitItem!P17</f>
        <v>99</v>
      </c>
      <c r="AH17">
        <v>0</v>
      </c>
      <c r="AI17">
        <v>0</v>
      </c>
      <c r="AJ17">
        <v>0</v>
      </c>
      <c r="AK17">
        <v>0</v>
      </c>
      <c r="AL17">
        <f t="shared" si="0"/>
        <v>3</v>
      </c>
      <c r="AM17">
        <f>SiegeKitItem!AG17</f>
        <v>25</v>
      </c>
      <c r="AN17">
        <f>SiegeKitItem!AI17</f>
        <v>24</v>
      </c>
      <c r="AO17">
        <f>SiegeKitItem!AK17</f>
        <v>3</v>
      </c>
      <c r="AP17">
        <f>SiegeKitItem!AM17</f>
        <v>0</v>
      </c>
      <c r="AQ17">
        <v>0</v>
      </c>
      <c r="AR17">
        <v>0</v>
      </c>
      <c r="AS17">
        <v>0</v>
      </c>
      <c r="AT17">
        <f>SiegeKitItem!AH17</f>
        <v>-500</v>
      </c>
      <c r="AU17">
        <f>SiegeKitItem!AJ17</f>
        <v>-50</v>
      </c>
      <c r="AV17">
        <f>SiegeKitItem!AL17</f>
        <v>30</v>
      </c>
      <c r="AW17">
        <f>SiegeKitItem!AN17</f>
        <v>0</v>
      </c>
      <c r="AX17">
        <f>SiegeKitItem!AW17</f>
        <v>11</v>
      </c>
      <c r="AY17">
        <v>0</v>
      </c>
      <c r="AZ17">
        <f>SiegeKitItem!H17</f>
        <v>7</v>
      </c>
      <c r="BA17">
        <f>SiegeKitItem!I17</f>
        <v>1</v>
      </c>
      <c r="BB17">
        <v>0</v>
      </c>
      <c r="BC17">
        <f>SiegeKitItem!AC17</f>
        <v>0</v>
      </c>
      <c r="BD17">
        <f>SiegeKitItem!AD17</f>
        <v>40</v>
      </c>
      <c r="BE17">
        <f>SiegeKitItem!AF17</f>
        <v>1</v>
      </c>
      <c r="BF17">
        <f>SiegeKitItem!AE17</f>
        <v>-550</v>
      </c>
      <c r="BG17">
        <v>0</v>
      </c>
    </row>
    <row r="18" spans="1:59" x14ac:dyDescent="0.25">
      <c r="A18" t="str">
        <f>SiegeKitItem!A18</f>
        <v>sklu016</v>
      </c>
      <c r="B18" t="str">
        <f>SiegeKitItem!E18</f>
        <v>Fire Shining Siege Kit</v>
      </c>
      <c r="C18" s="1" t="str">
        <f>SiegeKitItem!C18</f>
        <v>411E0C</v>
      </c>
      <c r="D18">
        <f>SiegeKitItem!D18</f>
        <v>6</v>
      </c>
      <c r="E18" s="1" t="str">
        <f>SiegeKitItem!J18</f>
        <v>00001</v>
      </c>
      <c r="F18">
        <v>27</v>
      </c>
      <c r="G18">
        <f>SiegeKitItem!Q18</f>
        <v>0</v>
      </c>
      <c r="H18">
        <v>0</v>
      </c>
      <c r="I18">
        <f>SiegeKitItem!R18</f>
        <v>4095</v>
      </c>
      <c r="J18">
        <f>SiegeKitItem!S18</f>
        <v>0</v>
      </c>
      <c r="K18">
        <f>SiegeKitItem!T18</f>
        <v>0</v>
      </c>
      <c r="L18">
        <f>SiegeKitItem!V18</f>
        <v>0</v>
      </c>
      <c r="M18">
        <f>SiegeKitItem!U18</f>
        <v>0</v>
      </c>
      <c r="N18">
        <f>SiegeKitItem!W18</f>
        <v>370</v>
      </c>
      <c r="O18">
        <f>SiegeKitItem!AQ18</f>
        <v>1</v>
      </c>
      <c r="P18">
        <f>SiegeKitItem!AP18</f>
        <v>1</v>
      </c>
      <c r="Q18">
        <f>SiegeKitItem!AR18</f>
        <v>1</v>
      </c>
      <c r="R18">
        <f>SiegeKitItem!AS18</f>
        <v>1</v>
      </c>
      <c r="S18">
        <v>15</v>
      </c>
      <c r="T18">
        <f>SiegeKitItem!B18</f>
        <v>1</v>
      </c>
      <c r="U18">
        <v>0</v>
      </c>
      <c r="V18">
        <f>SiegeKitItem!AX18</f>
        <v>0</v>
      </c>
      <c r="W18">
        <f>SiegeKitItem!L18</f>
        <v>-1</v>
      </c>
      <c r="X18">
        <f>SiegeKitItem!G18</f>
        <v>0</v>
      </c>
      <c r="Y18">
        <v>0</v>
      </c>
      <c r="Z18">
        <f>SiegeKitItem!AU18</f>
        <v>0</v>
      </c>
      <c r="AA18">
        <v>0</v>
      </c>
      <c r="AB18">
        <f>SiegeKitItem!Y18</f>
        <v>1500</v>
      </c>
      <c r="AC18">
        <f>SiegeKitItem!K18</f>
        <v>60</v>
      </c>
      <c r="AD18">
        <f>SiegeKitItem!M18</f>
        <v>2</v>
      </c>
      <c r="AE18">
        <f>SiegeKitItem!O18</f>
        <v>1</v>
      </c>
      <c r="AF18">
        <f>SiegeKitItem!N18</f>
        <v>99</v>
      </c>
      <c r="AG18">
        <f>SiegeKitItem!P18</f>
        <v>99</v>
      </c>
      <c r="AH18">
        <v>0</v>
      </c>
      <c r="AI18">
        <v>0</v>
      </c>
      <c r="AJ18">
        <v>0</v>
      </c>
      <c r="AK18">
        <v>0</v>
      </c>
      <c r="AL18">
        <f t="shared" si="0"/>
        <v>4</v>
      </c>
      <c r="AM18">
        <f>SiegeKitItem!AG18</f>
        <v>6</v>
      </c>
      <c r="AN18">
        <f>SiegeKitItem!AI18</f>
        <v>3</v>
      </c>
      <c r="AO18">
        <f>SiegeKitItem!AK18</f>
        <v>31</v>
      </c>
      <c r="AP18">
        <f>SiegeKitItem!AM18</f>
        <v>25</v>
      </c>
      <c r="AQ18">
        <v>0</v>
      </c>
      <c r="AR18">
        <v>0</v>
      </c>
      <c r="AS18">
        <v>0</v>
      </c>
      <c r="AT18">
        <f>SiegeKitItem!AH18</f>
        <v>0.44999998807907099</v>
      </c>
      <c r="AU18">
        <f>SiegeKitItem!AJ18</f>
        <v>20</v>
      </c>
      <c r="AV18">
        <f>SiegeKitItem!AL18</f>
        <v>-0.10000000149011599</v>
      </c>
      <c r="AW18">
        <f>SiegeKitItem!AN18</f>
        <v>-100</v>
      </c>
      <c r="AX18">
        <f>SiegeKitItem!AW18</f>
        <v>11</v>
      </c>
      <c r="AY18">
        <v>0</v>
      </c>
      <c r="AZ18">
        <f>SiegeKitItem!H18</f>
        <v>7</v>
      </c>
      <c r="BA18">
        <f>SiegeKitItem!I18</f>
        <v>1</v>
      </c>
      <c r="BB18">
        <v>0</v>
      </c>
      <c r="BC18">
        <f>SiegeKitItem!AC18</f>
        <v>1</v>
      </c>
      <c r="BD18">
        <f>SiegeKitItem!AD18</f>
        <v>50</v>
      </c>
      <c r="BE18">
        <f>SiegeKitItem!AF18</f>
        <v>1</v>
      </c>
      <c r="BF18">
        <f>SiegeKitItem!AE18</f>
        <v>-550</v>
      </c>
      <c r="BG18">
        <v>0</v>
      </c>
    </row>
    <row r="19" spans="1:59" x14ac:dyDescent="0.25">
      <c r="A19" t="str">
        <f>SiegeKitItem!A19</f>
        <v>sklu017</v>
      </c>
      <c r="B19" t="str">
        <f>SiegeKitItem!E19</f>
        <v>Advanced Fire Shining Siege Kit</v>
      </c>
      <c r="C19" s="1" t="str">
        <f>SiegeKitItem!C19</f>
        <v>411E0C</v>
      </c>
      <c r="D19">
        <f>SiegeKitItem!D19</f>
        <v>6</v>
      </c>
      <c r="E19" s="1" t="str">
        <f>SiegeKitItem!J19</f>
        <v>00001</v>
      </c>
      <c r="F19">
        <v>27</v>
      </c>
      <c r="G19">
        <f>SiegeKitItem!Q19</f>
        <v>0</v>
      </c>
      <c r="H19">
        <v>0</v>
      </c>
      <c r="I19">
        <f>SiegeKitItem!R19</f>
        <v>5920</v>
      </c>
      <c r="J19">
        <f>SiegeKitItem!S19</f>
        <v>0</v>
      </c>
      <c r="K19">
        <f>SiegeKitItem!T19</f>
        <v>0</v>
      </c>
      <c r="L19">
        <f>SiegeKitItem!V19</f>
        <v>0</v>
      </c>
      <c r="M19">
        <f>SiegeKitItem!U19</f>
        <v>0</v>
      </c>
      <c r="N19">
        <f>SiegeKitItem!W19</f>
        <v>555</v>
      </c>
      <c r="O19">
        <f>SiegeKitItem!AQ19</f>
        <v>1</v>
      </c>
      <c r="P19">
        <f>SiegeKitItem!AP19</f>
        <v>1</v>
      </c>
      <c r="Q19">
        <f>SiegeKitItem!AR19</f>
        <v>1</v>
      </c>
      <c r="R19">
        <f>SiegeKitItem!AS19</f>
        <v>1</v>
      </c>
      <c r="S19">
        <v>16</v>
      </c>
      <c r="T19">
        <f>SiegeKitItem!B19</f>
        <v>1</v>
      </c>
      <c r="U19">
        <v>0</v>
      </c>
      <c r="V19">
        <f>SiegeKitItem!AX19</f>
        <v>0</v>
      </c>
      <c r="W19">
        <f>SiegeKitItem!L19</f>
        <v>-1</v>
      </c>
      <c r="X19">
        <f>SiegeKitItem!G19</f>
        <v>0</v>
      </c>
      <c r="Y19">
        <v>0</v>
      </c>
      <c r="Z19">
        <f>SiegeKitItem!AU19</f>
        <v>0</v>
      </c>
      <c r="AA19">
        <v>0</v>
      </c>
      <c r="AB19">
        <f>SiegeKitItem!Y19</f>
        <v>2000</v>
      </c>
      <c r="AC19">
        <f>SiegeKitItem!K19</f>
        <v>65</v>
      </c>
      <c r="AD19">
        <f>SiegeKitItem!M19</f>
        <v>2</v>
      </c>
      <c r="AE19">
        <f>SiegeKitItem!O19</f>
        <v>1</v>
      </c>
      <c r="AF19">
        <f>SiegeKitItem!N19</f>
        <v>99</v>
      </c>
      <c r="AG19">
        <f>SiegeKitItem!P19</f>
        <v>99</v>
      </c>
      <c r="AH19">
        <v>0</v>
      </c>
      <c r="AI19">
        <v>0</v>
      </c>
      <c r="AJ19">
        <v>0</v>
      </c>
      <c r="AK19">
        <v>0</v>
      </c>
      <c r="AL19">
        <f t="shared" si="0"/>
        <v>4</v>
      </c>
      <c r="AM19">
        <f>SiegeKitItem!AG19</f>
        <v>6</v>
      </c>
      <c r="AN19">
        <f>SiegeKitItem!AI19</f>
        <v>3</v>
      </c>
      <c r="AO19">
        <f>SiegeKitItem!AK19</f>
        <v>31</v>
      </c>
      <c r="AP19">
        <f>SiegeKitItem!AM19</f>
        <v>25</v>
      </c>
      <c r="AQ19">
        <v>0</v>
      </c>
      <c r="AR19">
        <v>0</v>
      </c>
      <c r="AS19">
        <v>0</v>
      </c>
      <c r="AT19">
        <f>SiegeKitItem!AH19</f>
        <v>0.5</v>
      </c>
      <c r="AU19">
        <f>SiegeKitItem!AJ19</f>
        <v>20</v>
      </c>
      <c r="AV19">
        <f>SiegeKitItem!AL19</f>
        <v>-0.15000000596046401</v>
      </c>
      <c r="AW19">
        <f>SiegeKitItem!AN19</f>
        <v>-100</v>
      </c>
      <c r="AX19">
        <f>SiegeKitItem!AW19</f>
        <v>11</v>
      </c>
      <c r="AY19">
        <v>0</v>
      </c>
      <c r="AZ19">
        <f>SiegeKitItem!H19</f>
        <v>7</v>
      </c>
      <c r="BA19">
        <f>SiegeKitItem!I19</f>
        <v>1</v>
      </c>
      <c r="BB19">
        <v>0</v>
      </c>
      <c r="BC19">
        <f>SiegeKitItem!AC19</f>
        <v>1</v>
      </c>
      <c r="BD19">
        <f>SiegeKitItem!AD19</f>
        <v>50</v>
      </c>
      <c r="BE19">
        <f>SiegeKitItem!AF19</f>
        <v>1</v>
      </c>
      <c r="BF19">
        <f>SiegeKitItem!AE19</f>
        <v>-550</v>
      </c>
      <c r="BG19">
        <v>0</v>
      </c>
    </row>
    <row r="20" spans="1:59" x14ac:dyDescent="0.25">
      <c r="A20" t="str">
        <f>SiegeKitItem!A20</f>
        <v>sklu018</v>
      </c>
      <c r="B20" t="str">
        <f>SiegeKitItem!E20</f>
        <v>Siege Kit</v>
      </c>
      <c r="C20" s="1" t="str">
        <f>SiegeKitItem!C20</f>
        <v>411E12</v>
      </c>
      <c r="D20">
        <f>SiegeKitItem!D20</f>
        <v>1</v>
      </c>
      <c r="E20" s="1" t="str">
        <f>SiegeKitItem!J20</f>
        <v>00001</v>
      </c>
      <c r="F20">
        <v>27</v>
      </c>
      <c r="G20">
        <f>SiegeKitItem!Q20</f>
        <v>0</v>
      </c>
      <c r="H20">
        <v>0</v>
      </c>
      <c r="I20">
        <f>SiegeKitItem!R20</f>
        <v>150000</v>
      </c>
      <c r="J20">
        <f>SiegeKitItem!S20</f>
        <v>0</v>
      </c>
      <c r="K20">
        <f>SiegeKitItem!T20</f>
        <v>0</v>
      </c>
      <c r="L20">
        <f>SiegeKitItem!V20</f>
        <v>0</v>
      </c>
      <c r="M20">
        <f>SiegeKitItem!U20</f>
        <v>0</v>
      </c>
      <c r="N20">
        <f>SiegeKitItem!W20</f>
        <v>7500</v>
      </c>
      <c r="O20">
        <f>SiegeKitItem!AQ20</f>
        <v>1</v>
      </c>
      <c r="P20">
        <f>SiegeKitItem!AP20</f>
        <v>1</v>
      </c>
      <c r="Q20">
        <f>SiegeKitItem!AR20</f>
        <v>1</v>
      </c>
      <c r="R20">
        <f>SiegeKitItem!AS20</f>
        <v>1</v>
      </c>
      <c r="S20">
        <v>17</v>
      </c>
      <c r="T20">
        <f>SiegeKitItem!B20</f>
        <v>0</v>
      </c>
      <c r="U20">
        <v>0</v>
      </c>
      <c r="V20">
        <f>SiegeKitItem!AX20</f>
        <v>0</v>
      </c>
      <c r="W20">
        <f>SiegeKitItem!L20</f>
        <v>-1</v>
      </c>
      <c r="X20">
        <f>SiegeKitItem!G20</f>
        <v>0</v>
      </c>
      <c r="Y20">
        <v>0</v>
      </c>
      <c r="Z20">
        <f>SiegeKitItem!AU20</f>
        <v>0</v>
      </c>
      <c r="AA20">
        <v>0</v>
      </c>
      <c r="AB20">
        <f>SiegeKitItem!Y20</f>
        <v>1000</v>
      </c>
      <c r="AC20">
        <f>SiegeKitItem!K20</f>
        <v>30</v>
      </c>
      <c r="AD20">
        <f>SiegeKitItem!M20</f>
        <v>-1</v>
      </c>
      <c r="AE20">
        <f>SiegeKitItem!O20</f>
        <v>-1</v>
      </c>
      <c r="AF20">
        <f>SiegeKitItem!N20</f>
        <v>0</v>
      </c>
      <c r="AG20">
        <f>SiegeKitItem!P20</f>
        <v>0</v>
      </c>
      <c r="AH20">
        <v>0</v>
      </c>
      <c r="AI20">
        <v>0</v>
      </c>
      <c r="AJ20">
        <v>0</v>
      </c>
      <c r="AK20">
        <v>0</v>
      </c>
      <c r="AL20">
        <f t="shared" si="0"/>
        <v>1</v>
      </c>
      <c r="AM20">
        <f>SiegeKitItem!AG20</f>
        <v>21</v>
      </c>
      <c r="AN20">
        <f>SiegeKitItem!AI20</f>
        <v>0</v>
      </c>
      <c r="AO20">
        <f>SiegeKitItem!AK20</f>
        <v>0</v>
      </c>
      <c r="AP20">
        <f>SiegeKitItem!AM20</f>
        <v>0</v>
      </c>
      <c r="AQ20">
        <v>0</v>
      </c>
      <c r="AR20">
        <v>0</v>
      </c>
      <c r="AS20">
        <v>0</v>
      </c>
      <c r="AT20">
        <f>SiegeKitItem!AH20</f>
        <v>0.20000000298023199</v>
      </c>
      <c r="AU20">
        <f>SiegeKitItem!AJ20</f>
        <v>0</v>
      </c>
      <c r="AV20">
        <f>SiegeKitItem!AL20</f>
        <v>0</v>
      </c>
      <c r="AW20">
        <f>SiegeKitItem!AN20</f>
        <v>0</v>
      </c>
      <c r="AX20">
        <f>SiegeKitItem!AW20</f>
        <v>11</v>
      </c>
      <c r="AY20">
        <v>0</v>
      </c>
      <c r="AZ20">
        <f>SiegeKitItem!H20</f>
        <v>7</v>
      </c>
      <c r="BA20">
        <f>SiegeKitItem!I20</f>
        <v>1</v>
      </c>
      <c r="BB20">
        <v>0</v>
      </c>
      <c r="BC20">
        <f>SiegeKitItem!AC20</f>
        <v>1</v>
      </c>
      <c r="BD20">
        <f>SiegeKitItem!AD20</f>
        <v>50</v>
      </c>
      <c r="BE20">
        <f>SiegeKitItem!AF20</f>
        <v>1</v>
      </c>
      <c r="BF20">
        <f>SiegeKitItem!AE20</f>
        <v>-550</v>
      </c>
      <c r="BG20">
        <v>0</v>
      </c>
    </row>
    <row r="21" spans="1:59" x14ac:dyDescent="0.25">
      <c r="A21" t="str">
        <f>SiegeKitItem!A21</f>
        <v>sklu019</v>
      </c>
      <c r="B21" t="str">
        <f>SiegeKitItem!E21</f>
        <v>Siege Kit</v>
      </c>
      <c r="C21" s="1" t="str">
        <f>SiegeKitItem!C21</f>
        <v>411E13</v>
      </c>
      <c r="D21">
        <f>SiegeKitItem!D21</f>
        <v>1</v>
      </c>
      <c r="E21" s="1" t="str">
        <f>SiegeKitItem!J21</f>
        <v>00001</v>
      </c>
      <c r="F21">
        <v>27</v>
      </c>
      <c r="G21">
        <f>SiegeKitItem!Q21</f>
        <v>0</v>
      </c>
      <c r="H21">
        <v>0</v>
      </c>
      <c r="I21">
        <f>SiegeKitItem!R21</f>
        <v>150000</v>
      </c>
      <c r="J21">
        <f>SiegeKitItem!S21</f>
        <v>0</v>
      </c>
      <c r="K21">
        <f>SiegeKitItem!T21</f>
        <v>0</v>
      </c>
      <c r="L21">
        <f>SiegeKitItem!V21</f>
        <v>0</v>
      </c>
      <c r="M21">
        <f>SiegeKitItem!U21</f>
        <v>0</v>
      </c>
      <c r="N21">
        <f>SiegeKitItem!W21</f>
        <v>7500</v>
      </c>
      <c r="O21">
        <f>SiegeKitItem!AQ21</f>
        <v>1</v>
      </c>
      <c r="P21">
        <f>SiegeKitItem!AP21</f>
        <v>1</v>
      </c>
      <c r="Q21">
        <f>SiegeKitItem!AR21</f>
        <v>1</v>
      </c>
      <c r="R21">
        <f>SiegeKitItem!AS21</f>
        <v>1</v>
      </c>
      <c r="S21">
        <v>18</v>
      </c>
      <c r="T21">
        <f>SiegeKitItem!B21</f>
        <v>0</v>
      </c>
      <c r="U21">
        <v>0</v>
      </c>
      <c r="V21">
        <f>SiegeKitItem!AX21</f>
        <v>0</v>
      </c>
      <c r="W21">
        <f>SiegeKitItem!L21</f>
        <v>-1</v>
      </c>
      <c r="X21">
        <f>SiegeKitItem!G21</f>
        <v>0</v>
      </c>
      <c r="Y21">
        <v>0</v>
      </c>
      <c r="Z21">
        <f>SiegeKitItem!AU21</f>
        <v>0</v>
      </c>
      <c r="AA21">
        <v>0</v>
      </c>
      <c r="AB21">
        <f>SiegeKitItem!Y21</f>
        <v>1000</v>
      </c>
      <c r="AC21">
        <f>SiegeKitItem!K21</f>
        <v>30</v>
      </c>
      <c r="AD21">
        <f>SiegeKitItem!M21</f>
        <v>-1</v>
      </c>
      <c r="AE21">
        <f>SiegeKitItem!O21</f>
        <v>-1</v>
      </c>
      <c r="AF21">
        <f>SiegeKitItem!N21</f>
        <v>0</v>
      </c>
      <c r="AG21">
        <f>SiegeKitItem!P21</f>
        <v>0</v>
      </c>
      <c r="AH21">
        <v>0</v>
      </c>
      <c r="AI21">
        <v>0</v>
      </c>
      <c r="AJ21">
        <v>0</v>
      </c>
      <c r="AK21">
        <v>0</v>
      </c>
      <c r="AL21">
        <f t="shared" si="0"/>
        <v>1</v>
      </c>
      <c r="AM21">
        <f>SiegeKitItem!AG21</f>
        <v>21</v>
      </c>
      <c r="AN21">
        <f>SiegeKitItem!AI21</f>
        <v>0</v>
      </c>
      <c r="AO21">
        <f>SiegeKitItem!AK21</f>
        <v>0</v>
      </c>
      <c r="AP21">
        <f>SiegeKitItem!AM21</f>
        <v>0</v>
      </c>
      <c r="AQ21">
        <v>0</v>
      </c>
      <c r="AR21">
        <v>0</v>
      </c>
      <c r="AS21">
        <v>0</v>
      </c>
      <c r="AT21">
        <f>SiegeKitItem!AH21</f>
        <v>0.20000000298023199</v>
      </c>
      <c r="AU21">
        <f>SiegeKitItem!AJ21</f>
        <v>0</v>
      </c>
      <c r="AV21">
        <f>SiegeKitItem!AL21</f>
        <v>0</v>
      </c>
      <c r="AW21">
        <f>SiegeKitItem!AN21</f>
        <v>0</v>
      </c>
      <c r="AX21">
        <f>SiegeKitItem!AW21</f>
        <v>11</v>
      </c>
      <c r="AY21">
        <v>0</v>
      </c>
      <c r="AZ21">
        <f>SiegeKitItem!H21</f>
        <v>7</v>
      </c>
      <c r="BA21">
        <f>SiegeKitItem!I21</f>
        <v>1</v>
      </c>
      <c r="BB21">
        <v>0</v>
      </c>
      <c r="BC21">
        <f>SiegeKitItem!AC21</f>
        <v>1</v>
      </c>
      <c r="BD21">
        <f>SiegeKitItem!AD21</f>
        <v>50</v>
      </c>
      <c r="BE21">
        <f>SiegeKitItem!AF21</f>
        <v>1</v>
      </c>
      <c r="BF21">
        <f>SiegeKitItem!AE21</f>
        <v>-550</v>
      </c>
      <c r="BG21">
        <v>0</v>
      </c>
    </row>
    <row r="22" spans="1:59" x14ac:dyDescent="0.25">
      <c r="A22" t="str">
        <f>SiegeKitItem!A22</f>
        <v>sklu020</v>
      </c>
      <c r="B22" t="str">
        <f>SiegeKitItem!E22</f>
        <v>Siege Kit</v>
      </c>
      <c r="C22" s="1" t="str">
        <f>SiegeKitItem!C22</f>
        <v>411E14</v>
      </c>
      <c r="D22">
        <f>SiegeKitItem!D22</f>
        <v>1</v>
      </c>
      <c r="E22" s="1" t="str">
        <f>SiegeKitItem!J22</f>
        <v>00001</v>
      </c>
      <c r="F22">
        <v>27</v>
      </c>
      <c r="G22">
        <f>SiegeKitItem!Q22</f>
        <v>0</v>
      </c>
      <c r="H22">
        <v>0</v>
      </c>
      <c r="I22">
        <f>SiegeKitItem!R22</f>
        <v>150000</v>
      </c>
      <c r="J22">
        <f>SiegeKitItem!S22</f>
        <v>0</v>
      </c>
      <c r="K22">
        <f>SiegeKitItem!T22</f>
        <v>0</v>
      </c>
      <c r="L22">
        <f>SiegeKitItem!V22</f>
        <v>0</v>
      </c>
      <c r="M22">
        <f>SiegeKitItem!U22</f>
        <v>0</v>
      </c>
      <c r="N22">
        <f>SiegeKitItem!W22</f>
        <v>7500</v>
      </c>
      <c r="O22">
        <f>SiegeKitItem!AQ22</f>
        <v>1</v>
      </c>
      <c r="P22">
        <f>SiegeKitItem!AP22</f>
        <v>1</v>
      </c>
      <c r="Q22">
        <f>SiegeKitItem!AR22</f>
        <v>1</v>
      </c>
      <c r="R22">
        <f>SiegeKitItem!AS22</f>
        <v>1</v>
      </c>
      <c r="S22">
        <v>19</v>
      </c>
      <c r="T22">
        <f>SiegeKitItem!B22</f>
        <v>0</v>
      </c>
      <c r="U22">
        <v>0</v>
      </c>
      <c r="V22">
        <f>SiegeKitItem!AX22</f>
        <v>0</v>
      </c>
      <c r="W22">
        <f>SiegeKitItem!L22</f>
        <v>-1</v>
      </c>
      <c r="X22">
        <f>SiegeKitItem!G22</f>
        <v>0</v>
      </c>
      <c r="Y22">
        <v>0</v>
      </c>
      <c r="Z22">
        <f>SiegeKitItem!AU22</f>
        <v>0</v>
      </c>
      <c r="AA22">
        <v>0</v>
      </c>
      <c r="AB22">
        <f>SiegeKitItem!Y22</f>
        <v>1000</v>
      </c>
      <c r="AC22">
        <f>SiegeKitItem!K22</f>
        <v>30</v>
      </c>
      <c r="AD22">
        <f>SiegeKitItem!M22</f>
        <v>-1</v>
      </c>
      <c r="AE22">
        <f>SiegeKitItem!O22</f>
        <v>-1</v>
      </c>
      <c r="AF22">
        <f>SiegeKitItem!N22</f>
        <v>0</v>
      </c>
      <c r="AG22">
        <f>SiegeKitItem!P22</f>
        <v>0</v>
      </c>
      <c r="AH22">
        <v>0</v>
      </c>
      <c r="AI22">
        <v>0</v>
      </c>
      <c r="AJ22">
        <v>0</v>
      </c>
      <c r="AK22">
        <v>0</v>
      </c>
      <c r="AL22">
        <f t="shared" si="0"/>
        <v>1</v>
      </c>
      <c r="AM22">
        <f>SiegeKitItem!AG22</f>
        <v>21</v>
      </c>
      <c r="AN22">
        <f>SiegeKitItem!AI22</f>
        <v>0</v>
      </c>
      <c r="AO22">
        <f>SiegeKitItem!AK22</f>
        <v>0</v>
      </c>
      <c r="AP22">
        <f>SiegeKitItem!AM22</f>
        <v>0</v>
      </c>
      <c r="AQ22">
        <v>0</v>
      </c>
      <c r="AR22">
        <v>0</v>
      </c>
      <c r="AS22">
        <v>0</v>
      </c>
      <c r="AT22">
        <f>SiegeKitItem!AH22</f>
        <v>0.20000000298023199</v>
      </c>
      <c r="AU22">
        <f>SiegeKitItem!AJ22</f>
        <v>0</v>
      </c>
      <c r="AV22">
        <f>SiegeKitItem!AL22</f>
        <v>0</v>
      </c>
      <c r="AW22">
        <f>SiegeKitItem!AN22</f>
        <v>0</v>
      </c>
      <c r="AX22">
        <f>SiegeKitItem!AW22</f>
        <v>11</v>
      </c>
      <c r="AY22">
        <v>0</v>
      </c>
      <c r="AZ22">
        <f>SiegeKitItem!H22</f>
        <v>7</v>
      </c>
      <c r="BA22">
        <f>SiegeKitItem!I22</f>
        <v>1</v>
      </c>
      <c r="BB22">
        <v>0</v>
      </c>
      <c r="BC22">
        <f>SiegeKitItem!AC22</f>
        <v>1</v>
      </c>
      <c r="BD22">
        <f>SiegeKitItem!AD22</f>
        <v>50</v>
      </c>
      <c r="BE22">
        <f>SiegeKitItem!AF22</f>
        <v>1</v>
      </c>
      <c r="BF22">
        <f>SiegeKitItem!AE22</f>
        <v>-550</v>
      </c>
      <c r="BG22">
        <v>0</v>
      </c>
    </row>
    <row r="23" spans="1:59" x14ac:dyDescent="0.25">
      <c r="A23" t="str">
        <f>SiegeKitItem!A23</f>
        <v>sklu021</v>
      </c>
      <c r="B23" t="str">
        <f>SiegeKitItem!E23</f>
        <v>Siege Kit</v>
      </c>
      <c r="C23" s="1" t="str">
        <f>SiegeKitItem!C23</f>
        <v>411F15</v>
      </c>
      <c r="D23">
        <f>SiegeKitItem!D23</f>
        <v>1</v>
      </c>
      <c r="E23" s="1" t="str">
        <f>SiegeKitItem!J23</f>
        <v>00001</v>
      </c>
      <c r="F23">
        <v>27</v>
      </c>
      <c r="G23">
        <f>SiegeKitItem!Q23</f>
        <v>0</v>
      </c>
      <c r="H23">
        <v>0</v>
      </c>
      <c r="I23">
        <f>SiegeKitItem!R23</f>
        <v>150000</v>
      </c>
      <c r="J23">
        <f>SiegeKitItem!S23</f>
        <v>0</v>
      </c>
      <c r="K23">
        <f>SiegeKitItem!T23</f>
        <v>0</v>
      </c>
      <c r="L23">
        <f>SiegeKitItem!V23</f>
        <v>0</v>
      </c>
      <c r="M23">
        <f>SiegeKitItem!U23</f>
        <v>0</v>
      </c>
      <c r="N23">
        <f>SiegeKitItem!W23</f>
        <v>7500</v>
      </c>
      <c r="O23">
        <f>SiegeKitItem!AQ23</f>
        <v>1</v>
      </c>
      <c r="P23">
        <f>SiegeKitItem!AP23</f>
        <v>1</v>
      </c>
      <c r="Q23">
        <f>SiegeKitItem!AR23</f>
        <v>1</v>
      </c>
      <c r="R23">
        <f>SiegeKitItem!AS23</f>
        <v>1</v>
      </c>
      <c r="S23">
        <v>20</v>
      </c>
      <c r="T23">
        <f>SiegeKitItem!B23</f>
        <v>1</v>
      </c>
      <c r="U23">
        <v>0</v>
      </c>
      <c r="V23">
        <f>SiegeKitItem!AX23</f>
        <v>0</v>
      </c>
      <c r="W23">
        <f>SiegeKitItem!L23</f>
        <v>-1</v>
      </c>
      <c r="X23">
        <f>SiegeKitItem!G23</f>
        <v>0</v>
      </c>
      <c r="Y23">
        <v>0</v>
      </c>
      <c r="Z23">
        <f>SiegeKitItem!AU23</f>
        <v>0</v>
      </c>
      <c r="AA23">
        <v>0</v>
      </c>
      <c r="AB23">
        <f>SiegeKitItem!Y23</f>
        <v>1000</v>
      </c>
      <c r="AC23">
        <f>SiegeKitItem!K23</f>
        <v>30</v>
      </c>
      <c r="AD23">
        <f>SiegeKitItem!M23</f>
        <v>-1</v>
      </c>
      <c r="AE23">
        <f>SiegeKitItem!O23</f>
        <v>-1</v>
      </c>
      <c r="AF23">
        <f>SiegeKitItem!N23</f>
        <v>0</v>
      </c>
      <c r="AG23">
        <f>SiegeKitItem!P23</f>
        <v>0</v>
      </c>
      <c r="AH23">
        <v>0</v>
      </c>
      <c r="AI23">
        <v>0</v>
      </c>
      <c r="AJ23">
        <v>0</v>
      </c>
      <c r="AK23">
        <v>0</v>
      </c>
      <c r="AL23">
        <f t="shared" si="0"/>
        <v>1</v>
      </c>
      <c r="AM23">
        <f>SiegeKitItem!AG23</f>
        <v>21</v>
      </c>
      <c r="AN23">
        <f>SiegeKitItem!AI23</f>
        <v>0</v>
      </c>
      <c r="AO23">
        <f>SiegeKitItem!AK23</f>
        <v>0</v>
      </c>
      <c r="AP23">
        <f>SiegeKitItem!AM23</f>
        <v>0</v>
      </c>
      <c r="AQ23">
        <v>0</v>
      </c>
      <c r="AR23">
        <v>0</v>
      </c>
      <c r="AS23">
        <v>0</v>
      </c>
      <c r="AT23">
        <f>SiegeKitItem!AH23</f>
        <v>0.20000000298023199</v>
      </c>
      <c r="AU23">
        <f>SiegeKitItem!AJ23</f>
        <v>0</v>
      </c>
      <c r="AV23">
        <f>SiegeKitItem!AL23</f>
        <v>0</v>
      </c>
      <c r="AW23">
        <f>SiegeKitItem!AN23</f>
        <v>0</v>
      </c>
      <c r="AX23">
        <f>SiegeKitItem!AW23</f>
        <v>11</v>
      </c>
      <c r="AY23">
        <v>0</v>
      </c>
      <c r="AZ23">
        <f>SiegeKitItem!H23</f>
        <v>7</v>
      </c>
      <c r="BA23">
        <f>SiegeKitItem!I23</f>
        <v>2</v>
      </c>
      <c r="BB23">
        <v>0</v>
      </c>
      <c r="BC23">
        <f>SiegeKitItem!AC23</f>
        <v>1</v>
      </c>
      <c r="BD23">
        <f>SiegeKitItem!AD23</f>
        <v>50</v>
      </c>
      <c r="BE23">
        <f>SiegeKitItem!AF23</f>
        <v>1</v>
      </c>
      <c r="BF23">
        <f>SiegeKitItem!AE23</f>
        <v>-550</v>
      </c>
      <c r="BG23">
        <v>0</v>
      </c>
    </row>
    <row r="24" spans="1:59" x14ac:dyDescent="0.25">
      <c r="A24" t="str">
        <f>SiegeKitItem!A24</f>
        <v>sklu022</v>
      </c>
      <c r="B24" t="str">
        <f>SiegeKitItem!E24</f>
        <v>Siege Kit</v>
      </c>
      <c r="C24" s="1" t="str">
        <f>SiegeKitItem!C24</f>
        <v>411F16</v>
      </c>
      <c r="D24">
        <f>SiegeKitItem!D24</f>
        <v>1</v>
      </c>
      <c r="E24" s="1" t="str">
        <f>SiegeKitItem!J24</f>
        <v>00001</v>
      </c>
      <c r="F24">
        <v>27</v>
      </c>
      <c r="G24">
        <f>SiegeKitItem!Q24</f>
        <v>0</v>
      </c>
      <c r="H24">
        <v>0</v>
      </c>
      <c r="I24">
        <f>SiegeKitItem!R24</f>
        <v>315000</v>
      </c>
      <c r="J24">
        <f>SiegeKitItem!S24</f>
        <v>0</v>
      </c>
      <c r="K24">
        <f>SiegeKitItem!T24</f>
        <v>0</v>
      </c>
      <c r="L24">
        <f>SiegeKitItem!V24</f>
        <v>0</v>
      </c>
      <c r="M24">
        <f>SiegeKitItem!U24</f>
        <v>0</v>
      </c>
      <c r="N24">
        <f>SiegeKitItem!W24</f>
        <v>15750</v>
      </c>
      <c r="O24">
        <f>SiegeKitItem!AQ24</f>
        <v>1</v>
      </c>
      <c r="P24">
        <f>SiegeKitItem!AP24</f>
        <v>1</v>
      </c>
      <c r="Q24">
        <f>SiegeKitItem!AR24</f>
        <v>1</v>
      </c>
      <c r="R24">
        <f>SiegeKitItem!AS24</f>
        <v>1</v>
      </c>
      <c r="S24">
        <v>21</v>
      </c>
      <c r="T24">
        <f>SiegeKitItem!B24</f>
        <v>0</v>
      </c>
      <c r="U24">
        <v>0</v>
      </c>
      <c r="V24">
        <f>SiegeKitItem!AX24</f>
        <v>0</v>
      </c>
      <c r="W24">
        <f>SiegeKitItem!L24</f>
        <v>-1</v>
      </c>
      <c r="X24">
        <f>SiegeKitItem!G24</f>
        <v>0</v>
      </c>
      <c r="Y24">
        <v>0</v>
      </c>
      <c r="Z24">
        <f>SiegeKitItem!AU24</f>
        <v>0</v>
      </c>
      <c r="AA24">
        <v>0</v>
      </c>
      <c r="AB24">
        <f>SiegeKitItem!Y24</f>
        <v>1500</v>
      </c>
      <c r="AC24">
        <f>SiegeKitItem!K24</f>
        <v>30</v>
      </c>
      <c r="AD24">
        <f>SiegeKitItem!M24</f>
        <v>-1</v>
      </c>
      <c r="AE24">
        <f>SiegeKitItem!O24</f>
        <v>-1</v>
      </c>
      <c r="AF24">
        <f>SiegeKitItem!N24</f>
        <v>0</v>
      </c>
      <c r="AG24">
        <f>SiegeKitItem!P24</f>
        <v>0</v>
      </c>
      <c r="AH24">
        <v>0</v>
      </c>
      <c r="AI24">
        <v>0</v>
      </c>
      <c r="AJ24">
        <v>0</v>
      </c>
      <c r="AK24">
        <v>0</v>
      </c>
      <c r="AL24">
        <f t="shared" si="0"/>
        <v>1</v>
      </c>
      <c r="AM24">
        <f>SiegeKitItem!AG24</f>
        <v>6</v>
      </c>
      <c r="AN24">
        <f>SiegeKitItem!AI24</f>
        <v>0</v>
      </c>
      <c r="AO24">
        <f>SiegeKitItem!AK24</f>
        <v>0</v>
      </c>
      <c r="AP24">
        <f>SiegeKitItem!AM24</f>
        <v>0</v>
      </c>
      <c r="AQ24">
        <v>0</v>
      </c>
      <c r="AR24">
        <v>0</v>
      </c>
      <c r="AS24">
        <v>0</v>
      </c>
      <c r="AT24">
        <f>SiegeKitItem!AH24</f>
        <v>0.34999999403953502</v>
      </c>
      <c r="AU24">
        <f>SiegeKitItem!AJ24</f>
        <v>0</v>
      </c>
      <c r="AV24">
        <f>SiegeKitItem!AL24</f>
        <v>0</v>
      </c>
      <c r="AW24">
        <f>SiegeKitItem!AN24</f>
        <v>0</v>
      </c>
      <c r="AX24">
        <f>SiegeKitItem!AW24</f>
        <v>11</v>
      </c>
      <c r="AY24">
        <v>0</v>
      </c>
      <c r="AZ24">
        <f>SiegeKitItem!H24</f>
        <v>7</v>
      </c>
      <c r="BA24">
        <f>SiegeKitItem!I24</f>
        <v>2</v>
      </c>
      <c r="BB24">
        <v>0</v>
      </c>
      <c r="BC24">
        <f>SiegeKitItem!AC24</f>
        <v>1</v>
      </c>
      <c r="BD24">
        <f>SiegeKitItem!AD24</f>
        <v>50</v>
      </c>
      <c r="BE24">
        <f>SiegeKitItem!AF24</f>
        <v>1</v>
      </c>
      <c r="BF24">
        <f>SiegeKitItem!AE24</f>
        <v>-550</v>
      </c>
      <c r="BG24">
        <v>0</v>
      </c>
    </row>
    <row r="25" spans="1:59" x14ac:dyDescent="0.25">
      <c r="A25" t="str">
        <f>SiegeKitItem!A25</f>
        <v>sklu023</v>
      </c>
      <c r="B25" t="str">
        <f>SiegeKitItem!E25</f>
        <v>Siege Kit</v>
      </c>
      <c r="C25" s="1" t="str">
        <f>SiegeKitItem!C25</f>
        <v>411F17</v>
      </c>
      <c r="D25">
        <f>SiegeKitItem!D25</f>
        <v>1</v>
      </c>
      <c r="E25" s="1" t="str">
        <f>SiegeKitItem!J25</f>
        <v>00001</v>
      </c>
      <c r="F25">
        <v>27</v>
      </c>
      <c r="G25">
        <f>SiegeKitItem!Q25</f>
        <v>0</v>
      </c>
      <c r="H25">
        <v>0</v>
      </c>
      <c r="I25">
        <f>SiegeKitItem!R25</f>
        <v>150000</v>
      </c>
      <c r="J25">
        <f>SiegeKitItem!S25</f>
        <v>0</v>
      </c>
      <c r="K25">
        <f>SiegeKitItem!T25</f>
        <v>0</v>
      </c>
      <c r="L25">
        <f>SiegeKitItem!V25</f>
        <v>0</v>
      </c>
      <c r="M25">
        <f>SiegeKitItem!U25</f>
        <v>0</v>
      </c>
      <c r="N25">
        <f>SiegeKitItem!W25</f>
        <v>7500</v>
      </c>
      <c r="O25">
        <f>SiegeKitItem!AQ25</f>
        <v>1</v>
      </c>
      <c r="P25">
        <f>SiegeKitItem!AP25</f>
        <v>1</v>
      </c>
      <c r="Q25">
        <f>SiegeKitItem!AR25</f>
        <v>1</v>
      </c>
      <c r="R25">
        <f>SiegeKitItem!AS25</f>
        <v>1</v>
      </c>
      <c r="S25">
        <v>22</v>
      </c>
      <c r="T25">
        <f>SiegeKitItem!B25</f>
        <v>0</v>
      </c>
      <c r="U25">
        <v>0</v>
      </c>
      <c r="V25">
        <f>SiegeKitItem!AX25</f>
        <v>0</v>
      </c>
      <c r="W25">
        <f>SiegeKitItem!L25</f>
        <v>-1</v>
      </c>
      <c r="X25">
        <f>SiegeKitItem!G25</f>
        <v>0</v>
      </c>
      <c r="Y25">
        <v>0</v>
      </c>
      <c r="Z25">
        <f>SiegeKitItem!AU25</f>
        <v>0</v>
      </c>
      <c r="AA25">
        <v>0</v>
      </c>
      <c r="AB25">
        <f>SiegeKitItem!Y25</f>
        <v>1000</v>
      </c>
      <c r="AC25">
        <f>SiegeKitItem!K25</f>
        <v>30</v>
      </c>
      <c r="AD25">
        <f>SiegeKitItem!M25</f>
        <v>-1</v>
      </c>
      <c r="AE25">
        <f>SiegeKitItem!O25</f>
        <v>-1</v>
      </c>
      <c r="AF25">
        <f>SiegeKitItem!N25</f>
        <v>0</v>
      </c>
      <c r="AG25">
        <f>SiegeKitItem!P25</f>
        <v>0</v>
      </c>
      <c r="AH25">
        <v>0</v>
      </c>
      <c r="AI25">
        <v>0</v>
      </c>
      <c r="AJ25">
        <v>0</v>
      </c>
      <c r="AK25">
        <v>0</v>
      </c>
      <c r="AL25">
        <f t="shared" si="0"/>
        <v>1</v>
      </c>
      <c r="AM25">
        <f>SiegeKitItem!AG25</f>
        <v>21</v>
      </c>
      <c r="AN25">
        <f>SiegeKitItem!AI25</f>
        <v>0</v>
      </c>
      <c r="AO25">
        <f>SiegeKitItem!AK25</f>
        <v>0</v>
      </c>
      <c r="AP25">
        <f>SiegeKitItem!AM25</f>
        <v>0</v>
      </c>
      <c r="AQ25">
        <v>0</v>
      </c>
      <c r="AR25">
        <v>0</v>
      </c>
      <c r="AS25">
        <v>0</v>
      </c>
      <c r="AT25">
        <f>SiegeKitItem!AH25</f>
        <v>0.20000000298023199</v>
      </c>
      <c r="AU25">
        <f>SiegeKitItem!AJ25</f>
        <v>0</v>
      </c>
      <c r="AV25">
        <f>SiegeKitItem!AL25</f>
        <v>0</v>
      </c>
      <c r="AW25">
        <f>SiegeKitItem!AN25</f>
        <v>0</v>
      </c>
      <c r="AX25">
        <f>SiegeKitItem!AW25</f>
        <v>11</v>
      </c>
      <c r="AY25">
        <v>0</v>
      </c>
      <c r="AZ25">
        <f>SiegeKitItem!H25</f>
        <v>7</v>
      </c>
      <c r="BA25">
        <f>SiegeKitItem!I25</f>
        <v>2</v>
      </c>
      <c r="BB25">
        <v>0</v>
      </c>
      <c r="BC25">
        <f>SiegeKitItem!AC25</f>
        <v>1</v>
      </c>
      <c r="BD25">
        <f>SiegeKitItem!AD25</f>
        <v>50</v>
      </c>
      <c r="BE25">
        <f>SiegeKitItem!AF25</f>
        <v>1</v>
      </c>
      <c r="BF25">
        <f>SiegeKitItem!AE25</f>
        <v>-550</v>
      </c>
      <c r="BG25">
        <v>0</v>
      </c>
    </row>
    <row r="26" spans="1:59" x14ac:dyDescent="0.25">
      <c r="A26" t="str">
        <f>SiegeKitItem!A26</f>
        <v>sklu024</v>
      </c>
      <c r="B26" t="str">
        <f>SiegeKitItem!E26</f>
        <v>Siege Kit</v>
      </c>
      <c r="C26" s="1" t="str">
        <f>SiegeKitItem!C26</f>
        <v>411F18</v>
      </c>
      <c r="D26">
        <f>SiegeKitItem!D26</f>
        <v>1</v>
      </c>
      <c r="E26" s="1" t="str">
        <f>SiegeKitItem!J26</f>
        <v>00001</v>
      </c>
      <c r="F26">
        <v>27</v>
      </c>
      <c r="G26">
        <f>SiegeKitItem!Q26</f>
        <v>0</v>
      </c>
      <c r="H26">
        <v>0</v>
      </c>
      <c r="I26">
        <f>SiegeKitItem!R26</f>
        <v>150000</v>
      </c>
      <c r="J26">
        <f>SiegeKitItem!S26</f>
        <v>0</v>
      </c>
      <c r="K26">
        <f>SiegeKitItem!T26</f>
        <v>0</v>
      </c>
      <c r="L26">
        <f>SiegeKitItem!V26</f>
        <v>0</v>
      </c>
      <c r="M26">
        <f>SiegeKitItem!U26</f>
        <v>0</v>
      </c>
      <c r="N26">
        <f>SiegeKitItem!W26</f>
        <v>7500</v>
      </c>
      <c r="O26">
        <f>SiegeKitItem!AQ26</f>
        <v>1</v>
      </c>
      <c r="P26">
        <f>SiegeKitItem!AP26</f>
        <v>1</v>
      </c>
      <c r="Q26">
        <f>SiegeKitItem!AR26</f>
        <v>1</v>
      </c>
      <c r="R26">
        <f>SiegeKitItem!AS26</f>
        <v>1</v>
      </c>
      <c r="S26">
        <v>23</v>
      </c>
      <c r="T26">
        <f>SiegeKitItem!B26</f>
        <v>0</v>
      </c>
      <c r="U26">
        <v>0</v>
      </c>
      <c r="V26">
        <f>SiegeKitItem!AX26</f>
        <v>0</v>
      </c>
      <c r="W26">
        <f>SiegeKitItem!L26</f>
        <v>-1</v>
      </c>
      <c r="X26">
        <f>SiegeKitItem!G26</f>
        <v>0</v>
      </c>
      <c r="Y26">
        <v>0</v>
      </c>
      <c r="Z26">
        <f>SiegeKitItem!AU26</f>
        <v>0</v>
      </c>
      <c r="AA26">
        <v>0</v>
      </c>
      <c r="AB26">
        <f>SiegeKitItem!Y26</f>
        <v>1000</v>
      </c>
      <c r="AC26">
        <f>SiegeKitItem!K26</f>
        <v>30</v>
      </c>
      <c r="AD26">
        <f>SiegeKitItem!M26</f>
        <v>-1</v>
      </c>
      <c r="AE26">
        <f>SiegeKitItem!O26</f>
        <v>-1</v>
      </c>
      <c r="AF26">
        <f>SiegeKitItem!N26</f>
        <v>0</v>
      </c>
      <c r="AG26">
        <f>SiegeKitItem!P26</f>
        <v>0</v>
      </c>
      <c r="AH26">
        <v>0</v>
      </c>
      <c r="AI26">
        <v>0</v>
      </c>
      <c r="AJ26">
        <v>0</v>
      </c>
      <c r="AK26">
        <v>0</v>
      </c>
      <c r="AL26">
        <f t="shared" si="0"/>
        <v>1</v>
      </c>
      <c r="AM26">
        <f>SiegeKitItem!AG26</f>
        <v>21</v>
      </c>
      <c r="AN26">
        <f>SiegeKitItem!AI26</f>
        <v>0</v>
      </c>
      <c r="AO26">
        <f>SiegeKitItem!AK26</f>
        <v>0</v>
      </c>
      <c r="AP26">
        <f>SiegeKitItem!AM26</f>
        <v>0</v>
      </c>
      <c r="AQ26">
        <v>0</v>
      </c>
      <c r="AR26">
        <v>0</v>
      </c>
      <c r="AS26">
        <v>0</v>
      </c>
      <c r="AT26">
        <f>SiegeKitItem!AH26</f>
        <v>0.20000000298023199</v>
      </c>
      <c r="AU26">
        <f>SiegeKitItem!AJ26</f>
        <v>0</v>
      </c>
      <c r="AV26">
        <f>SiegeKitItem!AL26</f>
        <v>0</v>
      </c>
      <c r="AW26">
        <f>SiegeKitItem!AN26</f>
        <v>0</v>
      </c>
      <c r="AX26">
        <f>SiegeKitItem!AW26</f>
        <v>11</v>
      </c>
      <c r="AY26">
        <v>0</v>
      </c>
      <c r="AZ26">
        <f>SiegeKitItem!H26</f>
        <v>7</v>
      </c>
      <c r="BA26">
        <f>SiegeKitItem!I26</f>
        <v>2</v>
      </c>
      <c r="BB26">
        <v>0</v>
      </c>
      <c r="BC26">
        <f>SiegeKitItem!AC26</f>
        <v>1</v>
      </c>
      <c r="BD26">
        <f>SiegeKitItem!AD26</f>
        <v>50</v>
      </c>
      <c r="BE26">
        <f>SiegeKitItem!AF26</f>
        <v>1</v>
      </c>
      <c r="BF26">
        <f>SiegeKitItem!AE26</f>
        <v>-550</v>
      </c>
      <c r="BG26">
        <v>0</v>
      </c>
    </row>
    <row r="27" spans="1:59" x14ac:dyDescent="0.25">
      <c r="A27" t="str">
        <f>SiegeKitItem!A27</f>
        <v>sklu025</v>
      </c>
      <c r="B27" t="str">
        <f>SiegeKitItem!E27</f>
        <v>Siege Kit</v>
      </c>
      <c r="C27" s="1" t="str">
        <f>SiegeKitItem!C27</f>
        <v>411F19</v>
      </c>
      <c r="D27">
        <f>SiegeKitItem!D27</f>
        <v>1</v>
      </c>
      <c r="E27" s="1" t="str">
        <f>SiegeKitItem!J27</f>
        <v>00001</v>
      </c>
      <c r="F27">
        <v>27</v>
      </c>
      <c r="G27">
        <f>SiegeKitItem!Q27</f>
        <v>0</v>
      </c>
      <c r="H27">
        <v>0</v>
      </c>
      <c r="I27">
        <f>SiegeKitItem!R27</f>
        <v>150000</v>
      </c>
      <c r="J27">
        <f>SiegeKitItem!S27</f>
        <v>0</v>
      </c>
      <c r="K27">
        <f>SiegeKitItem!T27</f>
        <v>0</v>
      </c>
      <c r="L27">
        <f>SiegeKitItem!V27</f>
        <v>0</v>
      </c>
      <c r="M27">
        <f>SiegeKitItem!U27</f>
        <v>0</v>
      </c>
      <c r="N27">
        <f>SiegeKitItem!W27</f>
        <v>7500</v>
      </c>
      <c r="O27">
        <f>SiegeKitItem!AQ27</f>
        <v>1</v>
      </c>
      <c r="P27">
        <f>SiegeKitItem!AP27</f>
        <v>1</v>
      </c>
      <c r="Q27">
        <f>SiegeKitItem!AR27</f>
        <v>1</v>
      </c>
      <c r="R27">
        <f>SiegeKitItem!AS27</f>
        <v>1</v>
      </c>
      <c r="S27">
        <v>24</v>
      </c>
      <c r="T27">
        <f>SiegeKitItem!B27</f>
        <v>0</v>
      </c>
      <c r="U27">
        <v>0</v>
      </c>
      <c r="V27">
        <f>SiegeKitItem!AX27</f>
        <v>0</v>
      </c>
      <c r="W27">
        <f>SiegeKitItem!L27</f>
        <v>-1</v>
      </c>
      <c r="X27">
        <f>SiegeKitItem!G27</f>
        <v>0</v>
      </c>
      <c r="Y27">
        <v>0</v>
      </c>
      <c r="Z27">
        <f>SiegeKitItem!AU27</f>
        <v>0</v>
      </c>
      <c r="AA27">
        <v>0</v>
      </c>
      <c r="AB27">
        <f>SiegeKitItem!Y27</f>
        <v>1000</v>
      </c>
      <c r="AC27">
        <f>SiegeKitItem!K27</f>
        <v>30</v>
      </c>
      <c r="AD27">
        <f>SiegeKitItem!M27</f>
        <v>-1</v>
      </c>
      <c r="AE27">
        <f>SiegeKitItem!O27</f>
        <v>-1</v>
      </c>
      <c r="AF27">
        <f>SiegeKitItem!N27</f>
        <v>0</v>
      </c>
      <c r="AG27">
        <f>SiegeKitItem!P27</f>
        <v>0</v>
      </c>
      <c r="AH27">
        <v>0</v>
      </c>
      <c r="AI27">
        <v>0</v>
      </c>
      <c r="AJ27">
        <v>0</v>
      </c>
      <c r="AK27">
        <v>0</v>
      </c>
      <c r="AL27">
        <f t="shared" si="0"/>
        <v>1</v>
      </c>
      <c r="AM27">
        <f>SiegeKitItem!AG27</f>
        <v>21</v>
      </c>
      <c r="AN27">
        <f>SiegeKitItem!AI27</f>
        <v>0</v>
      </c>
      <c r="AO27">
        <f>SiegeKitItem!AK27</f>
        <v>0</v>
      </c>
      <c r="AP27">
        <f>SiegeKitItem!AM27</f>
        <v>0</v>
      </c>
      <c r="AQ27">
        <v>0</v>
      </c>
      <c r="AR27">
        <v>0</v>
      </c>
      <c r="AS27">
        <v>0</v>
      </c>
      <c r="AT27">
        <f>SiegeKitItem!AH27</f>
        <v>0.20000000298023199</v>
      </c>
      <c r="AU27">
        <f>SiegeKitItem!AJ27</f>
        <v>0</v>
      </c>
      <c r="AV27">
        <f>SiegeKitItem!AL27</f>
        <v>0</v>
      </c>
      <c r="AW27">
        <f>SiegeKitItem!AN27</f>
        <v>0</v>
      </c>
      <c r="AX27">
        <f>SiegeKitItem!AW27</f>
        <v>11</v>
      </c>
      <c r="AY27">
        <v>0</v>
      </c>
      <c r="AZ27">
        <f>SiegeKitItem!H27</f>
        <v>7</v>
      </c>
      <c r="BA27">
        <f>SiegeKitItem!I27</f>
        <v>2</v>
      </c>
      <c r="BB27">
        <v>0</v>
      </c>
      <c r="BC27">
        <f>SiegeKitItem!AC27</f>
        <v>1</v>
      </c>
      <c r="BD27">
        <f>SiegeKitItem!AD27</f>
        <v>50</v>
      </c>
      <c r="BE27">
        <f>SiegeKitItem!AF27</f>
        <v>1</v>
      </c>
      <c r="BF27">
        <f>SiegeKitItem!AE27</f>
        <v>-550</v>
      </c>
      <c r="BG27">
        <v>0</v>
      </c>
    </row>
    <row r="28" spans="1:59" x14ac:dyDescent="0.25">
      <c r="A28" t="str">
        <f>SiegeKitItem!A28</f>
        <v>sklu026</v>
      </c>
      <c r="B28" t="str">
        <f>SiegeKitItem!E28</f>
        <v>Siege Kit</v>
      </c>
      <c r="C28" s="1" t="str">
        <f>SiegeKitItem!C28</f>
        <v>411F1A</v>
      </c>
      <c r="D28">
        <f>SiegeKitItem!D28</f>
        <v>1</v>
      </c>
      <c r="E28" s="1" t="str">
        <f>SiegeKitItem!J28</f>
        <v>00001</v>
      </c>
      <c r="F28">
        <v>27</v>
      </c>
      <c r="G28">
        <f>SiegeKitItem!Q28</f>
        <v>0</v>
      </c>
      <c r="H28">
        <v>0</v>
      </c>
      <c r="I28">
        <f>SiegeKitItem!R28</f>
        <v>150000</v>
      </c>
      <c r="J28">
        <f>SiegeKitItem!S28</f>
        <v>0</v>
      </c>
      <c r="K28">
        <f>SiegeKitItem!T28</f>
        <v>0</v>
      </c>
      <c r="L28">
        <f>SiegeKitItem!V28</f>
        <v>0</v>
      </c>
      <c r="M28">
        <f>SiegeKitItem!U28</f>
        <v>0</v>
      </c>
      <c r="N28">
        <f>SiegeKitItem!W28</f>
        <v>7500</v>
      </c>
      <c r="O28">
        <f>SiegeKitItem!AQ28</f>
        <v>1</v>
      </c>
      <c r="P28">
        <f>SiegeKitItem!AP28</f>
        <v>1</v>
      </c>
      <c r="Q28">
        <f>SiegeKitItem!AR28</f>
        <v>1</v>
      </c>
      <c r="R28">
        <f>SiegeKitItem!AS28</f>
        <v>1</v>
      </c>
      <c r="S28">
        <v>25</v>
      </c>
      <c r="T28">
        <f>SiegeKitItem!B28</f>
        <v>0</v>
      </c>
      <c r="U28">
        <v>0</v>
      </c>
      <c r="V28">
        <f>SiegeKitItem!AX28</f>
        <v>0</v>
      </c>
      <c r="W28">
        <f>SiegeKitItem!L28</f>
        <v>-1</v>
      </c>
      <c r="X28">
        <f>SiegeKitItem!G28</f>
        <v>0</v>
      </c>
      <c r="Y28">
        <v>0</v>
      </c>
      <c r="Z28">
        <f>SiegeKitItem!AU28</f>
        <v>0</v>
      </c>
      <c r="AA28">
        <v>0</v>
      </c>
      <c r="AB28">
        <f>SiegeKitItem!Y28</f>
        <v>1000</v>
      </c>
      <c r="AC28">
        <f>SiegeKitItem!K28</f>
        <v>30</v>
      </c>
      <c r="AD28">
        <f>SiegeKitItem!M28</f>
        <v>-1</v>
      </c>
      <c r="AE28">
        <f>SiegeKitItem!O28</f>
        <v>-1</v>
      </c>
      <c r="AF28">
        <f>SiegeKitItem!N28</f>
        <v>0</v>
      </c>
      <c r="AG28">
        <f>SiegeKitItem!P28</f>
        <v>0</v>
      </c>
      <c r="AH28">
        <v>0</v>
      </c>
      <c r="AI28">
        <v>0</v>
      </c>
      <c r="AJ28">
        <v>0</v>
      </c>
      <c r="AK28">
        <v>0</v>
      </c>
      <c r="AL28">
        <f t="shared" si="0"/>
        <v>1</v>
      </c>
      <c r="AM28">
        <f>SiegeKitItem!AG28</f>
        <v>21</v>
      </c>
      <c r="AN28">
        <f>SiegeKitItem!AI28</f>
        <v>0</v>
      </c>
      <c r="AO28">
        <f>SiegeKitItem!AK28</f>
        <v>0</v>
      </c>
      <c r="AP28">
        <f>SiegeKitItem!AM28</f>
        <v>0</v>
      </c>
      <c r="AQ28">
        <v>0</v>
      </c>
      <c r="AR28">
        <v>0</v>
      </c>
      <c r="AS28">
        <v>0</v>
      </c>
      <c r="AT28">
        <f>SiegeKitItem!AH28</f>
        <v>0.20000000298023199</v>
      </c>
      <c r="AU28">
        <f>SiegeKitItem!AJ28</f>
        <v>0</v>
      </c>
      <c r="AV28">
        <f>SiegeKitItem!AL28</f>
        <v>0</v>
      </c>
      <c r="AW28">
        <f>SiegeKitItem!AN28</f>
        <v>0</v>
      </c>
      <c r="AX28">
        <f>SiegeKitItem!AW28</f>
        <v>11</v>
      </c>
      <c r="AY28">
        <v>0</v>
      </c>
      <c r="AZ28">
        <f>SiegeKitItem!H28</f>
        <v>7</v>
      </c>
      <c r="BA28">
        <f>SiegeKitItem!I28</f>
        <v>2</v>
      </c>
      <c r="BB28">
        <v>0</v>
      </c>
      <c r="BC28">
        <f>SiegeKitItem!AC28</f>
        <v>1</v>
      </c>
      <c r="BD28">
        <f>SiegeKitItem!AD28</f>
        <v>50</v>
      </c>
      <c r="BE28">
        <f>SiegeKitItem!AF28</f>
        <v>1</v>
      </c>
      <c r="BF28">
        <f>SiegeKitItem!AE28</f>
        <v>-550</v>
      </c>
      <c r="BG28">
        <v>0</v>
      </c>
    </row>
    <row r="29" spans="1:59" x14ac:dyDescent="0.25">
      <c r="A29" t="str">
        <f>SiegeKitItem!A29</f>
        <v>sklu027</v>
      </c>
      <c r="B29" t="str">
        <f>SiegeKitItem!E29</f>
        <v>Siege Kit</v>
      </c>
      <c r="C29" s="1" t="str">
        <f>SiegeKitItem!C29</f>
        <v>411F1B</v>
      </c>
      <c r="D29">
        <f>SiegeKitItem!D29</f>
        <v>1</v>
      </c>
      <c r="E29" s="1" t="str">
        <f>SiegeKitItem!J29</f>
        <v>00001</v>
      </c>
      <c r="F29">
        <v>27</v>
      </c>
      <c r="G29">
        <f>SiegeKitItem!Q29</f>
        <v>0</v>
      </c>
      <c r="H29">
        <v>0</v>
      </c>
      <c r="I29">
        <f>SiegeKitItem!R29</f>
        <v>150000</v>
      </c>
      <c r="J29">
        <f>SiegeKitItem!S29</f>
        <v>0</v>
      </c>
      <c r="K29">
        <f>SiegeKitItem!T29</f>
        <v>0</v>
      </c>
      <c r="L29">
        <f>SiegeKitItem!V29</f>
        <v>0</v>
      </c>
      <c r="M29">
        <f>SiegeKitItem!U29</f>
        <v>0</v>
      </c>
      <c r="N29">
        <f>SiegeKitItem!W29</f>
        <v>7500</v>
      </c>
      <c r="O29">
        <f>SiegeKitItem!AQ29</f>
        <v>1</v>
      </c>
      <c r="P29">
        <f>SiegeKitItem!AP29</f>
        <v>1</v>
      </c>
      <c r="Q29">
        <f>SiegeKitItem!AR29</f>
        <v>1</v>
      </c>
      <c r="R29">
        <f>SiegeKitItem!AS29</f>
        <v>1</v>
      </c>
      <c r="S29">
        <v>26</v>
      </c>
      <c r="T29">
        <f>SiegeKitItem!B29</f>
        <v>0</v>
      </c>
      <c r="U29">
        <v>0</v>
      </c>
      <c r="V29">
        <f>SiegeKitItem!AX29</f>
        <v>0</v>
      </c>
      <c r="W29">
        <f>SiegeKitItem!L29</f>
        <v>-1</v>
      </c>
      <c r="X29">
        <f>SiegeKitItem!G29</f>
        <v>0</v>
      </c>
      <c r="Y29">
        <v>0</v>
      </c>
      <c r="Z29">
        <f>SiegeKitItem!AU29</f>
        <v>0</v>
      </c>
      <c r="AA29">
        <v>0</v>
      </c>
      <c r="AB29">
        <f>SiegeKitItem!Y29</f>
        <v>1000</v>
      </c>
      <c r="AC29">
        <f>SiegeKitItem!K29</f>
        <v>30</v>
      </c>
      <c r="AD29">
        <f>SiegeKitItem!M29</f>
        <v>-1</v>
      </c>
      <c r="AE29">
        <f>SiegeKitItem!O29</f>
        <v>-1</v>
      </c>
      <c r="AF29">
        <f>SiegeKitItem!N29</f>
        <v>0</v>
      </c>
      <c r="AG29">
        <f>SiegeKitItem!P29</f>
        <v>0</v>
      </c>
      <c r="AH29">
        <v>0</v>
      </c>
      <c r="AI29">
        <v>0</v>
      </c>
      <c r="AJ29">
        <v>0</v>
      </c>
      <c r="AK29">
        <v>0</v>
      </c>
      <c r="AL29">
        <f t="shared" si="0"/>
        <v>1</v>
      </c>
      <c r="AM29">
        <f>SiegeKitItem!AG29</f>
        <v>21</v>
      </c>
      <c r="AN29">
        <f>SiegeKitItem!AI29</f>
        <v>0</v>
      </c>
      <c r="AO29">
        <f>SiegeKitItem!AK29</f>
        <v>0</v>
      </c>
      <c r="AP29">
        <f>SiegeKitItem!AM29</f>
        <v>0</v>
      </c>
      <c r="AQ29">
        <v>0</v>
      </c>
      <c r="AR29">
        <v>0</v>
      </c>
      <c r="AS29">
        <v>0</v>
      </c>
      <c r="AT29">
        <f>SiegeKitItem!AH29</f>
        <v>0.20000000298023199</v>
      </c>
      <c r="AU29">
        <f>SiegeKitItem!AJ29</f>
        <v>0</v>
      </c>
      <c r="AV29">
        <f>SiegeKitItem!AL29</f>
        <v>0</v>
      </c>
      <c r="AW29">
        <f>SiegeKitItem!AN29</f>
        <v>0</v>
      </c>
      <c r="AX29">
        <f>SiegeKitItem!AW29</f>
        <v>11</v>
      </c>
      <c r="AY29">
        <v>0</v>
      </c>
      <c r="AZ29">
        <f>SiegeKitItem!H29</f>
        <v>7</v>
      </c>
      <c r="BA29">
        <f>SiegeKitItem!I29</f>
        <v>2</v>
      </c>
      <c r="BB29">
        <v>0</v>
      </c>
      <c r="BC29">
        <f>SiegeKitItem!AC29</f>
        <v>1</v>
      </c>
      <c r="BD29">
        <f>SiegeKitItem!AD29</f>
        <v>50</v>
      </c>
      <c r="BE29">
        <f>SiegeKitItem!AF29</f>
        <v>1</v>
      </c>
      <c r="BF29">
        <f>SiegeKitItem!AE29</f>
        <v>-550</v>
      </c>
      <c r="BG29">
        <v>0</v>
      </c>
    </row>
    <row r="30" spans="1:59" x14ac:dyDescent="0.25">
      <c r="A30" t="str">
        <f>SiegeKitItem!A30</f>
        <v>sklu028</v>
      </c>
      <c r="B30" t="str">
        <f>SiegeKitItem!E30</f>
        <v>Siege Kit</v>
      </c>
      <c r="C30" s="1" t="str">
        <f>SiegeKitItem!C30</f>
        <v>411F1C</v>
      </c>
      <c r="D30">
        <f>SiegeKitItem!D30</f>
        <v>1</v>
      </c>
      <c r="E30" s="1" t="str">
        <f>SiegeKitItem!J30</f>
        <v>00001</v>
      </c>
      <c r="F30">
        <v>27</v>
      </c>
      <c r="G30">
        <f>SiegeKitItem!Q30</f>
        <v>0</v>
      </c>
      <c r="H30">
        <v>0</v>
      </c>
      <c r="I30">
        <f>SiegeKitItem!R30</f>
        <v>150000</v>
      </c>
      <c r="J30">
        <f>SiegeKitItem!S30</f>
        <v>0</v>
      </c>
      <c r="K30">
        <f>SiegeKitItem!T30</f>
        <v>0</v>
      </c>
      <c r="L30">
        <f>SiegeKitItem!V30</f>
        <v>0</v>
      </c>
      <c r="M30">
        <f>SiegeKitItem!U30</f>
        <v>0</v>
      </c>
      <c r="N30">
        <f>SiegeKitItem!W30</f>
        <v>7500</v>
      </c>
      <c r="O30">
        <f>SiegeKitItem!AQ30</f>
        <v>1</v>
      </c>
      <c r="P30">
        <f>SiegeKitItem!AP30</f>
        <v>1</v>
      </c>
      <c r="Q30">
        <f>SiegeKitItem!AR30</f>
        <v>1</v>
      </c>
      <c r="R30">
        <f>SiegeKitItem!AS30</f>
        <v>1</v>
      </c>
      <c r="S30">
        <v>27</v>
      </c>
      <c r="T30">
        <f>SiegeKitItem!B30</f>
        <v>0</v>
      </c>
      <c r="U30">
        <v>0</v>
      </c>
      <c r="V30">
        <f>SiegeKitItem!AX30</f>
        <v>0</v>
      </c>
      <c r="W30">
        <f>SiegeKitItem!L30</f>
        <v>-1</v>
      </c>
      <c r="X30">
        <f>SiegeKitItem!G30</f>
        <v>0</v>
      </c>
      <c r="Y30">
        <v>0</v>
      </c>
      <c r="Z30">
        <f>SiegeKitItem!AU30</f>
        <v>0</v>
      </c>
      <c r="AA30">
        <v>0</v>
      </c>
      <c r="AB30">
        <f>SiegeKitItem!Y30</f>
        <v>1000</v>
      </c>
      <c r="AC30">
        <f>SiegeKitItem!K30</f>
        <v>30</v>
      </c>
      <c r="AD30">
        <f>SiegeKitItem!M30</f>
        <v>-1</v>
      </c>
      <c r="AE30">
        <f>SiegeKitItem!O30</f>
        <v>-1</v>
      </c>
      <c r="AF30">
        <f>SiegeKitItem!N30</f>
        <v>0</v>
      </c>
      <c r="AG30">
        <f>SiegeKitItem!P30</f>
        <v>0</v>
      </c>
      <c r="AH30">
        <v>0</v>
      </c>
      <c r="AI30">
        <v>0</v>
      </c>
      <c r="AJ30">
        <v>0</v>
      </c>
      <c r="AK30">
        <v>0</v>
      </c>
      <c r="AL30">
        <f t="shared" si="0"/>
        <v>1</v>
      </c>
      <c r="AM30">
        <f>SiegeKitItem!AG30</f>
        <v>21</v>
      </c>
      <c r="AN30">
        <f>SiegeKitItem!AI30</f>
        <v>0</v>
      </c>
      <c r="AO30">
        <f>SiegeKitItem!AK30</f>
        <v>0</v>
      </c>
      <c r="AP30">
        <f>SiegeKitItem!AM30</f>
        <v>0</v>
      </c>
      <c r="AQ30">
        <v>0</v>
      </c>
      <c r="AR30">
        <v>0</v>
      </c>
      <c r="AS30">
        <v>0</v>
      </c>
      <c r="AT30">
        <f>SiegeKitItem!AH30</f>
        <v>0.20000000298023199</v>
      </c>
      <c r="AU30">
        <f>SiegeKitItem!AJ30</f>
        <v>0</v>
      </c>
      <c r="AV30">
        <f>SiegeKitItem!AL30</f>
        <v>0</v>
      </c>
      <c r="AW30">
        <f>SiegeKitItem!AN30</f>
        <v>0</v>
      </c>
      <c r="AX30">
        <f>SiegeKitItem!AW30</f>
        <v>11</v>
      </c>
      <c r="AY30">
        <v>0</v>
      </c>
      <c r="AZ30">
        <f>SiegeKitItem!H30</f>
        <v>7</v>
      </c>
      <c r="BA30">
        <f>SiegeKitItem!I30</f>
        <v>2</v>
      </c>
      <c r="BB30">
        <v>0</v>
      </c>
      <c r="BC30">
        <f>SiegeKitItem!AC30</f>
        <v>1</v>
      </c>
      <c r="BD30">
        <f>SiegeKitItem!AD30</f>
        <v>50</v>
      </c>
      <c r="BE30">
        <f>SiegeKitItem!AF30</f>
        <v>1</v>
      </c>
      <c r="BF30">
        <f>SiegeKitItem!AE30</f>
        <v>-550</v>
      </c>
      <c r="BG30">
        <v>0</v>
      </c>
    </row>
    <row r="31" spans="1:59" x14ac:dyDescent="0.25">
      <c r="A31" t="str">
        <f>SiegeKitItem!A31</f>
        <v>sklu029</v>
      </c>
      <c r="B31" t="str">
        <f>SiegeKitItem!E31</f>
        <v>Siege Kit</v>
      </c>
      <c r="C31" s="1" t="str">
        <f>SiegeKitItem!C31</f>
        <v>411F1D</v>
      </c>
      <c r="D31">
        <f>SiegeKitItem!D31</f>
        <v>1</v>
      </c>
      <c r="E31" s="1" t="str">
        <f>SiegeKitItem!J31</f>
        <v>00001</v>
      </c>
      <c r="F31">
        <v>27</v>
      </c>
      <c r="G31">
        <f>SiegeKitItem!Q31</f>
        <v>0</v>
      </c>
      <c r="H31">
        <v>0</v>
      </c>
      <c r="I31">
        <f>SiegeKitItem!R31</f>
        <v>150000</v>
      </c>
      <c r="J31">
        <f>SiegeKitItem!S31</f>
        <v>0</v>
      </c>
      <c r="K31">
        <f>SiegeKitItem!T31</f>
        <v>0</v>
      </c>
      <c r="L31">
        <f>SiegeKitItem!V31</f>
        <v>0</v>
      </c>
      <c r="M31">
        <f>SiegeKitItem!U31</f>
        <v>0</v>
      </c>
      <c r="N31">
        <f>SiegeKitItem!W31</f>
        <v>7500</v>
      </c>
      <c r="O31">
        <f>SiegeKitItem!AQ31</f>
        <v>1</v>
      </c>
      <c r="P31">
        <f>SiegeKitItem!AP31</f>
        <v>1</v>
      </c>
      <c r="Q31">
        <f>SiegeKitItem!AR31</f>
        <v>1</v>
      </c>
      <c r="R31">
        <f>SiegeKitItem!AS31</f>
        <v>1</v>
      </c>
      <c r="S31">
        <v>28</v>
      </c>
      <c r="T31">
        <f>SiegeKitItem!B31</f>
        <v>0</v>
      </c>
      <c r="U31">
        <v>0</v>
      </c>
      <c r="V31">
        <f>SiegeKitItem!AX31</f>
        <v>0</v>
      </c>
      <c r="W31">
        <f>SiegeKitItem!L31</f>
        <v>-1</v>
      </c>
      <c r="X31">
        <f>SiegeKitItem!G31</f>
        <v>0</v>
      </c>
      <c r="Y31">
        <v>0</v>
      </c>
      <c r="Z31">
        <f>SiegeKitItem!AU31</f>
        <v>0</v>
      </c>
      <c r="AA31">
        <v>0</v>
      </c>
      <c r="AB31">
        <f>SiegeKitItem!Y31</f>
        <v>1000</v>
      </c>
      <c r="AC31">
        <f>SiegeKitItem!K31</f>
        <v>30</v>
      </c>
      <c r="AD31">
        <f>SiegeKitItem!M31</f>
        <v>-1</v>
      </c>
      <c r="AE31">
        <f>SiegeKitItem!O31</f>
        <v>-1</v>
      </c>
      <c r="AF31">
        <f>SiegeKitItem!N31</f>
        <v>0</v>
      </c>
      <c r="AG31">
        <f>SiegeKitItem!P31</f>
        <v>0</v>
      </c>
      <c r="AH31">
        <v>0</v>
      </c>
      <c r="AI31">
        <v>0</v>
      </c>
      <c r="AJ31">
        <v>0</v>
      </c>
      <c r="AK31">
        <v>0</v>
      </c>
      <c r="AL31">
        <f t="shared" si="0"/>
        <v>1</v>
      </c>
      <c r="AM31">
        <f>SiegeKitItem!AG31</f>
        <v>21</v>
      </c>
      <c r="AN31">
        <f>SiegeKitItem!AI31</f>
        <v>0</v>
      </c>
      <c r="AO31">
        <f>SiegeKitItem!AK31</f>
        <v>0</v>
      </c>
      <c r="AP31">
        <f>SiegeKitItem!AM31</f>
        <v>0</v>
      </c>
      <c r="AQ31">
        <v>0</v>
      </c>
      <c r="AR31">
        <v>0</v>
      </c>
      <c r="AS31">
        <v>0</v>
      </c>
      <c r="AT31">
        <f>SiegeKitItem!AH31</f>
        <v>0.20000000298023199</v>
      </c>
      <c r="AU31">
        <f>SiegeKitItem!AJ31</f>
        <v>0</v>
      </c>
      <c r="AV31">
        <f>SiegeKitItem!AL31</f>
        <v>0</v>
      </c>
      <c r="AW31">
        <f>SiegeKitItem!AN31</f>
        <v>0</v>
      </c>
      <c r="AX31">
        <f>SiegeKitItem!AW31</f>
        <v>11</v>
      </c>
      <c r="AY31">
        <v>0</v>
      </c>
      <c r="AZ31">
        <f>SiegeKitItem!H31</f>
        <v>7</v>
      </c>
      <c r="BA31">
        <f>SiegeKitItem!I31</f>
        <v>2</v>
      </c>
      <c r="BB31">
        <v>0</v>
      </c>
      <c r="BC31">
        <f>SiegeKitItem!AC31</f>
        <v>1</v>
      </c>
      <c r="BD31">
        <f>SiegeKitItem!AD31</f>
        <v>50</v>
      </c>
      <c r="BE31">
        <f>SiegeKitItem!AF31</f>
        <v>1</v>
      </c>
      <c r="BF31">
        <f>SiegeKitItem!AE31</f>
        <v>-550</v>
      </c>
      <c r="BG31">
        <v>0</v>
      </c>
    </row>
    <row r="32" spans="1:59" x14ac:dyDescent="0.25">
      <c r="A32" t="str">
        <f>SiegeKitItem!A32</f>
        <v>sklu030</v>
      </c>
      <c r="B32" t="str">
        <f>SiegeKitItem!E32</f>
        <v>Siege Kit</v>
      </c>
      <c r="C32" s="1" t="str">
        <f>SiegeKitItem!C32</f>
        <v>411F1E</v>
      </c>
      <c r="D32">
        <f>SiegeKitItem!D32</f>
        <v>1</v>
      </c>
      <c r="E32" s="1" t="str">
        <f>SiegeKitItem!J32</f>
        <v>00001</v>
      </c>
      <c r="F32">
        <v>27</v>
      </c>
      <c r="G32">
        <f>SiegeKitItem!Q32</f>
        <v>0</v>
      </c>
      <c r="H32">
        <v>0</v>
      </c>
      <c r="I32">
        <f>SiegeKitItem!R32</f>
        <v>150000</v>
      </c>
      <c r="J32">
        <f>SiegeKitItem!S32</f>
        <v>0</v>
      </c>
      <c r="K32">
        <f>SiegeKitItem!T32</f>
        <v>0</v>
      </c>
      <c r="L32">
        <f>SiegeKitItem!V32</f>
        <v>0</v>
      </c>
      <c r="M32">
        <f>SiegeKitItem!U32</f>
        <v>0</v>
      </c>
      <c r="N32">
        <f>SiegeKitItem!W32</f>
        <v>7500</v>
      </c>
      <c r="O32">
        <f>SiegeKitItem!AQ32</f>
        <v>1</v>
      </c>
      <c r="P32">
        <f>SiegeKitItem!AP32</f>
        <v>1</v>
      </c>
      <c r="Q32">
        <f>SiegeKitItem!AR32</f>
        <v>1</v>
      </c>
      <c r="R32">
        <f>SiegeKitItem!AS32</f>
        <v>1</v>
      </c>
      <c r="S32">
        <v>29</v>
      </c>
      <c r="T32">
        <f>SiegeKitItem!B32</f>
        <v>0</v>
      </c>
      <c r="U32">
        <v>0</v>
      </c>
      <c r="V32">
        <f>SiegeKitItem!AX32</f>
        <v>0</v>
      </c>
      <c r="W32">
        <f>SiegeKitItem!L32</f>
        <v>-1</v>
      </c>
      <c r="X32">
        <f>SiegeKitItem!G32</f>
        <v>0</v>
      </c>
      <c r="Y32">
        <v>0</v>
      </c>
      <c r="Z32">
        <f>SiegeKitItem!AU32</f>
        <v>0</v>
      </c>
      <c r="AA32">
        <v>0</v>
      </c>
      <c r="AB32">
        <f>SiegeKitItem!Y32</f>
        <v>1000</v>
      </c>
      <c r="AC32">
        <f>SiegeKitItem!K32</f>
        <v>30</v>
      </c>
      <c r="AD32">
        <f>SiegeKitItem!M32</f>
        <v>-1</v>
      </c>
      <c r="AE32">
        <f>SiegeKitItem!O32</f>
        <v>-1</v>
      </c>
      <c r="AF32">
        <f>SiegeKitItem!N32</f>
        <v>0</v>
      </c>
      <c r="AG32">
        <f>SiegeKitItem!P32</f>
        <v>0</v>
      </c>
      <c r="AH32">
        <v>0</v>
      </c>
      <c r="AI32">
        <v>0</v>
      </c>
      <c r="AJ32">
        <v>0</v>
      </c>
      <c r="AK32">
        <v>0</v>
      </c>
      <c r="AL32">
        <f t="shared" si="0"/>
        <v>1</v>
      </c>
      <c r="AM32">
        <f>SiegeKitItem!AG32</f>
        <v>21</v>
      </c>
      <c r="AN32">
        <f>SiegeKitItem!AI32</f>
        <v>0</v>
      </c>
      <c r="AO32">
        <f>SiegeKitItem!AK32</f>
        <v>0</v>
      </c>
      <c r="AP32">
        <f>SiegeKitItem!AM32</f>
        <v>0</v>
      </c>
      <c r="AQ32">
        <v>0</v>
      </c>
      <c r="AR32">
        <v>0</v>
      </c>
      <c r="AS32">
        <v>0</v>
      </c>
      <c r="AT32">
        <f>SiegeKitItem!AH32</f>
        <v>0.20000000298023199</v>
      </c>
      <c r="AU32">
        <f>SiegeKitItem!AJ32</f>
        <v>0</v>
      </c>
      <c r="AV32">
        <f>SiegeKitItem!AL32</f>
        <v>0</v>
      </c>
      <c r="AW32">
        <f>SiegeKitItem!AN32</f>
        <v>0</v>
      </c>
      <c r="AX32">
        <f>SiegeKitItem!AW32</f>
        <v>11</v>
      </c>
      <c r="AY32">
        <v>0</v>
      </c>
      <c r="AZ32">
        <f>SiegeKitItem!H32</f>
        <v>7</v>
      </c>
      <c r="BA32">
        <f>SiegeKitItem!I32</f>
        <v>2</v>
      </c>
      <c r="BB32">
        <v>0</v>
      </c>
      <c r="BC32">
        <f>SiegeKitItem!AC32</f>
        <v>1</v>
      </c>
      <c r="BD32">
        <f>SiegeKitItem!AD32</f>
        <v>50</v>
      </c>
      <c r="BE32">
        <f>SiegeKitItem!AF32</f>
        <v>1</v>
      </c>
      <c r="BF32">
        <f>SiegeKitItem!AE32</f>
        <v>-550</v>
      </c>
      <c r="BG32">
        <v>0</v>
      </c>
    </row>
    <row r="33" spans="1:59" x14ac:dyDescent="0.25">
      <c r="A33" t="str">
        <f>SiegeKitItem!A33</f>
        <v>skbal01</v>
      </c>
      <c r="B33" t="str">
        <f>SiegeKitItem!E33</f>
        <v>World Cup Event Ball</v>
      </c>
      <c r="C33" s="1" t="str">
        <f>SiegeKitItem!C33</f>
        <v>A31500</v>
      </c>
      <c r="D33">
        <f>SiegeKitItem!D33</f>
        <v>2</v>
      </c>
      <c r="E33" s="1" t="str">
        <f>SiegeKitItem!J33</f>
        <v>11111</v>
      </c>
      <c r="F33">
        <v>27</v>
      </c>
      <c r="G33">
        <f>SiegeKitItem!Q33</f>
        <v>0</v>
      </c>
      <c r="H33">
        <v>0</v>
      </c>
      <c r="I33">
        <f>SiegeKitItem!R33</f>
        <v>50000</v>
      </c>
      <c r="J33">
        <f>SiegeKitItem!S33</f>
        <v>0</v>
      </c>
      <c r="K33">
        <f>SiegeKitItem!T33</f>
        <v>0</v>
      </c>
      <c r="L33">
        <f>SiegeKitItem!V33</f>
        <v>0</v>
      </c>
      <c r="M33">
        <f>SiegeKitItem!U33</f>
        <v>0</v>
      </c>
      <c r="N33">
        <f>SiegeKitItem!W33</f>
        <v>2500</v>
      </c>
      <c r="O33">
        <f>SiegeKitItem!AQ33</f>
        <v>1</v>
      </c>
      <c r="P33">
        <f>SiegeKitItem!AP33</f>
        <v>1</v>
      </c>
      <c r="Q33">
        <f>SiegeKitItem!AR33</f>
        <v>1</v>
      </c>
      <c r="R33">
        <f>SiegeKitItem!AS33</f>
        <v>1</v>
      </c>
      <c r="S33">
        <v>30</v>
      </c>
      <c r="T33">
        <f>SiegeKitItem!B33</f>
        <v>0</v>
      </c>
      <c r="U33">
        <v>0</v>
      </c>
      <c r="V33">
        <f>SiegeKitItem!AX33</f>
        <v>0</v>
      </c>
      <c r="W33">
        <f>SiegeKitItem!L33</f>
        <v>-1</v>
      </c>
      <c r="X33">
        <f>SiegeKitItem!G33</f>
        <v>0</v>
      </c>
      <c r="Y33">
        <v>0</v>
      </c>
      <c r="Z33">
        <f>SiegeKitItem!AU33</f>
        <v>0</v>
      </c>
      <c r="AA33">
        <v>0</v>
      </c>
      <c r="AB33">
        <f>SiegeKitItem!Y33</f>
        <v>1000</v>
      </c>
      <c r="AC33">
        <f>SiegeKitItem!K33</f>
        <v>1</v>
      </c>
      <c r="AD33">
        <f>SiegeKitItem!M33</f>
        <v>-1</v>
      </c>
      <c r="AE33">
        <f>SiegeKitItem!O33</f>
        <v>-1</v>
      </c>
      <c r="AF33">
        <f>SiegeKitItem!N33</f>
        <v>0</v>
      </c>
      <c r="AG33">
        <f>SiegeKitItem!P33</f>
        <v>0</v>
      </c>
      <c r="AH33">
        <v>0</v>
      </c>
      <c r="AI33">
        <v>0</v>
      </c>
      <c r="AJ33">
        <v>0</v>
      </c>
      <c r="AK33">
        <v>0</v>
      </c>
      <c r="AL33">
        <f t="shared" si="0"/>
        <v>0</v>
      </c>
      <c r="AM33">
        <f>SiegeKitItem!AG33</f>
        <v>0</v>
      </c>
      <c r="AN33">
        <f>SiegeKitItem!AI33</f>
        <v>0</v>
      </c>
      <c r="AO33">
        <f>SiegeKitItem!AK33</f>
        <v>0</v>
      </c>
      <c r="AP33">
        <f>SiegeKitItem!AM33</f>
        <v>0</v>
      </c>
      <c r="AQ33">
        <v>0</v>
      </c>
      <c r="AR33">
        <v>0</v>
      </c>
      <c r="AS33">
        <v>0</v>
      </c>
      <c r="AT33">
        <f>SiegeKitItem!AH33</f>
        <v>0</v>
      </c>
      <c r="AU33">
        <f>SiegeKitItem!AJ33</f>
        <v>0</v>
      </c>
      <c r="AV33">
        <f>SiegeKitItem!AL33</f>
        <v>0</v>
      </c>
      <c r="AW33">
        <f>SiegeKitItem!AN33</f>
        <v>0</v>
      </c>
      <c r="AX33">
        <f>SiegeKitItem!AW33</f>
        <v>11</v>
      </c>
      <c r="AY33">
        <v>0</v>
      </c>
      <c r="AZ33">
        <f>SiegeKitItem!H33</f>
        <v>7</v>
      </c>
      <c r="BA33">
        <f>SiegeKitItem!I33</f>
        <v>2</v>
      </c>
      <c r="BB33">
        <v>0</v>
      </c>
      <c r="BC33">
        <f>SiegeKitItem!AC33</f>
        <v>1</v>
      </c>
      <c r="BD33">
        <f>SiegeKitItem!AD33</f>
        <v>50</v>
      </c>
      <c r="BE33">
        <f>SiegeKitItem!AF33</f>
        <v>1</v>
      </c>
      <c r="BF33">
        <f>SiegeKitItem!AE33</f>
        <v>0</v>
      </c>
      <c r="BG33"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pane ySplit="2" topLeftCell="A3" activePane="bottomLeft" state="frozen"/>
      <selection pane="bottomLeft"/>
    </sheetView>
  </sheetViews>
  <sheetFormatPr defaultRowHeight="15" x14ac:dyDescent="0.25"/>
  <sheetData>
    <row r="1" spans="1:3" x14ac:dyDescent="0.25">
      <c r="A1" t="s">
        <v>1</v>
      </c>
      <c r="B1" t="s">
        <v>121</v>
      </c>
      <c r="C1" t="s">
        <v>4</v>
      </c>
    </row>
    <row r="2" spans="1:3" x14ac:dyDescent="0.25">
      <c r="A2" t="s">
        <v>114</v>
      </c>
      <c r="B2" t="s">
        <v>122</v>
      </c>
    </row>
    <row r="3" spans="1:3" x14ac:dyDescent="0.25">
      <c r="A3">
        <v>0</v>
      </c>
      <c r="B3" t="s">
        <v>136</v>
      </c>
    </row>
    <row r="4" spans="1:3" x14ac:dyDescent="0.25">
      <c r="A4">
        <v>1</v>
      </c>
      <c r="B4" t="s">
        <v>136</v>
      </c>
    </row>
    <row r="5" spans="1:3" x14ac:dyDescent="0.25">
      <c r="A5">
        <v>2</v>
      </c>
      <c r="B5" t="s">
        <v>136</v>
      </c>
    </row>
    <row r="6" spans="1:3" x14ac:dyDescent="0.25">
      <c r="A6">
        <v>3</v>
      </c>
      <c r="B6" t="s">
        <v>136</v>
      </c>
    </row>
    <row r="7" spans="1:3" x14ac:dyDescent="0.25">
      <c r="A7">
        <v>4</v>
      </c>
      <c r="B7" t="s">
        <v>136</v>
      </c>
    </row>
    <row r="8" spans="1:3" x14ac:dyDescent="0.25">
      <c r="A8">
        <v>5</v>
      </c>
      <c r="B8" t="s">
        <v>136</v>
      </c>
    </row>
    <row r="9" spans="1:3" x14ac:dyDescent="0.25">
      <c r="A9">
        <v>6</v>
      </c>
      <c r="B9" t="s">
        <v>136</v>
      </c>
    </row>
    <row r="10" spans="1:3" x14ac:dyDescent="0.25">
      <c r="A10">
        <v>7</v>
      </c>
      <c r="B10" t="s">
        <v>136</v>
      </c>
    </row>
    <row r="11" spans="1:3" x14ac:dyDescent="0.25">
      <c r="A11">
        <v>8</v>
      </c>
      <c r="B11" t="s">
        <v>136</v>
      </c>
    </row>
    <row r="12" spans="1:3" x14ac:dyDescent="0.25">
      <c r="A12">
        <v>9</v>
      </c>
      <c r="B12" t="s">
        <v>136</v>
      </c>
    </row>
    <row r="13" spans="1:3" x14ac:dyDescent="0.25">
      <c r="A13">
        <v>10</v>
      </c>
      <c r="B13" t="s">
        <v>137</v>
      </c>
    </row>
    <row r="14" spans="1:3" x14ac:dyDescent="0.25">
      <c r="A14">
        <v>11</v>
      </c>
      <c r="B14" t="s">
        <v>137</v>
      </c>
    </row>
    <row r="15" spans="1:3" x14ac:dyDescent="0.25">
      <c r="A15">
        <v>12</v>
      </c>
      <c r="B15" t="s">
        <v>137</v>
      </c>
    </row>
    <row r="16" spans="1:3" x14ac:dyDescent="0.25">
      <c r="A16">
        <v>13</v>
      </c>
      <c r="B16" t="s">
        <v>137</v>
      </c>
    </row>
    <row r="17" spans="1:2" x14ac:dyDescent="0.25">
      <c r="A17">
        <v>14</v>
      </c>
      <c r="B17" t="s">
        <v>137</v>
      </c>
    </row>
    <row r="18" spans="1:2" x14ac:dyDescent="0.25">
      <c r="A18">
        <v>15</v>
      </c>
      <c r="B18" t="s">
        <v>137</v>
      </c>
    </row>
    <row r="19" spans="1:2" x14ac:dyDescent="0.25">
      <c r="A19">
        <v>16</v>
      </c>
      <c r="B19" t="s">
        <v>137</v>
      </c>
    </row>
    <row r="20" spans="1:2" x14ac:dyDescent="0.25">
      <c r="A20">
        <v>17</v>
      </c>
      <c r="B20" t="s">
        <v>137</v>
      </c>
    </row>
    <row r="21" spans="1:2" x14ac:dyDescent="0.25">
      <c r="A21">
        <v>18</v>
      </c>
      <c r="B21" t="s">
        <v>137</v>
      </c>
    </row>
    <row r="22" spans="1:2" x14ac:dyDescent="0.25">
      <c r="A22">
        <v>19</v>
      </c>
      <c r="B22" t="s">
        <v>137</v>
      </c>
    </row>
    <row r="23" spans="1:2" x14ac:dyDescent="0.25">
      <c r="A23">
        <v>20</v>
      </c>
      <c r="B23" t="s">
        <v>138</v>
      </c>
    </row>
    <row r="24" spans="1:2" x14ac:dyDescent="0.25">
      <c r="A24">
        <v>21</v>
      </c>
      <c r="B24" t="s">
        <v>138</v>
      </c>
    </row>
    <row r="25" spans="1:2" x14ac:dyDescent="0.25">
      <c r="A25">
        <v>22</v>
      </c>
      <c r="B25" t="s">
        <v>138</v>
      </c>
    </row>
    <row r="26" spans="1:2" x14ac:dyDescent="0.25">
      <c r="A26">
        <v>23</v>
      </c>
      <c r="B26" t="s">
        <v>138</v>
      </c>
    </row>
    <row r="27" spans="1:2" x14ac:dyDescent="0.25">
      <c r="A27">
        <v>24</v>
      </c>
      <c r="B27" t="s">
        <v>138</v>
      </c>
    </row>
    <row r="28" spans="1:2" x14ac:dyDescent="0.25">
      <c r="A28">
        <v>25</v>
      </c>
      <c r="B28" t="s">
        <v>138</v>
      </c>
    </row>
    <row r="29" spans="1:2" x14ac:dyDescent="0.25">
      <c r="A29">
        <v>26</v>
      </c>
      <c r="B29" t="s">
        <v>138</v>
      </c>
    </row>
    <row r="30" spans="1:2" x14ac:dyDescent="0.25">
      <c r="A30">
        <v>27</v>
      </c>
      <c r="B30" t="s">
        <v>138</v>
      </c>
    </row>
    <row r="31" spans="1:2" x14ac:dyDescent="0.25">
      <c r="A31">
        <v>28</v>
      </c>
      <c r="B31" t="s">
        <v>138</v>
      </c>
    </row>
    <row r="32" spans="1:2" x14ac:dyDescent="0.25">
      <c r="A32">
        <v>29</v>
      </c>
      <c r="B32" t="s">
        <v>138</v>
      </c>
    </row>
    <row r="33" spans="1:2" x14ac:dyDescent="0.25">
      <c r="A33">
        <v>30</v>
      </c>
      <c r="B33" t="s"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SiegeKitItem</vt:lpstr>
      <vt:lpstr>27decrypt</vt:lpstr>
      <vt:lpstr>27desc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2019-01-20T20:44:41Z</dcterms:modified>
</cp:coreProperties>
</file>