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/>
  </bookViews>
  <sheets>
    <sheet name="TicketItem" sheetId="1" r:id="rId1"/>
    <sheet name="28decrypt" sheetId="3" r:id="rId2"/>
    <sheet name="28desc" sheetId="5" r:id="rId3"/>
  </sheets>
  <calcPr calcId="145621"/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3" i="1"/>
  <c r="X3" i="3" l="1"/>
  <c r="X4" i="3"/>
  <c r="X5" i="3"/>
  <c r="X6" i="3"/>
  <c r="X7" i="3"/>
  <c r="X8" i="3"/>
  <c r="X9" i="3"/>
  <c r="X10" i="3"/>
  <c r="X11" i="3"/>
  <c r="X12" i="3"/>
  <c r="X13" i="3"/>
  <c r="X14" i="3"/>
  <c r="X2" i="3"/>
  <c r="Y3" i="3"/>
  <c r="Y4" i="3"/>
  <c r="Y5" i="3"/>
  <c r="Y6" i="3"/>
  <c r="Y7" i="3"/>
  <c r="Y8" i="3"/>
  <c r="Y9" i="3"/>
  <c r="Y10" i="3"/>
  <c r="Y11" i="3"/>
  <c r="Y12" i="3"/>
  <c r="Y13" i="3"/>
  <c r="Y14" i="3"/>
  <c r="Y2" i="3"/>
  <c r="Z3" i="3"/>
  <c r="Z4" i="3"/>
  <c r="Z5" i="3"/>
  <c r="Z6" i="3"/>
  <c r="Z7" i="3"/>
  <c r="Z8" i="3"/>
  <c r="Z9" i="3"/>
  <c r="Z10" i="3"/>
  <c r="Z11" i="3"/>
  <c r="Z12" i="3"/>
  <c r="Z13" i="3"/>
  <c r="Z14" i="3"/>
  <c r="Z2" i="3"/>
  <c r="W3" i="3"/>
  <c r="W4" i="3"/>
  <c r="W5" i="3"/>
  <c r="W6" i="3"/>
  <c r="W7" i="3"/>
  <c r="W8" i="3"/>
  <c r="W9" i="3"/>
  <c r="W10" i="3"/>
  <c r="W11" i="3"/>
  <c r="W12" i="3"/>
  <c r="W13" i="3"/>
  <c r="W14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2" i="3"/>
  <c r="T3" i="3"/>
  <c r="T4" i="3"/>
  <c r="T5" i="3"/>
  <c r="T6" i="3"/>
  <c r="T7" i="3"/>
  <c r="T8" i="3"/>
  <c r="T9" i="3"/>
  <c r="T10" i="3"/>
  <c r="T11" i="3"/>
  <c r="T12" i="3"/>
  <c r="T13" i="3"/>
  <c r="T14" i="3"/>
  <c r="T2" i="3"/>
  <c r="O3" i="3"/>
  <c r="P3" i="3"/>
  <c r="Q3" i="3"/>
  <c r="R3" i="3"/>
  <c r="O4" i="3"/>
  <c r="P4" i="3"/>
  <c r="Q4" i="3"/>
  <c r="R4" i="3"/>
  <c r="O5" i="3"/>
  <c r="P5" i="3"/>
  <c r="Q5" i="3"/>
  <c r="R5" i="3"/>
  <c r="O6" i="3"/>
  <c r="P6" i="3"/>
  <c r="Q6" i="3"/>
  <c r="R6" i="3"/>
  <c r="O7" i="3"/>
  <c r="P7" i="3"/>
  <c r="Q7" i="3"/>
  <c r="R7" i="3"/>
  <c r="O8" i="3"/>
  <c r="P8" i="3"/>
  <c r="Q8" i="3"/>
  <c r="R8" i="3"/>
  <c r="O9" i="3"/>
  <c r="P9" i="3"/>
  <c r="Q9" i="3"/>
  <c r="R9" i="3"/>
  <c r="O10" i="3"/>
  <c r="P10" i="3"/>
  <c r="Q10" i="3"/>
  <c r="R10" i="3"/>
  <c r="O11" i="3"/>
  <c r="P11" i="3"/>
  <c r="Q11" i="3"/>
  <c r="R11" i="3"/>
  <c r="O12" i="3"/>
  <c r="P12" i="3"/>
  <c r="Q12" i="3"/>
  <c r="R12" i="3"/>
  <c r="O13" i="3"/>
  <c r="P13" i="3"/>
  <c r="Q13" i="3"/>
  <c r="R13" i="3"/>
  <c r="O14" i="3"/>
  <c r="P14" i="3"/>
  <c r="Q14" i="3"/>
  <c r="R14" i="3"/>
  <c r="R2" i="3"/>
  <c r="Q2" i="3"/>
  <c r="P2" i="3"/>
  <c r="O2" i="3"/>
  <c r="J3" i="3"/>
  <c r="K3" i="3"/>
  <c r="L3" i="3"/>
  <c r="M3" i="3"/>
  <c r="N3" i="3"/>
  <c r="J4" i="3"/>
  <c r="K4" i="3"/>
  <c r="L4" i="3"/>
  <c r="M4" i="3"/>
  <c r="N4" i="3"/>
  <c r="J5" i="3"/>
  <c r="K5" i="3"/>
  <c r="L5" i="3"/>
  <c r="M5" i="3"/>
  <c r="N5" i="3"/>
  <c r="J6" i="3"/>
  <c r="K6" i="3"/>
  <c r="L6" i="3"/>
  <c r="M6" i="3"/>
  <c r="N6" i="3"/>
  <c r="J7" i="3"/>
  <c r="K7" i="3"/>
  <c r="L7" i="3"/>
  <c r="M7" i="3"/>
  <c r="N7" i="3"/>
  <c r="J8" i="3"/>
  <c r="K8" i="3"/>
  <c r="L8" i="3"/>
  <c r="M8" i="3"/>
  <c r="N8" i="3"/>
  <c r="J9" i="3"/>
  <c r="K9" i="3"/>
  <c r="L9" i="3"/>
  <c r="M9" i="3"/>
  <c r="N9" i="3"/>
  <c r="J10" i="3"/>
  <c r="K10" i="3"/>
  <c r="L10" i="3"/>
  <c r="M10" i="3"/>
  <c r="N10" i="3"/>
  <c r="J11" i="3"/>
  <c r="K11" i="3"/>
  <c r="L11" i="3"/>
  <c r="M11" i="3"/>
  <c r="N11" i="3"/>
  <c r="J12" i="3"/>
  <c r="K12" i="3"/>
  <c r="L12" i="3"/>
  <c r="M12" i="3"/>
  <c r="N12" i="3"/>
  <c r="J13" i="3"/>
  <c r="K13" i="3"/>
  <c r="L13" i="3"/>
  <c r="M13" i="3"/>
  <c r="N13" i="3"/>
  <c r="J14" i="3"/>
  <c r="K14" i="3"/>
  <c r="L14" i="3"/>
  <c r="M14" i="3"/>
  <c r="N14" i="3"/>
  <c r="N2" i="3"/>
  <c r="M2" i="3"/>
  <c r="L2" i="3"/>
  <c r="J2" i="3"/>
  <c r="K2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2" i="3"/>
</calcChain>
</file>

<file path=xl/sharedStrings.xml><?xml version="1.0" encoding="utf-8"?>
<sst xmlns="http://schemas.openxmlformats.org/spreadsheetml/2006/main" count="173" uniqueCount="91">
  <si>
    <t>string[64]</t>
  </si>
  <si>
    <t>dword</t>
  </si>
  <si>
    <t>END</t>
  </si>
  <si>
    <t>Code</t>
  </si>
  <si>
    <t>IsExist</t>
  </si>
  <si>
    <t>Model</t>
  </si>
  <si>
    <t>Icon</t>
  </si>
  <si>
    <t>Name</t>
  </si>
  <si>
    <t>KindClt</t>
  </si>
  <si>
    <t>FixPart</t>
  </si>
  <si>
    <t>Civil</t>
  </si>
  <si>
    <t>LvLim</t>
  </si>
  <si>
    <t>UpLvLim</t>
  </si>
  <si>
    <t>MapCode</t>
  </si>
  <si>
    <t>DummyName</t>
  </si>
  <si>
    <t>Money</t>
  </si>
  <si>
    <t>StdPrice</t>
  </si>
  <si>
    <t>StdPoint</t>
  </si>
  <si>
    <t>GoldPoint</t>
  </si>
  <si>
    <t>KillPoint</t>
  </si>
  <si>
    <t>ProcPoint</t>
  </si>
  <si>
    <t>StorePrice</t>
  </si>
  <si>
    <t>IsSell</t>
  </si>
  <si>
    <t>IsExchange</t>
  </si>
  <si>
    <t>IsGround</t>
  </si>
  <si>
    <t>IsStore</t>
  </si>
  <si>
    <t>IsNormAcc</t>
  </si>
  <si>
    <t>ToolTip</t>
  </si>
  <si>
    <t>IsTime</t>
  </si>
  <si>
    <t>tibp000</t>
  </si>
  <si>
    <t>731000</t>
  </si>
  <si>
    <t>0</t>
  </si>
  <si>
    <t>Platform01</t>
  </si>
  <si>
    <t>dpfrom_neutralb</t>
  </si>
  <si>
    <t>ticp000</t>
  </si>
  <si>
    <t>831001</t>
  </si>
  <si>
    <t>dpfrom_neutralc</t>
  </si>
  <si>
    <t>tiap000</t>
  </si>
  <si>
    <t>431002</t>
  </si>
  <si>
    <t>dpfrom_neutrala</t>
  </si>
  <si>
    <t>tipb000</t>
  </si>
  <si>
    <t>731003</t>
  </si>
  <si>
    <t>NeutralB</t>
  </si>
  <si>
    <t>dpfrom_platformb</t>
  </si>
  <si>
    <t>tipc000</t>
  </si>
  <si>
    <t>831004</t>
  </si>
  <si>
    <t>NeutralC</t>
  </si>
  <si>
    <t>dpfrom_platformc</t>
  </si>
  <si>
    <t>tipa000</t>
  </si>
  <si>
    <t>431005</t>
  </si>
  <si>
    <t>NeutralA</t>
  </si>
  <si>
    <t>dpfrom_platforma</t>
  </si>
  <si>
    <t>tibp001</t>
  </si>
  <si>
    <t>11000</t>
  </si>
  <si>
    <t>ticp001</t>
  </si>
  <si>
    <t>00110</t>
  </si>
  <si>
    <t>tiap001</t>
  </si>
  <si>
    <t>00001</t>
  </si>
  <si>
    <t>tipb001</t>
  </si>
  <si>
    <t>tipc001</t>
  </si>
  <si>
    <t>tipa001</t>
  </si>
  <si>
    <t>clcode</t>
  </si>
  <si>
    <t>xeh</t>
  </si>
  <si>
    <t>stb</t>
  </si>
  <si>
    <t>byte</t>
  </si>
  <si>
    <t>word</t>
  </si>
  <si>
    <t>long</t>
  </si>
  <si>
    <t>Count</t>
  </si>
  <si>
    <t>ListID</t>
  </si>
  <si>
    <t>none</t>
  </si>
  <si>
    <t>Descript</t>
  </si>
  <si>
    <t>IsCash</t>
  </si>
  <si>
    <t>string[39]</t>
  </si>
  <si>
    <t>string[32]</t>
  </si>
  <si>
    <t>text</t>
  </si>
  <si>
    <t>Desc</t>
  </si>
  <si>
    <t>Cartella Air Transpo Ticket: Bellato HQ to Ether Platfrom</t>
  </si>
  <si>
    <t>Cartella Air Transpo Ticket: Cora HQ to Ether Platfrom</t>
  </si>
  <si>
    <t>Cartella Air Transpo Ticket: Accretia HQ to Ether Platform</t>
  </si>
  <si>
    <t>Cartella Air Transpo Ticket: Ether Platform to Bellato HQ</t>
  </si>
  <si>
    <t>Cartella Air Transpo Ticket: Ether Platform to Cora HQ</t>
  </si>
  <si>
    <t>Cartella Air Transpo Ticket: Ether Platform to Accretia HQ</t>
  </si>
  <si>
    <t>Cartella Union Transpo Ticket: A one-way ticket from Bellato Federation Settlement to Ether Platform.</t>
  </si>
  <si>
    <t>Cartella Union Transpo Ticket: A one-way ticket from Cora Alliance Settlement to Ether Platform.</t>
  </si>
  <si>
    <t>Cartella Union Transpo Ticket: A one-way ticket from Accretia Empire Settlement to Ether Platform.</t>
  </si>
  <si>
    <t>Platform traveling transportation one way ticket from Bellato Union Occupation Area</t>
  </si>
  <si>
    <t>Platform traveling transportation one way ticket from Holy Alliance Cora Occupation Area</t>
  </si>
  <si>
    <t>Platform traveling transportation one way ticket from Accretia Empire Cora Occupation Area</t>
  </si>
  <si>
    <t>Cartella Union Transpo Ticket. One-way ticket from Ether Platform to the Bellato Federation Settlement.</t>
  </si>
  <si>
    <t>Cartella Union Transpo Ticket. One-way ticket from Ether Platform to the Cora Alliance Settlement.</t>
  </si>
  <si>
    <t>Cartella Union Transpo Ticket. One-way ticket from Ether Platform to the Accretia Empire Settlement.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</si>
</sst>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tabSelected="1" workbookViewId="0">
      <pane xSplit="1" ySplit="2" topLeftCell="L3" activePane="bottomRight" state="frozen"/>
      <selection pane="topRight" activeCell="B1" sqref="B1"/>
      <selection pane="bottomLeft" activeCell="A3" sqref="A3"/>
      <selection pane="bottomRight" activeCell="Y5" sqref="Y5"/>
    </sheetView>
  </sheetViews>
  <sheetFormatPr defaultRowHeight="15" x14ac:dyDescent="0.25"/>
  <cols>
    <col min="1" max="1" width="9.42578125" bestFit="1" customWidth="1"/>
    <col min="2" max="2" width="6.7109375" bestFit="1" customWidth="1"/>
    <col min="3" max="3" width="9.42578125" bestFit="1" customWidth="1"/>
    <col min="4" max="4" width="6.7109375" bestFit="1" customWidth="1"/>
    <col min="5" max="5" width="29.28515625" bestFit="1" customWidth="1"/>
    <col min="6" max="6" width="7.42578125" bestFit="1" customWidth="1"/>
    <col min="7" max="7" width="7.140625" bestFit="1" customWidth="1"/>
    <col min="8" max="8" width="9.42578125" bestFit="1" customWidth="1"/>
    <col min="9" max="9" width="6.7109375" bestFit="1" customWidth="1"/>
    <col min="10" max="10" width="8.42578125" bestFit="1" customWidth="1"/>
    <col min="11" max="11" width="10.7109375" bestFit="1" customWidth="1"/>
    <col min="12" max="12" width="17.7109375" bestFit="1" customWidth="1"/>
    <col min="13" max="13" width="7.140625" bestFit="1" customWidth="1"/>
    <col min="14" max="14" width="8.28515625" bestFit="1" customWidth="1"/>
    <col min="15" max="15" width="8.5703125" bestFit="1" customWidth="1"/>
    <col min="16" max="16" width="9.85546875" bestFit="1" customWidth="1"/>
    <col min="17" max="17" width="8.5703125" bestFit="1" customWidth="1"/>
    <col min="18" max="18" width="9.5703125" bestFit="1" customWidth="1"/>
    <col min="19" max="19" width="10.140625" bestFit="1" customWidth="1"/>
    <col min="20" max="20" width="6.7109375" bestFit="1" customWidth="1"/>
    <col min="21" max="21" width="10.7109375" bestFit="1" customWidth="1"/>
    <col min="22" max="22" width="9" bestFit="1" customWidth="1"/>
    <col min="23" max="23" width="7.140625" bestFit="1" customWidth="1"/>
    <col min="24" max="24" width="10.42578125" bestFit="1" customWidth="1"/>
    <col min="25" max="25" width="9.42578125" bestFit="1" customWidth="1"/>
    <col min="26" max="26" width="6.85546875" bestFit="1" customWidth="1"/>
    <col min="27" max="27" width="4.7109375" bestFit="1" customWidth="1"/>
  </cols>
  <sheetData>
    <row r="1" spans="1:27" x14ac:dyDescent="0.25">
      <c r="A1" t="s">
        <v>0</v>
      </c>
      <c r="B1" t="s">
        <v>1</v>
      </c>
      <c r="C1" s="1" t="s">
        <v>0</v>
      </c>
      <c r="D1" t="s">
        <v>1</v>
      </c>
      <c r="E1" t="s">
        <v>0</v>
      </c>
      <c r="F1" t="s">
        <v>1</v>
      </c>
      <c r="G1" t="s">
        <v>1</v>
      </c>
      <c r="H1" s="1" t="s">
        <v>0</v>
      </c>
      <c r="I1" t="s">
        <v>1</v>
      </c>
      <c r="J1" t="s">
        <v>1</v>
      </c>
      <c r="K1" s="1" t="s">
        <v>0</v>
      </c>
      <c r="L1" s="1" t="s">
        <v>0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0</v>
      </c>
      <c r="Z1" t="s">
        <v>1</v>
      </c>
      <c r="AA1" t="s">
        <v>2</v>
      </c>
    </row>
    <row r="2" spans="1:27" x14ac:dyDescent="0.25">
      <c r="A2" t="s">
        <v>3</v>
      </c>
      <c r="B2" t="s">
        <v>4</v>
      </c>
      <c r="C2" s="1" t="s">
        <v>5</v>
      </c>
      <c r="D2" t="s">
        <v>6</v>
      </c>
      <c r="E2" t="s">
        <v>7</v>
      </c>
      <c r="F2" t="s">
        <v>8</v>
      </c>
      <c r="G2" t="s">
        <v>9</v>
      </c>
      <c r="H2" s="1" t="s">
        <v>10</v>
      </c>
      <c r="I2" t="s">
        <v>11</v>
      </c>
      <c r="J2" t="s">
        <v>12</v>
      </c>
      <c r="K2" s="1" t="s">
        <v>13</v>
      </c>
      <c r="L2" s="1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</row>
    <row r="3" spans="1:27" x14ac:dyDescent="0.25">
      <c r="A3" t="s">
        <v>29</v>
      </c>
      <c r="B3">
        <v>1</v>
      </c>
      <c r="C3" s="1" t="s">
        <v>30</v>
      </c>
      <c r="D3">
        <v>1</v>
      </c>
      <c r="E3" t="s">
        <v>76</v>
      </c>
      <c r="F3">
        <v>780</v>
      </c>
      <c r="G3">
        <v>300</v>
      </c>
      <c r="H3" s="1" t="s">
        <v>31</v>
      </c>
      <c r="I3">
        <v>35</v>
      </c>
      <c r="J3">
        <v>-1</v>
      </c>
      <c r="K3" s="1" t="s">
        <v>32</v>
      </c>
      <c r="L3" s="1" t="s">
        <v>33</v>
      </c>
      <c r="M3">
        <v>0</v>
      </c>
      <c r="N3">
        <v>10000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1</v>
      </c>
      <c r="Y3" t="str">
        <f>CONCATENATE("t",A3)</f>
        <v>ttibp000</v>
      </c>
      <c r="Z3">
        <v>0</v>
      </c>
    </row>
    <row r="4" spans="1:27" x14ac:dyDescent="0.25">
      <c r="A4" t="s">
        <v>34</v>
      </c>
      <c r="B4">
        <v>1</v>
      </c>
      <c r="C4" s="1" t="s">
        <v>35</v>
      </c>
      <c r="D4">
        <v>1</v>
      </c>
      <c r="E4" t="s">
        <v>77</v>
      </c>
      <c r="F4">
        <v>780</v>
      </c>
      <c r="G4">
        <v>300</v>
      </c>
      <c r="H4" s="1" t="s">
        <v>31</v>
      </c>
      <c r="I4">
        <v>35</v>
      </c>
      <c r="J4">
        <v>-1</v>
      </c>
      <c r="K4" s="1" t="s">
        <v>32</v>
      </c>
      <c r="L4" s="1" t="s">
        <v>36</v>
      </c>
      <c r="M4">
        <v>0</v>
      </c>
      <c r="N4">
        <v>10000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</v>
      </c>
      <c r="V4">
        <v>0</v>
      </c>
      <c r="W4">
        <v>0</v>
      </c>
      <c r="X4">
        <v>1</v>
      </c>
      <c r="Y4" t="str">
        <f t="shared" ref="Y4:Y14" si="0">CONCATENATE("t",A4)</f>
        <v>tticp000</v>
      </c>
      <c r="Z4">
        <v>0</v>
      </c>
    </row>
    <row r="5" spans="1:27" x14ac:dyDescent="0.25">
      <c r="A5" t="s">
        <v>37</v>
      </c>
      <c r="B5">
        <v>1</v>
      </c>
      <c r="C5" s="1" t="s">
        <v>38</v>
      </c>
      <c r="D5">
        <v>1</v>
      </c>
      <c r="E5" t="s">
        <v>78</v>
      </c>
      <c r="F5">
        <v>780</v>
      </c>
      <c r="G5">
        <v>300</v>
      </c>
      <c r="H5" s="1" t="s">
        <v>31</v>
      </c>
      <c r="I5">
        <v>35</v>
      </c>
      <c r="J5">
        <v>-1</v>
      </c>
      <c r="K5" s="1" t="s">
        <v>32</v>
      </c>
      <c r="L5" s="1" t="s">
        <v>39</v>
      </c>
      <c r="M5">
        <v>0</v>
      </c>
      <c r="N5">
        <v>10000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</v>
      </c>
      <c r="V5">
        <v>0</v>
      </c>
      <c r="W5">
        <v>0</v>
      </c>
      <c r="X5">
        <v>1</v>
      </c>
      <c r="Y5" t="str">
        <f t="shared" si="0"/>
        <v>ttiap000</v>
      </c>
      <c r="Z5">
        <v>0</v>
      </c>
    </row>
    <row r="6" spans="1:27" x14ac:dyDescent="0.25">
      <c r="A6" t="s">
        <v>40</v>
      </c>
      <c r="B6">
        <v>1</v>
      </c>
      <c r="C6" s="1" t="s">
        <v>41</v>
      </c>
      <c r="D6">
        <v>1</v>
      </c>
      <c r="E6" t="s">
        <v>79</v>
      </c>
      <c r="F6">
        <v>780</v>
      </c>
      <c r="G6">
        <v>300</v>
      </c>
      <c r="H6" s="1" t="s">
        <v>31</v>
      </c>
      <c r="I6">
        <v>35</v>
      </c>
      <c r="J6">
        <v>-1</v>
      </c>
      <c r="K6" s="1" t="s">
        <v>42</v>
      </c>
      <c r="L6" s="1" t="s">
        <v>43</v>
      </c>
      <c r="M6">
        <v>0</v>
      </c>
      <c r="N6">
        <v>10000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</v>
      </c>
      <c r="V6">
        <v>0</v>
      </c>
      <c r="W6">
        <v>0</v>
      </c>
      <c r="X6">
        <v>1</v>
      </c>
      <c r="Y6" t="str">
        <f t="shared" si="0"/>
        <v>ttipb000</v>
      </c>
      <c r="Z6">
        <v>0</v>
      </c>
    </row>
    <row r="7" spans="1:27" x14ac:dyDescent="0.25">
      <c r="A7" t="s">
        <v>44</v>
      </c>
      <c r="B7">
        <v>1</v>
      </c>
      <c r="C7" s="1" t="s">
        <v>45</v>
      </c>
      <c r="D7">
        <v>1</v>
      </c>
      <c r="E7" t="s">
        <v>80</v>
      </c>
      <c r="F7">
        <v>780</v>
      </c>
      <c r="G7">
        <v>300</v>
      </c>
      <c r="H7" s="1" t="s">
        <v>31</v>
      </c>
      <c r="I7">
        <v>35</v>
      </c>
      <c r="J7">
        <v>-1</v>
      </c>
      <c r="K7" s="1" t="s">
        <v>46</v>
      </c>
      <c r="L7" s="1" t="s">
        <v>47</v>
      </c>
      <c r="M7">
        <v>0</v>
      </c>
      <c r="N7">
        <v>10000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0</v>
      </c>
      <c r="W7">
        <v>0</v>
      </c>
      <c r="X7">
        <v>1</v>
      </c>
      <c r="Y7" t="str">
        <f t="shared" si="0"/>
        <v>ttipc000</v>
      </c>
      <c r="Z7">
        <v>0</v>
      </c>
    </row>
    <row r="8" spans="1:27" x14ac:dyDescent="0.25">
      <c r="A8" t="s">
        <v>48</v>
      </c>
      <c r="B8">
        <v>1</v>
      </c>
      <c r="C8" s="1" t="s">
        <v>49</v>
      </c>
      <c r="D8">
        <v>1</v>
      </c>
      <c r="E8" t="s">
        <v>81</v>
      </c>
      <c r="F8">
        <v>780</v>
      </c>
      <c r="G8">
        <v>300</v>
      </c>
      <c r="H8" s="1" t="s">
        <v>31</v>
      </c>
      <c r="I8">
        <v>35</v>
      </c>
      <c r="J8">
        <v>-1</v>
      </c>
      <c r="K8" s="1" t="s">
        <v>50</v>
      </c>
      <c r="L8" s="1" t="s">
        <v>51</v>
      </c>
      <c r="M8">
        <v>0</v>
      </c>
      <c r="N8">
        <v>10000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0</v>
      </c>
      <c r="W8">
        <v>0</v>
      </c>
      <c r="X8">
        <v>1</v>
      </c>
      <c r="Y8" t="str">
        <f t="shared" si="0"/>
        <v>ttipa000</v>
      </c>
      <c r="Z8">
        <v>0</v>
      </c>
    </row>
    <row r="9" spans="1:27" x14ac:dyDescent="0.25">
      <c r="A9" t="s">
        <v>52</v>
      </c>
      <c r="B9">
        <v>1</v>
      </c>
      <c r="C9" s="1" t="s">
        <v>30</v>
      </c>
      <c r="D9">
        <v>1</v>
      </c>
      <c r="E9" t="s">
        <v>76</v>
      </c>
      <c r="F9">
        <v>780</v>
      </c>
      <c r="G9">
        <v>300</v>
      </c>
      <c r="H9" s="1" t="s">
        <v>53</v>
      </c>
      <c r="I9">
        <v>35</v>
      </c>
      <c r="J9">
        <v>-1</v>
      </c>
      <c r="K9" s="1" t="s">
        <v>32</v>
      </c>
      <c r="L9" s="1" t="s">
        <v>33</v>
      </c>
      <c r="M9">
        <v>0</v>
      </c>
      <c r="N9">
        <v>200000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</v>
      </c>
      <c r="V9">
        <v>0</v>
      </c>
      <c r="W9">
        <v>0</v>
      </c>
      <c r="X9">
        <v>1</v>
      </c>
      <c r="Y9" t="str">
        <f t="shared" si="0"/>
        <v>ttibp001</v>
      </c>
      <c r="Z9">
        <v>0</v>
      </c>
    </row>
    <row r="10" spans="1:27" x14ac:dyDescent="0.25">
      <c r="A10" t="s">
        <v>54</v>
      </c>
      <c r="B10">
        <v>1</v>
      </c>
      <c r="C10" s="1" t="s">
        <v>35</v>
      </c>
      <c r="D10">
        <v>1</v>
      </c>
      <c r="E10" t="s">
        <v>77</v>
      </c>
      <c r="F10">
        <v>780</v>
      </c>
      <c r="G10">
        <v>300</v>
      </c>
      <c r="H10" s="1" t="s">
        <v>55</v>
      </c>
      <c r="I10">
        <v>35</v>
      </c>
      <c r="J10">
        <v>-1</v>
      </c>
      <c r="K10" s="1" t="s">
        <v>32</v>
      </c>
      <c r="L10" s="1" t="s">
        <v>36</v>
      </c>
      <c r="M10">
        <v>0</v>
      </c>
      <c r="N10">
        <v>200000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1</v>
      </c>
      <c r="V10">
        <v>0</v>
      </c>
      <c r="W10">
        <v>0</v>
      </c>
      <c r="X10">
        <v>1</v>
      </c>
      <c r="Y10" t="str">
        <f t="shared" si="0"/>
        <v>tticp001</v>
      </c>
      <c r="Z10">
        <v>0</v>
      </c>
    </row>
    <row r="11" spans="1:27" x14ac:dyDescent="0.25">
      <c r="A11" t="s">
        <v>56</v>
      </c>
      <c r="B11">
        <v>1</v>
      </c>
      <c r="C11" s="1" t="s">
        <v>38</v>
      </c>
      <c r="D11">
        <v>1</v>
      </c>
      <c r="E11" t="s">
        <v>78</v>
      </c>
      <c r="F11">
        <v>780</v>
      </c>
      <c r="G11">
        <v>300</v>
      </c>
      <c r="H11" s="1" t="s">
        <v>57</v>
      </c>
      <c r="I11">
        <v>35</v>
      </c>
      <c r="J11">
        <v>-1</v>
      </c>
      <c r="K11" s="1" t="s">
        <v>32</v>
      </c>
      <c r="L11" s="1" t="s">
        <v>39</v>
      </c>
      <c r="M11">
        <v>0</v>
      </c>
      <c r="N11">
        <v>200000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1</v>
      </c>
      <c r="V11">
        <v>0</v>
      </c>
      <c r="W11">
        <v>0</v>
      </c>
      <c r="X11">
        <v>1</v>
      </c>
      <c r="Y11" t="str">
        <f t="shared" si="0"/>
        <v>ttiap001</v>
      </c>
      <c r="Z11">
        <v>0</v>
      </c>
    </row>
    <row r="12" spans="1:27" x14ac:dyDescent="0.25">
      <c r="A12" t="s">
        <v>58</v>
      </c>
      <c r="B12">
        <v>1</v>
      </c>
      <c r="C12" s="1" t="s">
        <v>41</v>
      </c>
      <c r="D12">
        <v>1</v>
      </c>
      <c r="E12" t="s">
        <v>79</v>
      </c>
      <c r="F12">
        <v>780</v>
      </c>
      <c r="G12">
        <v>300</v>
      </c>
      <c r="H12" s="1" t="s">
        <v>53</v>
      </c>
      <c r="I12">
        <v>35</v>
      </c>
      <c r="J12">
        <v>-1</v>
      </c>
      <c r="K12" s="1" t="s">
        <v>42</v>
      </c>
      <c r="L12" s="1" t="s">
        <v>43</v>
      </c>
      <c r="M12">
        <v>0</v>
      </c>
      <c r="N12">
        <v>200000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1</v>
      </c>
      <c r="V12">
        <v>0</v>
      </c>
      <c r="W12">
        <v>0</v>
      </c>
      <c r="X12">
        <v>1</v>
      </c>
      <c r="Y12" t="str">
        <f t="shared" si="0"/>
        <v>ttipb001</v>
      </c>
      <c r="Z12">
        <v>0</v>
      </c>
    </row>
    <row r="13" spans="1:27" x14ac:dyDescent="0.25">
      <c r="A13" t="s">
        <v>59</v>
      </c>
      <c r="B13">
        <v>1</v>
      </c>
      <c r="C13" s="1" t="s">
        <v>45</v>
      </c>
      <c r="D13">
        <v>1</v>
      </c>
      <c r="E13" t="s">
        <v>80</v>
      </c>
      <c r="F13">
        <v>780</v>
      </c>
      <c r="G13">
        <v>300</v>
      </c>
      <c r="H13" s="1" t="s">
        <v>55</v>
      </c>
      <c r="I13">
        <v>35</v>
      </c>
      <c r="J13">
        <v>-1</v>
      </c>
      <c r="K13" s="1" t="s">
        <v>46</v>
      </c>
      <c r="L13" s="1" t="s">
        <v>47</v>
      </c>
      <c r="M13">
        <v>0</v>
      </c>
      <c r="N13">
        <v>200000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0</v>
      </c>
      <c r="W13">
        <v>0</v>
      </c>
      <c r="X13">
        <v>1</v>
      </c>
      <c r="Y13" t="str">
        <f t="shared" si="0"/>
        <v>ttipc001</v>
      </c>
      <c r="Z13">
        <v>0</v>
      </c>
    </row>
    <row r="14" spans="1:27" x14ac:dyDescent="0.25">
      <c r="A14" t="s">
        <v>60</v>
      </c>
      <c r="B14">
        <v>1</v>
      </c>
      <c r="C14" s="1" t="s">
        <v>49</v>
      </c>
      <c r="D14">
        <v>1</v>
      </c>
      <c r="E14" t="s">
        <v>81</v>
      </c>
      <c r="F14">
        <v>780</v>
      </c>
      <c r="G14">
        <v>300</v>
      </c>
      <c r="H14" s="1" t="s">
        <v>57</v>
      </c>
      <c r="I14">
        <v>35</v>
      </c>
      <c r="J14">
        <v>-1</v>
      </c>
      <c r="K14" s="1" t="s">
        <v>50</v>
      </c>
      <c r="L14" s="1" t="s">
        <v>51</v>
      </c>
      <c r="M14">
        <v>0</v>
      </c>
      <c r="N14">
        <v>200000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0</v>
      </c>
      <c r="W14">
        <v>0</v>
      </c>
      <c r="X14">
        <v>1</v>
      </c>
      <c r="Y14" t="str">
        <f t="shared" si="0"/>
        <v>ttipa001</v>
      </c>
      <c r="Z14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7.5703125" bestFit="1" customWidth="1"/>
    <col min="2" max="2" width="29.28515625" bestFit="1" customWidth="1"/>
    <col min="3" max="3" width="7" bestFit="1" customWidth="1"/>
    <col min="4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8.28515625" bestFit="1" customWidth="1"/>
    <col min="10" max="10" width="8.5703125" bestFit="1" customWidth="1"/>
    <col min="11" max="11" width="9.85546875" bestFit="1" customWidth="1"/>
    <col min="12" max="12" width="9.5703125" bestFit="1" customWidth="1"/>
    <col min="13" max="13" width="8.5703125" bestFit="1" customWidth="1"/>
    <col min="14" max="14" width="10.140625" bestFit="1" customWidth="1"/>
    <col min="15" max="15" width="10.7109375" bestFit="1" customWidth="1"/>
    <col min="16" max="16" width="6.7109375" bestFit="1" customWidth="1"/>
    <col min="17" max="17" width="9" bestFit="1" customWidth="1"/>
    <col min="18" max="18" width="7.140625" bestFit="1" customWidth="1"/>
    <col min="19" max="19" width="8.28515625" bestFit="1" customWidth="1"/>
    <col min="20" max="21" width="6.7109375" bestFit="1" customWidth="1"/>
    <col min="22" max="22" width="6.85546875" bestFit="1" customWidth="1"/>
    <col min="23" max="23" width="8.42578125" bestFit="1" customWidth="1"/>
    <col min="24" max="24" width="6" bestFit="1" customWidth="1"/>
    <col min="25" max="25" width="10.7109375" bestFit="1" customWidth="1"/>
    <col min="26" max="26" width="17.7109375" bestFit="1" customWidth="1"/>
    <col min="27" max="27" width="4.7109375" bestFit="1" customWidth="1"/>
  </cols>
  <sheetData>
    <row r="1" spans="1:27" x14ac:dyDescent="0.25">
      <c r="A1" t="s">
        <v>61</v>
      </c>
      <c r="B1" t="s">
        <v>0</v>
      </c>
      <c r="C1" t="s">
        <v>62</v>
      </c>
      <c r="D1" t="s">
        <v>1</v>
      </c>
      <c r="E1" t="s">
        <v>63</v>
      </c>
      <c r="F1" t="s">
        <v>64</v>
      </c>
      <c r="G1" t="s">
        <v>64</v>
      </c>
      <c r="H1" t="s">
        <v>65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66</v>
      </c>
      <c r="X1" t="s">
        <v>64</v>
      </c>
      <c r="Y1" t="s">
        <v>73</v>
      </c>
      <c r="Z1" t="s">
        <v>72</v>
      </c>
      <c r="AA1" t="s">
        <v>2</v>
      </c>
    </row>
    <row r="2" spans="1:27" x14ac:dyDescent="0.25">
      <c r="A2" t="str">
        <f>TicketItem!A2</f>
        <v>Code</v>
      </c>
      <c r="B2" t="str">
        <f>TicketItem!E2</f>
        <v>Name</v>
      </c>
      <c r="C2" s="1" t="str">
        <f>TicketItem!C2</f>
        <v>Model</v>
      </c>
      <c r="D2" t="str">
        <f>TicketItem!D2</f>
        <v>Icon</v>
      </c>
      <c r="E2" s="1" t="str">
        <f>TicketItem!H2</f>
        <v>Civil</v>
      </c>
      <c r="F2" t="s">
        <v>68</v>
      </c>
      <c r="G2" t="str">
        <f>TicketItem!M2</f>
        <v>Money</v>
      </c>
      <c r="H2" t="s">
        <v>69</v>
      </c>
      <c r="I2" t="str">
        <f>TicketItem!N2</f>
        <v>StdPrice</v>
      </c>
      <c r="J2" t="str">
        <f>TicketItem!O2</f>
        <v>StdPoint</v>
      </c>
      <c r="K2" t="str">
        <f>TicketItem!P2</f>
        <v>GoldPoint</v>
      </c>
      <c r="L2" t="str">
        <f>TicketItem!R2</f>
        <v>ProcPoint</v>
      </c>
      <c r="M2" t="str">
        <f>TicketItem!Q2</f>
        <v>KillPoint</v>
      </c>
      <c r="N2" t="str">
        <f>TicketItem!S2</f>
        <v>StorePrice</v>
      </c>
      <c r="O2" t="str">
        <f>TicketItem!U2</f>
        <v>IsExchange</v>
      </c>
      <c r="P2" t="str">
        <f>TicketItem!T2</f>
        <v>IsSell</v>
      </c>
      <c r="Q2" t="str">
        <f>TicketItem!V2</f>
        <v>IsGround</v>
      </c>
      <c r="R2" t="str">
        <f>TicketItem!W2</f>
        <v>IsStore</v>
      </c>
      <c r="S2" t="s">
        <v>70</v>
      </c>
      <c r="T2" t="str">
        <f>TicketItem!B2</f>
        <v>IsExist</v>
      </c>
      <c r="U2" t="s">
        <v>71</v>
      </c>
      <c r="V2" t="str">
        <f>TicketItem!Z2</f>
        <v>IsTime</v>
      </c>
      <c r="W2" t="str">
        <f>TicketItem!J2</f>
        <v>UpLvLim</v>
      </c>
      <c r="X2" t="str">
        <f>TicketItem!I2</f>
        <v>LvLim</v>
      </c>
      <c r="Y2" s="1" t="str">
        <f>TicketItem!K2</f>
        <v>MapCode</v>
      </c>
      <c r="Z2" s="1" t="str">
        <f>TicketItem!L2</f>
        <v>DummyName</v>
      </c>
    </row>
    <row r="3" spans="1:27" x14ac:dyDescent="0.25">
      <c r="A3" t="str">
        <f>TicketItem!A3</f>
        <v>tibp000</v>
      </c>
      <c r="B3" t="str">
        <f>TicketItem!E3</f>
        <v>Cartella Air Transpo Ticket: Bellato HQ to Ether Platfrom</v>
      </c>
      <c r="C3" s="1" t="str">
        <f>TicketItem!C3</f>
        <v>731000</v>
      </c>
      <c r="D3">
        <f>TicketItem!D3</f>
        <v>1</v>
      </c>
      <c r="E3" s="1" t="str">
        <f>TicketItem!H3</f>
        <v>0</v>
      </c>
      <c r="F3">
        <v>28</v>
      </c>
      <c r="G3">
        <f>TicketItem!M3</f>
        <v>0</v>
      </c>
      <c r="H3">
        <v>0</v>
      </c>
      <c r="I3">
        <v>10000</v>
      </c>
      <c r="J3">
        <f>TicketItem!O3</f>
        <v>0</v>
      </c>
      <c r="K3">
        <f>TicketItem!P3</f>
        <v>0</v>
      </c>
      <c r="L3">
        <f>TicketItem!R3</f>
        <v>0</v>
      </c>
      <c r="M3">
        <f>TicketItem!Q3</f>
        <v>0</v>
      </c>
      <c r="N3">
        <f>TicketItem!S3</f>
        <v>0</v>
      </c>
      <c r="O3">
        <f>TicketItem!U3</f>
        <v>1</v>
      </c>
      <c r="P3">
        <f>TicketItem!T3</f>
        <v>1</v>
      </c>
      <c r="Q3">
        <f>TicketItem!V3</f>
        <v>0</v>
      </c>
      <c r="R3">
        <f>TicketItem!W3</f>
        <v>0</v>
      </c>
      <c r="S3">
        <v>0</v>
      </c>
      <c r="T3">
        <f>TicketItem!B3</f>
        <v>1</v>
      </c>
      <c r="U3">
        <v>0</v>
      </c>
      <c r="V3">
        <f>TicketItem!Z3</f>
        <v>0</v>
      </c>
      <c r="W3">
        <f>TicketItem!J3</f>
        <v>-1</v>
      </c>
      <c r="X3">
        <f>TicketItem!I3</f>
        <v>35</v>
      </c>
      <c r="Y3" s="1" t="str">
        <f>TicketItem!K3</f>
        <v>Platform01</v>
      </c>
      <c r="Z3" s="1" t="str">
        <f>TicketItem!L3</f>
        <v>dpfrom_neutralb</v>
      </c>
    </row>
    <row r="4" spans="1:27" x14ac:dyDescent="0.25">
      <c r="A4" t="str">
        <f>TicketItem!A4</f>
        <v>ticp000</v>
      </c>
      <c r="B4" t="str">
        <f>TicketItem!E4</f>
        <v>Cartella Air Transpo Ticket: Cora HQ to Ether Platfrom</v>
      </c>
      <c r="C4" s="1" t="str">
        <f>TicketItem!C4</f>
        <v>831001</v>
      </c>
      <c r="D4">
        <f>TicketItem!D4</f>
        <v>1</v>
      </c>
      <c r="E4" s="1" t="str">
        <f>TicketItem!H4</f>
        <v>0</v>
      </c>
      <c r="F4">
        <v>28</v>
      </c>
      <c r="G4">
        <f>TicketItem!M4</f>
        <v>0</v>
      </c>
      <c r="H4">
        <v>0</v>
      </c>
      <c r="I4">
        <v>10000</v>
      </c>
      <c r="J4">
        <f>TicketItem!O4</f>
        <v>0</v>
      </c>
      <c r="K4">
        <f>TicketItem!P4</f>
        <v>0</v>
      </c>
      <c r="L4">
        <f>TicketItem!R4</f>
        <v>0</v>
      </c>
      <c r="M4">
        <f>TicketItem!Q4</f>
        <v>0</v>
      </c>
      <c r="N4">
        <f>TicketItem!S4</f>
        <v>0</v>
      </c>
      <c r="O4">
        <f>TicketItem!U4</f>
        <v>1</v>
      </c>
      <c r="P4">
        <f>TicketItem!T4</f>
        <v>1</v>
      </c>
      <c r="Q4">
        <f>TicketItem!V4</f>
        <v>0</v>
      </c>
      <c r="R4">
        <f>TicketItem!W4</f>
        <v>0</v>
      </c>
      <c r="S4">
        <v>1</v>
      </c>
      <c r="T4">
        <f>TicketItem!B4</f>
        <v>1</v>
      </c>
      <c r="U4">
        <v>0</v>
      </c>
      <c r="V4">
        <f>TicketItem!Z4</f>
        <v>0</v>
      </c>
      <c r="W4">
        <f>TicketItem!J4</f>
        <v>-1</v>
      </c>
      <c r="X4">
        <f>TicketItem!I4</f>
        <v>35</v>
      </c>
      <c r="Y4" s="1" t="str">
        <f>TicketItem!K4</f>
        <v>Platform01</v>
      </c>
      <c r="Z4" s="1" t="str">
        <f>TicketItem!L4</f>
        <v>dpfrom_neutralc</v>
      </c>
    </row>
    <row r="5" spans="1:27" x14ac:dyDescent="0.25">
      <c r="A5" t="str">
        <f>TicketItem!A5</f>
        <v>tiap000</v>
      </c>
      <c r="B5" t="str">
        <f>TicketItem!E5</f>
        <v>Cartella Air Transpo Ticket: Accretia HQ to Ether Platform</v>
      </c>
      <c r="C5" s="1" t="str">
        <f>TicketItem!C5</f>
        <v>431002</v>
      </c>
      <c r="D5">
        <f>TicketItem!D5</f>
        <v>1</v>
      </c>
      <c r="E5" s="1" t="str">
        <f>TicketItem!H5</f>
        <v>0</v>
      </c>
      <c r="F5">
        <v>28</v>
      </c>
      <c r="G5">
        <f>TicketItem!M5</f>
        <v>0</v>
      </c>
      <c r="H5">
        <v>0</v>
      </c>
      <c r="I5">
        <v>10000</v>
      </c>
      <c r="J5">
        <f>TicketItem!O5</f>
        <v>0</v>
      </c>
      <c r="K5">
        <f>TicketItem!P5</f>
        <v>0</v>
      </c>
      <c r="L5">
        <f>TicketItem!R5</f>
        <v>0</v>
      </c>
      <c r="M5">
        <f>TicketItem!Q5</f>
        <v>0</v>
      </c>
      <c r="N5">
        <f>TicketItem!S5</f>
        <v>0</v>
      </c>
      <c r="O5">
        <f>TicketItem!U5</f>
        <v>1</v>
      </c>
      <c r="P5">
        <f>TicketItem!T5</f>
        <v>1</v>
      </c>
      <c r="Q5">
        <f>TicketItem!V5</f>
        <v>0</v>
      </c>
      <c r="R5">
        <f>TicketItem!W5</f>
        <v>0</v>
      </c>
      <c r="S5">
        <v>2</v>
      </c>
      <c r="T5">
        <f>TicketItem!B5</f>
        <v>1</v>
      </c>
      <c r="U5">
        <v>0</v>
      </c>
      <c r="V5">
        <f>TicketItem!Z5</f>
        <v>0</v>
      </c>
      <c r="W5">
        <f>TicketItem!J5</f>
        <v>-1</v>
      </c>
      <c r="X5">
        <f>TicketItem!I5</f>
        <v>35</v>
      </c>
      <c r="Y5" s="1" t="str">
        <f>TicketItem!K5</f>
        <v>Platform01</v>
      </c>
      <c r="Z5" s="1" t="str">
        <f>TicketItem!L5</f>
        <v>dpfrom_neutrala</v>
      </c>
    </row>
    <row r="6" spans="1:27" x14ac:dyDescent="0.25">
      <c r="A6" t="str">
        <f>TicketItem!A6</f>
        <v>tipb000</v>
      </c>
      <c r="B6" t="str">
        <f>TicketItem!E6</f>
        <v>Cartella Air Transpo Ticket: Ether Platform to Bellato HQ</v>
      </c>
      <c r="C6" s="1" t="str">
        <f>TicketItem!C6</f>
        <v>731003</v>
      </c>
      <c r="D6">
        <f>TicketItem!D6</f>
        <v>1</v>
      </c>
      <c r="E6" s="1" t="str">
        <f>TicketItem!H6</f>
        <v>0</v>
      </c>
      <c r="F6">
        <v>28</v>
      </c>
      <c r="G6">
        <f>TicketItem!M6</f>
        <v>0</v>
      </c>
      <c r="H6">
        <v>0</v>
      </c>
      <c r="I6">
        <v>10000</v>
      </c>
      <c r="J6">
        <f>TicketItem!O6</f>
        <v>0</v>
      </c>
      <c r="K6">
        <f>TicketItem!P6</f>
        <v>0</v>
      </c>
      <c r="L6">
        <f>TicketItem!R6</f>
        <v>0</v>
      </c>
      <c r="M6">
        <f>TicketItem!Q6</f>
        <v>0</v>
      </c>
      <c r="N6">
        <f>TicketItem!S6</f>
        <v>0</v>
      </c>
      <c r="O6">
        <f>TicketItem!U6</f>
        <v>1</v>
      </c>
      <c r="P6">
        <f>TicketItem!T6</f>
        <v>1</v>
      </c>
      <c r="Q6">
        <f>TicketItem!V6</f>
        <v>0</v>
      </c>
      <c r="R6">
        <f>TicketItem!W6</f>
        <v>0</v>
      </c>
      <c r="S6">
        <v>3</v>
      </c>
      <c r="T6">
        <f>TicketItem!B6</f>
        <v>1</v>
      </c>
      <c r="U6">
        <v>0</v>
      </c>
      <c r="V6">
        <f>TicketItem!Z6</f>
        <v>0</v>
      </c>
      <c r="W6">
        <f>TicketItem!J6</f>
        <v>-1</v>
      </c>
      <c r="X6">
        <f>TicketItem!I6</f>
        <v>35</v>
      </c>
      <c r="Y6" s="1" t="str">
        <f>TicketItem!K6</f>
        <v>NeutralB</v>
      </c>
      <c r="Z6" s="1" t="str">
        <f>TicketItem!L6</f>
        <v>dpfrom_platformb</v>
      </c>
    </row>
    <row r="7" spans="1:27" x14ac:dyDescent="0.25">
      <c r="A7" t="str">
        <f>TicketItem!A7</f>
        <v>tipc000</v>
      </c>
      <c r="B7" t="str">
        <f>TicketItem!E7</f>
        <v>Cartella Air Transpo Ticket: Ether Platform to Cora HQ</v>
      </c>
      <c r="C7" s="1" t="str">
        <f>TicketItem!C7</f>
        <v>831004</v>
      </c>
      <c r="D7">
        <f>TicketItem!D7</f>
        <v>1</v>
      </c>
      <c r="E7" s="1" t="str">
        <f>TicketItem!H7</f>
        <v>0</v>
      </c>
      <c r="F7">
        <v>28</v>
      </c>
      <c r="G7">
        <f>TicketItem!M7</f>
        <v>0</v>
      </c>
      <c r="H7">
        <v>0</v>
      </c>
      <c r="I7">
        <v>10000</v>
      </c>
      <c r="J7">
        <f>TicketItem!O7</f>
        <v>0</v>
      </c>
      <c r="K7">
        <f>TicketItem!P7</f>
        <v>0</v>
      </c>
      <c r="L7">
        <f>TicketItem!R7</f>
        <v>0</v>
      </c>
      <c r="M7">
        <f>TicketItem!Q7</f>
        <v>0</v>
      </c>
      <c r="N7">
        <f>TicketItem!S7</f>
        <v>0</v>
      </c>
      <c r="O7">
        <f>TicketItem!U7</f>
        <v>1</v>
      </c>
      <c r="P7">
        <f>TicketItem!T7</f>
        <v>1</v>
      </c>
      <c r="Q7">
        <f>TicketItem!V7</f>
        <v>0</v>
      </c>
      <c r="R7">
        <f>TicketItem!W7</f>
        <v>0</v>
      </c>
      <c r="S7">
        <v>4</v>
      </c>
      <c r="T7">
        <f>TicketItem!B7</f>
        <v>1</v>
      </c>
      <c r="U7">
        <v>0</v>
      </c>
      <c r="V7">
        <f>TicketItem!Z7</f>
        <v>0</v>
      </c>
      <c r="W7">
        <f>TicketItem!J7</f>
        <v>-1</v>
      </c>
      <c r="X7">
        <f>TicketItem!I7</f>
        <v>35</v>
      </c>
      <c r="Y7" s="1" t="str">
        <f>TicketItem!K7</f>
        <v>NeutralC</v>
      </c>
      <c r="Z7" s="1" t="str">
        <f>TicketItem!L7</f>
        <v>dpfrom_platformc</v>
      </c>
    </row>
    <row r="8" spans="1:27" x14ac:dyDescent="0.25">
      <c r="A8" t="str">
        <f>TicketItem!A8</f>
        <v>tipa000</v>
      </c>
      <c r="B8" t="str">
        <f>TicketItem!E8</f>
        <v>Cartella Air Transpo Ticket: Ether Platform to Accretia HQ</v>
      </c>
      <c r="C8" s="1" t="str">
        <f>TicketItem!C8</f>
        <v>431005</v>
      </c>
      <c r="D8">
        <f>TicketItem!D8</f>
        <v>1</v>
      </c>
      <c r="E8" s="1" t="str">
        <f>TicketItem!H8</f>
        <v>0</v>
      </c>
      <c r="F8">
        <v>28</v>
      </c>
      <c r="G8">
        <f>TicketItem!M8</f>
        <v>0</v>
      </c>
      <c r="H8">
        <v>0</v>
      </c>
      <c r="I8">
        <v>10000</v>
      </c>
      <c r="J8">
        <f>TicketItem!O8</f>
        <v>0</v>
      </c>
      <c r="K8">
        <f>TicketItem!P8</f>
        <v>0</v>
      </c>
      <c r="L8">
        <f>TicketItem!R8</f>
        <v>0</v>
      </c>
      <c r="M8">
        <f>TicketItem!Q8</f>
        <v>0</v>
      </c>
      <c r="N8">
        <f>TicketItem!S8</f>
        <v>0</v>
      </c>
      <c r="O8">
        <f>TicketItem!U8</f>
        <v>1</v>
      </c>
      <c r="P8">
        <f>TicketItem!T8</f>
        <v>1</v>
      </c>
      <c r="Q8">
        <f>TicketItem!V8</f>
        <v>0</v>
      </c>
      <c r="R8">
        <f>TicketItem!W8</f>
        <v>0</v>
      </c>
      <c r="S8">
        <v>5</v>
      </c>
      <c r="T8">
        <f>TicketItem!B8</f>
        <v>1</v>
      </c>
      <c r="U8">
        <v>0</v>
      </c>
      <c r="V8">
        <f>TicketItem!Z8</f>
        <v>0</v>
      </c>
      <c r="W8">
        <f>TicketItem!J8</f>
        <v>-1</v>
      </c>
      <c r="X8">
        <f>TicketItem!I8</f>
        <v>35</v>
      </c>
      <c r="Y8" s="1" t="str">
        <f>TicketItem!K8</f>
        <v>NeutralA</v>
      </c>
      <c r="Z8" s="1" t="str">
        <f>TicketItem!L8</f>
        <v>dpfrom_platforma</v>
      </c>
    </row>
    <row r="9" spans="1:27" x14ac:dyDescent="0.25">
      <c r="A9" t="str">
        <f>TicketItem!A9</f>
        <v>tibp001</v>
      </c>
      <c r="B9" t="str">
        <f>TicketItem!E9</f>
        <v>Cartella Air Transpo Ticket: Bellato HQ to Ether Platfrom</v>
      </c>
      <c r="C9" s="1" t="str">
        <f>TicketItem!C9</f>
        <v>731000</v>
      </c>
      <c r="D9">
        <f>TicketItem!D9</f>
        <v>1</v>
      </c>
      <c r="E9" s="1" t="str">
        <f>TicketItem!H9</f>
        <v>11000</v>
      </c>
      <c r="F9">
        <v>28</v>
      </c>
      <c r="G9">
        <f>TicketItem!M9</f>
        <v>0</v>
      </c>
      <c r="H9">
        <v>0</v>
      </c>
      <c r="I9">
        <v>200000</v>
      </c>
      <c r="J9">
        <f>TicketItem!O9</f>
        <v>0</v>
      </c>
      <c r="K9">
        <f>TicketItem!P9</f>
        <v>0</v>
      </c>
      <c r="L9">
        <f>TicketItem!R9</f>
        <v>0</v>
      </c>
      <c r="M9">
        <f>TicketItem!Q9</f>
        <v>0</v>
      </c>
      <c r="N9">
        <f>TicketItem!S9</f>
        <v>0</v>
      </c>
      <c r="O9">
        <f>TicketItem!U9</f>
        <v>1</v>
      </c>
      <c r="P9">
        <f>TicketItem!T9</f>
        <v>1</v>
      </c>
      <c r="Q9">
        <f>TicketItem!V9</f>
        <v>0</v>
      </c>
      <c r="R9">
        <f>TicketItem!W9</f>
        <v>0</v>
      </c>
      <c r="S9">
        <v>6</v>
      </c>
      <c r="T9">
        <f>TicketItem!B9</f>
        <v>1</v>
      </c>
      <c r="U9">
        <v>0</v>
      </c>
      <c r="V9">
        <f>TicketItem!Z9</f>
        <v>0</v>
      </c>
      <c r="W9">
        <f>TicketItem!J9</f>
        <v>-1</v>
      </c>
      <c r="X9">
        <f>TicketItem!I9</f>
        <v>35</v>
      </c>
      <c r="Y9" s="1" t="str">
        <f>TicketItem!K9</f>
        <v>Platform01</v>
      </c>
      <c r="Z9" s="1" t="str">
        <f>TicketItem!L9</f>
        <v>dpfrom_neutralb</v>
      </c>
    </row>
    <row r="10" spans="1:27" x14ac:dyDescent="0.25">
      <c r="A10" t="str">
        <f>TicketItem!A10</f>
        <v>ticp001</v>
      </c>
      <c r="B10" t="str">
        <f>TicketItem!E10</f>
        <v>Cartella Air Transpo Ticket: Cora HQ to Ether Platfrom</v>
      </c>
      <c r="C10" s="1" t="str">
        <f>TicketItem!C10</f>
        <v>831001</v>
      </c>
      <c r="D10">
        <f>TicketItem!D10</f>
        <v>1</v>
      </c>
      <c r="E10" s="1" t="str">
        <f>TicketItem!H10</f>
        <v>00110</v>
      </c>
      <c r="F10">
        <v>28</v>
      </c>
      <c r="G10">
        <f>TicketItem!M10</f>
        <v>0</v>
      </c>
      <c r="H10">
        <v>0</v>
      </c>
      <c r="I10">
        <v>200000</v>
      </c>
      <c r="J10">
        <f>TicketItem!O10</f>
        <v>0</v>
      </c>
      <c r="K10">
        <f>TicketItem!P10</f>
        <v>0</v>
      </c>
      <c r="L10">
        <f>TicketItem!R10</f>
        <v>0</v>
      </c>
      <c r="M10">
        <f>TicketItem!Q10</f>
        <v>0</v>
      </c>
      <c r="N10">
        <f>TicketItem!S10</f>
        <v>0</v>
      </c>
      <c r="O10">
        <f>TicketItem!U10</f>
        <v>1</v>
      </c>
      <c r="P10">
        <f>TicketItem!T10</f>
        <v>1</v>
      </c>
      <c r="Q10">
        <f>TicketItem!V10</f>
        <v>0</v>
      </c>
      <c r="R10">
        <f>TicketItem!W10</f>
        <v>0</v>
      </c>
      <c r="S10">
        <v>7</v>
      </c>
      <c r="T10">
        <f>TicketItem!B10</f>
        <v>1</v>
      </c>
      <c r="U10">
        <v>0</v>
      </c>
      <c r="V10">
        <f>TicketItem!Z10</f>
        <v>0</v>
      </c>
      <c r="W10">
        <f>TicketItem!J10</f>
        <v>-1</v>
      </c>
      <c r="X10">
        <f>TicketItem!I10</f>
        <v>35</v>
      </c>
      <c r="Y10" s="1" t="str">
        <f>TicketItem!K10</f>
        <v>Platform01</v>
      </c>
      <c r="Z10" s="1" t="str">
        <f>TicketItem!L10</f>
        <v>dpfrom_neutralc</v>
      </c>
    </row>
    <row r="11" spans="1:27" x14ac:dyDescent="0.25">
      <c r="A11" t="str">
        <f>TicketItem!A11</f>
        <v>tiap001</v>
      </c>
      <c r="B11" t="str">
        <f>TicketItem!E11</f>
        <v>Cartella Air Transpo Ticket: Accretia HQ to Ether Platform</v>
      </c>
      <c r="C11" s="1" t="str">
        <f>TicketItem!C11</f>
        <v>431002</v>
      </c>
      <c r="D11">
        <f>TicketItem!D11</f>
        <v>1</v>
      </c>
      <c r="E11" s="1" t="str">
        <f>TicketItem!H11</f>
        <v>00001</v>
      </c>
      <c r="F11">
        <v>28</v>
      </c>
      <c r="G11">
        <f>TicketItem!M11</f>
        <v>0</v>
      </c>
      <c r="H11">
        <v>0</v>
      </c>
      <c r="I11">
        <v>200000</v>
      </c>
      <c r="J11">
        <f>TicketItem!O11</f>
        <v>0</v>
      </c>
      <c r="K11">
        <f>TicketItem!P11</f>
        <v>0</v>
      </c>
      <c r="L11">
        <f>TicketItem!R11</f>
        <v>0</v>
      </c>
      <c r="M11">
        <f>TicketItem!Q11</f>
        <v>0</v>
      </c>
      <c r="N11">
        <f>TicketItem!S11</f>
        <v>0</v>
      </c>
      <c r="O11">
        <f>TicketItem!U11</f>
        <v>1</v>
      </c>
      <c r="P11">
        <f>TicketItem!T11</f>
        <v>1</v>
      </c>
      <c r="Q11">
        <f>TicketItem!V11</f>
        <v>0</v>
      </c>
      <c r="R11">
        <f>TicketItem!W11</f>
        <v>0</v>
      </c>
      <c r="S11">
        <v>8</v>
      </c>
      <c r="T11">
        <f>TicketItem!B11</f>
        <v>1</v>
      </c>
      <c r="U11">
        <v>0</v>
      </c>
      <c r="V11">
        <f>TicketItem!Z11</f>
        <v>0</v>
      </c>
      <c r="W11">
        <f>TicketItem!J11</f>
        <v>-1</v>
      </c>
      <c r="X11">
        <f>TicketItem!I11</f>
        <v>35</v>
      </c>
      <c r="Y11" s="1" t="str">
        <f>TicketItem!K11</f>
        <v>Platform01</v>
      </c>
      <c r="Z11" s="1" t="str">
        <f>TicketItem!L11</f>
        <v>dpfrom_neutrala</v>
      </c>
    </row>
    <row r="12" spans="1:27" x14ac:dyDescent="0.25">
      <c r="A12" t="str">
        <f>TicketItem!A12</f>
        <v>tipb001</v>
      </c>
      <c r="B12" t="str">
        <f>TicketItem!E12</f>
        <v>Cartella Air Transpo Ticket: Ether Platform to Bellato HQ</v>
      </c>
      <c r="C12" s="1" t="str">
        <f>TicketItem!C12</f>
        <v>731003</v>
      </c>
      <c r="D12">
        <f>TicketItem!D12</f>
        <v>1</v>
      </c>
      <c r="E12" s="1" t="str">
        <f>TicketItem!H12</f>
        <v>11000</v>
      </c>
      <c r="F12">
        <v>28</v>
      </c>
      <c r="G12">
        <f>TicketItem!M12</f>
        <v>0</v>
      </c>
      <c r="H12">
        <v>0</v>
      </c>
      <c r="I12">
        <v>200000</v>
      </c>
      <c r="J12">
        <f>TicketItem!O12</f>
        <v>0</v>
      </c>
      <c r="K12">
        <f>TicketItem!P12</f>
        <v>0</v>
      </c>
      <c r="L12">
        <f>TicketItem!R12</f>
        <v>0</v>
      </c>
      <c r="M12">
        <f>TicketItem!Q12</f>
        <v>0</v>
      </c>
      <c r="N12">
        <f>TicketItem!S12</f>
        <v>0</v>
      </c>
      <c r="O12">
        <f>TicketItem!U12</f>
        <v>1</v>
      </c>
      <c r="P12">
        <f>TicketItem!T12</f>
        <v>1</v>
      </c>
      <c r="Q12">
        <f>TicketItem!V12</f>
        <v>0</v>
      </c>
      <c r="R12">
        <f>TicketItem!W12</f>
        <v>0</v>
      </c>
      <c r="S12">
        <v>9</v>
      </c>
      <c r="T12">
        <f>TicketItem!B12</f>
        <v>1</v>
      </c>
      <c r="U12">
        <v>0</v>
      </c>
      <c r="V12">
        <f>TicketItem!Z12</f>
        <v>0</v>
      </c>
      <c r="W12">
        <f>TicketItem!J12</f>
        <v>-1</v>
      </c>
      <c r="X12">
        <f>TicketItem!I12</f>
        <v>35</v>
      </c>
      <c r="Y12" s="1" t="str">
        <f>TicketItem!K12</f>
        <v>NeutralB</v>
      </c>
      <c r="Z12" s="1" t="str">
        <f>TicketItem!L12</f>
        <v>dpfrom_platformb</v>
      </c>
    </row>
    <row r="13" spans="1:27" x14ac:dyDescent="0.25">
      <c r="A13" t="str">
        <f>TicketItem!A13</f>
        <v>tipc001</v>
      </c>
      <c r="B13" t="str">
        <f>TicketItem!E13</f>
        <v>Cartella Air Transpo Ticket: Ether Platform to Cora HQ</v>
      </c>
      <c r="C13" s="1" t="str">
        <f>TicketItem!C13</f>
        <v>831004</v>
      </c>
      <c r="D13">
        <f>TicketItem!D13</f>
        <v>1</v>
      </c>
      <c r="E13" s="1" t="str">
        <f>TicketItem!H13</f>
        <v>00110</v>
      </c>
      <c r="F13">
        <v>28</v>
      </c>
      <c r="G13">
        <f>TicketItem!M13</f>
        <v>0</v>
      </c>
      <c r="H13">
        <v>0</v>
      </c>
      <c r="I13">
        <v>200000</v>
      </c>
      <c r="J13">
        <f>TicketItem!O13</f>
        <v>0</v>
      </c>
      <c r="K13">
        <f>TicketItem!P13</f>
        <v>0</v>
      </c>
      <c r="L13">
        <f>TicketItem!R13</f>
        <v>0</v>
      </c>
      <c r="M13">
        <f>TicketItem!Q13</f>
        <v>0</v>
      </c>
      <c r="N13">
        <f>TicketItem!S13</f>
        <v>0</v>
      </c>
      <c r="O13">
        <f>TicketItem!U13</f>
        <v>1</v>
      </c>
      <c r="P13">
        <f>TicketItem!T13</f>
        <v>1</v>
      </c>
      <c r="Q13">
        <f>TicketItem!V13</f>
        <v>0</v>
      </c>
      <c r="R13">
        <f>TicketItem!W13</f>
        <v>0</v>
      </c>
      <c r="S13">
        <v>10</v>
      </c>
      <c r="T13">
        <f>TicketItem!B13</f>
        <v>1</v>
      </c>
      <c r="U13">
        <v>0</v>
      </c>
      <c r="V13">
        <f>TicketItem!Z13</f>
        <v>0</v>
      </c>
      <c r="W13">
        <f>TicketItem!J13</f>
        <v>-1</v>
      </c>
      <c r="X13">
        <f>TicketItem!I13</f>
        <v>35</v>
      </c>
      <c r="Y13" s="1" t="str">
        <f>TicketItem!K13</f>
        <v>NeutralC</v>
      </c>
      <c r="Z13" s="1" t="str">
        <f>TicketItem!L13</f>
        <v>dpfrom_platformc</v>
      </c>
    </row>
    <row r="14" spans="1:27" x14ac:dyDescent="0.25">
      <c r="A14" t="str">
        <f>TicketItem!A14</f>
        <v>tipa001</v>
      </c>
      <c r="B14" t="str">
        <f>TicketItem!E14</f>
        <v>Cartella Air Transpo Ticket: Ether Platform to Accretia HQ</v>
      </c>
      <c r="C14" s="1" t="str">
        <f>TicketItem!C14</f>
        <v>431005</v>
      </c>
      <c r="D14">
        <f>TicketItem!D14</f>
        <v>1</v>
      </c>
      <c r="E14" s="1" t="str">
        <f>TicketItem!H14</f>
        <v>00001</v>
      </c>
      <c r="F14">
        <v>28</v>
      </c>
      <c r="G14">
        <f>TicketItem!M14</f>
        <v>0</v>
      </c>
      <c r="H14">
        <v>0</v>
      </c>
      <c r="I14">
        <v>200000</v>
      </c>
      <c r="J14">
        <f>TicketItem!O14</f>
        <v>0</v>
      </c>
      <c r="K14">
        <f>TicketItem!P14</f>
        <v>0</v>
      </c>
      <c r="L14">
        <f>TicketItem!R14</f>
        <v>0</v>
      </c>
      <c r="M14">
        <f>TicketItem!Q14</f>
        <v>0</v>
      </c>
      <c r="N14">
        <f>TicketItem!S14</f>
        <v>0</v>
      </c>
      <c r="O14">
        <f>TicketItem!U14</f>
        <v>1</v>
      </c>
      <c r="P14">
        <f>TicketItem!T14</f>
        <v>1</v>
      </c>
      <c r="Q14">
        <f>TicketItem!V14</f>
        <v>0</v>
      </c>
      <c r="R14">
        <f>TicketItem!W14</f>
        <v>0</v>
      </c>
      <c r="S14">
        <v>11</v>
      </c>
      <c r="T14">
        <f>TicketItem!B14</f>
        <v>1</v>
      </c>
      <c r="U14">
        <v>0</v>
      </c>
      <c r="V14">
        <f>TicketItem!Z14</f>
        <v>0</v>
      </c>
      <c r="W14">
        <f>TicketItem!J14</f>
        <v>-1</v>
      </c>
      <c r="X14">
        <f>TicketItem!I14</f>
        <v>35</v>
      </c>
      <c r="Y14" s="1" t="str">
        <f>TicketItem!K14</f>
        <v>NeutralA</v>
      </c>
      <c r="Z14" s="1" t="str">
        <f>TicketItem!L14</f>
        <v>dpfrom_platforma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pane ySplit="2" topLeftCell="A3" activePane="bottomLeft" state="frozen"/>
      <selection pane="bottomLeft"/>
    </sheetView>
  </sheetViews>
  <sheetFormatPr defaultRowHeight="15" x14ac:dyDescent="0.25"/>
  <sheetData>
    <row r="1" spans="1:3" x14ac:dyDescent="0.25">
      <c r="A1" t="s">
        <v>1</v>
      </c>
      <c r="B1" t="s">
        <v>74</v>
      </c>
      <c r="C1" t="s">
        <v>2</v>
      </c>
    </row>
    <row r="2" spans="1:3" x14ac:dyDescent="0.25">
      <c r="A2" t="s">
        <v>67</v>
      </c>
      <c r="B2" t="s">
        <v>75</v>
      </c>
    </row>
    <row r="3" spans="1:3" x14ac:dyDescent="0.25">
      <c r="A3">
        <v>0</v>
      </c>
      <c r="B3" t="s">
        <v>82</v>
      </c>
    </row>
    <row r="4" spans="1:3" x14ac:dyDescent="0.25">
      <c r="A4">
        <v>1</v>
      </c>
      <c r="B4" t="s">
        <v>83</v>
      </c>
    </row>
    <row r="5" spans="1:3" x14ac:dyDescent="0.25">
      <c r="A5">
        <v>2</v>
      </c>
      <c r="B5" t="s">
        <v>84</v>
      </c>
    </row>
    <row r="6" spans="1:3" x14ac:dyDescent="0.25">
      <c r="A6">
        <v>3</v>
      </c>
      <c r="B6" t="s">
        <v>85</v>
      </c>
    </row>
    <row r="7" spans="1:3" x14ac:dyDescent="0.25">
      <c r="A7">
        <v>4</v>
      </c>
      <c r="B7" t="s">
        <v>86</v>
      </c>
    </row>
    <row r="8" spans="1:3" x14ac:dyDescent="0.25">
      <c r="A8">
        <v>5</v>
      </c>
      <c r="B8" t="s">
        <v>87</v>
      </c>
    </row>
    <row r="9" spans="1:3" x14ac:dyDescent="0.25">
      <c r="A9">
        <v>6</v>
      </c>
      <c r="B9" t="s">
        <v>85</v>
      </c>
    </row>
    <row r="10" spans="1:3" x14ac:dyDescent="0.25">
      <c r="A10">
        <v>7</v>
      </c>
      <c r="B10" t="s">
        <v>86</v>
      </c>
    </row>
    <row r="11" spans="1:3" x14ac:dyDescent="0.25">
      <c r="A11">
        <v>8</v>
      </c>
      <c r="B11" t="s">
        <v>87</v>
      </c>
    </row>
    <row r="12" spans="1:3" x14ac:dyDescent="0.25">
      <c r="A12">
        <v>9</v>
      </c>
      <c r="B12" t="s">
        <v>88</v>
      </c>
    </row>
    <row r="13" spans="1:3" x14ac:dyDescent="0.25">
      <c r="A13">
        <v>10</v>
      </c>
      <c r="B13" t="s">
        <v>89</v>
      </c>
    </row>
    <row r="14" spans="1:3" x14ac:dyDescent="0.25">
      <c r="A14">
        <v>11</v>
      </c>
      <c r="B14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TicketItem</vt:lpstr>
      <vt:lpstr>28decrypt</vt:lpstr>
      <vt:lpstr>28desc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2019-01-20T20:44:51Z</dcterms:modified>
</cp:coreProperties>
</file>