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90" windowHeight="7965" tabRatio="358"/>
  </bookViews>
  <sheets>
    <sheet name="ZCV" sheetId="25" r:id="rId1"/>
  </sheets>
  <calcPr calcId="124519"/>
</workbook>
</file>

<file path=xl/calcChain.xml><?xml version="1.0" encoding="utf-8"?>
<calcChain xmlns="http://schemas.openxmlformats.org/spreadsheetml/2006/main">
  <c r="AB143" i="25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AB114"/>
  <c r="AB130"/>
  <c r="Z142"/>
  <c r="AB142" s="1"/>
  <c r="Z98"/>
  <c r="AB98" s="1"/>
  <c r="Z99"/>
  <c r="AB99" s="1"/>
  <c r="Z100"/>
  <c r="AB100" s="1"/>
  <c r="Z101"/>
  <c r="AB101" s="1"/>
  <c r="Z102"/>
  <c r="AB102" s="1"/>
  <c r="Z103"/>
  <c r="AB103" s="1"/>
  <c r="Z104"/>
  <c r="AB104" s="1"/>
  <c r="Z105"/>
  <c r="AB105" s="1"/>
  <c r="Z106"/>
  <c r="AB106" s="1"/>
  <c r="Z107"/>
  <c r="AB107" s="1"/>
  <c r="Z108"/>
  <c r="AB108" s="1"/>
  <c r="Z109"/>
  <c r="AB109" s="1"/>
  <c r="Z110"/>
  <c r="AB110" s="1"/>
  <c r="Z111"/>
  <c r="AB111" s="1"/>
  <c r="Z112"/>
  <c r="AB112" s="1"/>
  <c r="Z113"/>
  <c r="AB113" s="1"/>
  <c r="Z114"/>
  <c r="Z115"/>
  <c r="AB115" s="1"/>
  <c r="Z116"/>
  <c r="AB116" s="1"/>
  <c r="Z117"/>
  <c r="AB117" s="1"/>
  <c r="Z118"/>
  <c r="AB118" s="1"/>
  <c r="Z119"/>
  <c r="AB119" s="1"/>
  <c r="Z120"/>
  <c r="AB120" s="1"/>
  <c r="Z121"/>
  <c r="AB121" s="1"/>
  <c r="Z122"/>
  <c r="AB122" s="1"/>
  <c r="Z123"/>
  <c r="AB123" s="1"/>
  <c r="Z124"/>
  <c r="AB124" s="1"/>
  <c r="Z125"/>
  <c r="AB125" s="1"/>
  <c r="Z126"/>
  <c r="AB126" s="1"/>
  <c r="Z127"/>
  <c r="AB127" s="1"/>
  <c r="Z128"/>
  <c r="AB128" s="1"/>
  <c r="Z129"/>
  <c r="AB129" s="1"/>
  <c r="Z130"/>
  <c r="Z131"/>
  <c r="AB131" s="1"/>
  <c r="Z132"/>
  <c r="AB132" s="1"/>
  <c r="Z133"/>
  <c r="AB133" s="1"/>
  <c r="Z134"/>
  <c r="AB134" s="1"/>
  <c r="Z135"/>
  <c r="AB135" s="1"/>
  <c r="Z136"/>
  <c r="AB136" s="1"/>
  <c r="Z137"/>
  <c r="AB137" s="1"/>
  <c r="Z138"/>
  <c r="AB138" s="1"/>
  <c r="Z139"/>
  <c r="AB139" s="1"/>
  <c r="Z140"/>
  <c r="AB140" s="1"/>
  <c r="Z141"/>
  <c r="AB141" s="1"/>
  <c r="U118"/>
  <c r="U134"/>
  <c r="S100"/>
  <c r="U100" s="1"/>
  <c r="S101"/>
  <c r="U101" s="1"/>
  <c r="S102"/>
  <c r="U102" s="1"/>
  <c r="S103"/>
  <c r="U103" s="1"/>
  <c r="S104"/>
  <c r="U104" s="1"/>
  <c r="S105"/>
  <c r="U105" s="1"/>
  <c r="S106"/>
  <c r="U106" s="1"/>
  <c r="S107"/>
  <c r="U107" s="1"/>
  <c r="S108"/>
  <c r="U108" s="1"/>
  <c r="S109"/>
  <c r="U109" s="1"/>
  <c r="S110"/>
  <c r="U110" s="1"/>
  <c r="S111"/>
  <c r="U111" s="1"/>
  <c r="S112"/>
  <c r="U112" s="1"/>
  <c r="S113"/>
  <c r="U113" s="1"/>
  <c r="S114"/>
  <c r="U114" s="1"/>
  <c r="S115"/>
  <c r="U115" s="1"/>
  <c r="S116"/>
  <c r="U116" s="1"/>
  <c r="S117"/>
  <c r="U117" s="1"/>
  <c r="S118"/>
  <c r="S119"/>
  <c r="U119" s="1"/>
  <c r="S120"/>
  <c r="U120" s="1"/>
  <c r="S121"/>
  <c r="U121" s="1"/>
  <c r="S122"/>
  <c r="U122" s="1"/>
  <c r="S123"/>
  <c r="U123" s="1"/>
  <c r="S124"/>
  <c r="U124" s="1"/>
  <c r="S125"/>
  <c r="U125" s="1"/>
  <c r="S126"/>
  <c r="U126" s="1"/>
  <c r="S127"/>
  <c r="U127" s="1"/>
  <c r="S128"/>
  <c r="U128" s="1"/>
  <c r="S129"/>
  <c r="U129" s="1"/>
  <c r="S130"/>
  <c r="U130" s="1"/>
  <c r="S131"/>
  <c r="U131" s="1"/>
  <c r="S132"/>
  <c r="U132" s="1"/>
  <c r="S133"/>
  <c r="U133" s="1"/>
  <c r="S134"/>
  <c r="S135"/>
  <c r="U135" s="1"/>
  <c r="S136"/>
  <c r="U136" s="1"/>
  <c r="S137"/>
  <c r="U137" s="1"/>
  <c r="S138"/>
  <c r="U138" s="1"/>
  <c r="S139"/>
  <c r="U139" s="1"/>
  <c r="S140"/>
  <c r="U140" s="1"/>
  <c r="S141"/>
  <c r="U141" s="1"/>
  <c r="S142"/>
  <c r="U142" s="1"/>
  <c r="S143"/>
  <c r="U143" s="1"/>
  <c r="S144"/>
  <c r="U144" s="1"/>
  <c r="L100"/>
  <c r="N100" s="1"/>
  <c r="L101"/>
  <c r="N101" s="1"/>
  <c r="L102"/>
  <c r="N102" s="1"/>
  <c r="L103"/>
  <c r="N103" s="1"/>
  <c r="L104"/>
  <c r="N104" s="1"/>
  <c r="L105"/>
  <c r="N105" s="1"/>
  <c r="L106"/>
  <c r="N106" s="1"/>
  <c r="L107"/>
  <c r="N107" s="1"/>
  <c r="L108"/>
  <c r="N108" s="1"/>
  <c r="L109"/>
  <c r="N109" s="1"/>
  <c r="L110"/>
  <c r="N110" s="1"/>
  <c r="L111"/>
  <c r="N111" s="1"/>
  <c r="L112"/>
  <c r="N112" s="1"/>
  <c r="L113"/>
  <c r="N113" s="1"/>
  <c r="L114"/>
  <c r="N114" s="1"/>
  <c r="L115"/>
  <c r="N115" s="1"/>
  <c r="L116"/>
  <c r="N116" s="1"/>
  <c r="L117"/>
  <c r="N117" s="1"/>
  <c r="L118"/>
  <c r="N118" s="1"/>
  <c r="L119"/>
  <c r="N119" s="1"/>
  <c r="L120"/>
  <c r="N120" s="1"/>
  <c r="L121"/>
  <c r="N121" s="1"/>
  <c r="L122"/>
  <c r="N122" s="1"/>
  <c r="L123"/>
  <c r="N123" s="1"/>
  <c r="L124"/>
  <c r="N124" s="1"/>
  <c r="L125"/>
  <c r="N125" s="1"/>
  <c r="L126"/>
  <c r="N126" s="1"/>
  <c r="L127"/>
  <c r="N127" s="1"/>
  <c r="L128"/>
  <c r="N128" s="1"/>
  <c r="L129"/>
  <c r="N129" s="1"/>
  <c r="L130"/>
  <c r="N130" s="1"/>
  <c r="L131"/>
  <c r="N131" s="1"/>
  <c r="L132"/>
  <c r="N132" s="1"/>
  <c r="L133"/>
  <c r="N133" s="1"/>
  <c r="L134"/>
  <c r="N134" s="1"/>
  <c r="L135"/>
  <c r="N135" s="1"/>
  <c r="L136"/>
  <c r="N136" s="1"/>
  <c r="L137"/>
  <c r="N137" s="1"/>
  <c r="L138"/>
  <c r="N138" s="1"/>
  <c r="L139"/>
  <c r="N139" s="1"/>
  <c r="L140"/>
  <c r="N140" s="1"/>
  <c r="L141"/>
  <c r="N141" s="1"/>
  <c r="L142"/>
  <c r="N142" s="1"/>
  <c r="L143"/>
  <c r="N143" s="1"/>
  <c r="L144"/>
  <c r="N144" s="1"/>
  <c r="L145"/>
  <c r="N145" s="1"/>
  <c r="L146"/>
  <c r="N146" s="1"/>
  <c r="G145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E146"/>
  <c r="G146" s="1"/>
  <c r="AB72"/>
  <c r="Z69"/>
  <c r="AB69" s="1"/>
  <c r="Z70"/>
  <c r="AB70" s="1"/>
  <c r="Z71"/>
  <c r="AB71" s="1"/>
  <c r="Z72"/>
  <c r="Z73"/>
  <c r="AB73" s="1"/>
  <c r="Z74"/>
  <c r="AB74" s="1"/>
  <c r="Z75"/>
  <c r="AB75" s="1"/>
  <c r="Z76"/>
  <c r="AB76" s="1"/>
  <c r="Z77"/>
  <c r="AB77" s="1"/>
  <c r="Z78"/>
  <c r="AB78" s="1"/>
  <c r="Z79"/>
  <c r="AB79" s="1"/>
  <c r="Z80"/>
  <c r="AB80" s="1"/>
  <c r="Z81"/>
  <c r="AB81" s="1"/>
  <c r="Z82"/>
  <c r="AB82" s="1"/>
  <c r="Z83"/>
  <c r="AB83" s="1"/>
  <c r="Z84"/>
  <c r="AB84" s="1"/>
  <c r="Z85"/>
  <c r="AB85" s="1"/>
  <c r="Z86"/>
  <c r="AB86" s="1"/>
  <c r="Z87"/>
  <c r="AB87" s="1"/>
  <c r="Z88"/>
  <c r="AB88" s="1"/>
  <c r="Z89"/>
  <c r="AB89" s="1"/>
  <c r="Z90"/>
  <c r="AB90" s="1"/>
  <c r="Z91"/>
  <c r="AB91" s="1"/>
  <c r="Z92"/>
  <c r="AB92" s="1"/>
  <c r="Z93"/>
  <c r="AB93" s="1"/>
  <c r="Z94"/>
  <c r="AB94" s="1"/>
  <c r="Z95"/>
  <c r="AB95" s="1"/>
  <c r="Z96"/>
  <c r="AB96" s="1"/>
  <c r="Z97"/>
  <c r="AB97" s="1"/>
  <c r="S73"/>
  <c r="U73" s="1"/>
  <c r="S74"/>
  <c r="U74" s="1"/>
  <c r="S75"/>
  <c r="U75" s="1"/>
  <c r="S76"/>
  <c r="U76" s="1"/>
  <c r="S77"/>
  <c r="U77" s="1"/>
  <c r="S78"/>
  <c r="U78" s="1"/>
  <c r="S79"/>
  <c r="U79" s="1"/>
  <c r="S80"/>
  <c r="U80" s="1"/>
  <c r="S81"/>
  <c r="U81" s="1"/>
  <c r="S82"/>
  <c r="U82" s="1"/>
  <c r="S83"/>
  <c r="U83" s="1"/>
  <c r="S84"/>
  <c r="U84" s="1"/>
  <c r="S85"/>
  <c r="U85" s="1"/>
  <c r="S86"/>
  <c r="U86" s="1"/>
  <c r="S87"/>
  <c r="U87" s="1"/>
  <c r="S88"/>
  <c r="U88" s="1"/>
  <c r="S89"/>
  <c r="U89" s="1"/>
  <c r="S90"/>
  <c r="U90" s="1"/>
  <c r="S91"/>
  <c r="U91" s="1"/>
  <c r="S92"/>
  <c r="U92" s="1"/>
  <c r="S93"/>
  <c r="U93" s="1"/>
  <c r="S94"/>
  <c r="U94" s="1"/>
  <c r="S95"/>
  <c r="U95" s="1"/>
  <c r="S96"/>
  <c r="U96" s="1"/>
  <c r="S97"/>
  <c r="U97" s="1"/>
  <c r="S98"/>
  <c r="U98" s="1"/>
  <c r="S99"/>
  <c r="U99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S58"/>
  <c r="U58" s="1"/>
  <c r="S59"/>
  <c r="U59" s="1"/>
  <c r="S60"/>
  <c r="U60" s="1"/>
  <c r="S61"/>
  <c r="U61" s="1"/>
  <c r="S62"/>
  <c r="U62" s="1"/>
  <c r="S63"/>
  <c r="U63" s="1"/>
  <c r="S64"/>
  <c r="U64" s="1"/>
  <c r="S65"/>
  <c r="U65" s="1"/>
  <c r="S66"/>
  <c r="U66" s="1"/>
  <c r="S67"/>
  <c r="U67" s="1"/>
  <c r="S68"/>
  <c r="U68" s="1"/>
  <c r="S69"/>
  <c r="U69" s="1"/>
  <c r="S70"/>
  <c r="U70" s="1"/>
  <c r="S71"/>
  <c r="U71" s="1"/>
  <c r="S72"/>
  <c r="U72" s="1"/>
  <c r="Z4" l="1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Z58"/>
  <c r="AB58" s="1"/>
  <c r="Z59"/>
  <c r="AB59" s="1"/>
  <c r="Z60"/>
  <c r="AB60" s="1"/>
  <c r="Z61"/>
  <c r="AB61" s="1"/>
  <c r="Z62"/>
  <c r="AB62" s="1"/>
  <c r="Z63"/>
  <c r="AB63" s="1"/>
  <c r="Z64"/>
  <c r="AB64" s="1"/>
  <c r="Z65"/>
  <c r="AB65" s="1"/>
  <c r="Z66"/>
  <c r="AB66" s="1"/>
  <c r="Z67"/>
  <c r="AB67" s="1"/>
  <c r="Z68"/>
  <c r="AB68" s="1"/>
  <c r="Z3"/>
  <c r="S4"/>
  <c r="U4" s="1"/>
  <c r="S5"/>
  <c r="U5" s="1"/>
  <c r="S6"/>
  <c r="U6" s="1"/>
  <c r="S3"/>
  <c r="N346"/>
  <c r="K342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3"/>
  <c r="F346"/>
  <c r="D342" s="1"/>
  <c r="F347"/>
  <c r="D34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3"/>
  <c r="AB347"/>
  <c r="Y343" s="1"/>
  <c r="AB346"/>
  <c r="Y342" s="1"/>
  <c r="U347"/>
  <c r="R343" s="1"/>
  <c r="U346"/>
  <c r="R342" s="1"/>
  <c r="N347"/>
  <c r="K343" s="1"/>
  <c r="AA100" l="1"/>
  <c r="AA104"/>
  <c r="AA108"/>
  <c r="AA112"/>
  <c r="AA116"/>
  <c r="AA120"/>
  <c r="AA124"/>
  <c r="AA128"/>
  <c r="AA132"/>
  <c r="AA136"/>
  <c r="AA140"/>
  <c r="AA98"/>
  <c r="AA106"/>
  <c r="AA114"/>
  <c r="AA122"/>
  <c r="AA130"/>
  <c r="AA138"/>
  <c r="AA101"/>
  <c r="AA109"/>
  <c r="AA113"/>
  <c r="AA117"/>
  <c r="AA125"/>
  <c r="AA129"/>
  <c r="AA137"/>
  <c r="AA99"/>
  <c r="AA103"/>
  <c r="AA107"/>
  <c r="AA111"/>
  <c r="AA115"/>
  <c r="AA119"/>
  <c r="AA123"/>
  <c r="AA127"/>
  <c r="AA131"/>
  <c r="AA135"/>
  <c r="AA139"/>
  <c r="AA102"/>
  <c r="AA110"/>
  <c r="AA118"/>
  <c r="AA126"/>
  <c r="AA134"/>
  <c r="AA142"/>
  <c r="AA105"/>
  <c r="AA121"/>
  <c r="AA133"/>
  <c r="AA141"/>
  <c r="M102"/>
  <c r="M106"/>
  <c r="M110"/>
  <c r="M114"/>
  <c r="M118"/>
  <c r="M122"/>
  <c r="M126"/>
  <c r="M130"/>
  <c r="M134"/>
  <c r="M138"/>
  <c r="M142"/>
  <c r="M146"/>
  <c r="M100"/>
  <c r="M108"/>
  <c r="M116"/>
  <c r="M124"/>
  <c r="M136"/>
  <c r="M144"/>
  <c r="M107"/>
  <c r="M115"/>
  <c r="M127"/>
  <c r="M135"/>
  <c r="M139"/>
  <c r="M101"/>
  <c r="M105"/>
  <c r="M109"/>
  <c r="M113"/>
  <c r="M117"/>
  <c r="M121"/>
  <c r="M125"/>
  <c r="M129"/>
  <c r="M133"/>
  <c r="M137"/>
  <c r="M141"/>
  <c r="M145"/>
  <c r="M104"/>
  <c r="M112"/>
  <c r="M120"/>
  <c r="M128"/>
  <c r="M132"/>
  <c r="M140"/>
  <c r="M103"/>
  <c r="M111"/>
  <c r="M119"/>
  <c r="M123"/>
  <c r="M131"/>
  <c r="M143"/>
  <c r="T103"/>
  <c r="T107"/>
  <c r="T111"/>
  <c r="T115"/>
  <c r="T119"/>
  <c r="T123"/>
  <c r="T127"/>
  <c r="T131"/>
  <c r="T135"/>
  <c r="T139"/>
  <c r="T143"/>
  <c r="T105"/>
  <c r="T109"/>
  <c r="T117"/>
  <c r="T125"/>
  <c r="T133"/>
  <c r="T141"/>
  <c r="T104"/>
  <c r="T112"/>
  <c r="T120"/>
  <c r="T128"/>
  <c r="T132"/>
  <c r="T140"/>
  <c r="T102"/>
  <c r="T106"/>
  <c r="T110"/>
  <c r="T114"/>
  <c r="T118"/>
  <c r="T122"/>
  <c r="T126"/>
  <c r="T130"/>
  <c r="T134"/>
  <c r="T138"/>
  <c r="T142"/>
  <c r="T101"/>
  <c r="T113"/>
  <c r="T121"/>
  <c r="T129"/>
  <c r="T137"/>
  <c r="T100"/>
  <c r="T108"/>
  <c r="T116"/>
  <c r="T124"/>
  <c r="T136"/>
  <c r="T144"/>
  <c r="F102"/>
  <c r="F106"/>
  <c r="F110"/>
  <c r="F114"/>
  <c r="F118"/>
  <c r="F122"/>
  <c r="F126"/>
  <c r="F130"/>
  <c r="F134"/>
  <c r="F138"/>
  <c r="F142"/>
  <c r="F146"/>
  <c r="F100"/>
  <c r="F112"/>
  <c r="F120"/>
  <c r="F128"/>
  <c r="F136"/>
  <c r="F103"/>
  <c r="F111"/>
  <c r="F119"/>
  <c r="F127"/>
  <c r="F135"/>
  <c r="F101"/>
  <c r="F105"/>
  <c r="F109"/>
  <c r="F113"/>
  <c r="F117"/>
  <c r="F121"/>
  <c r="F125"/>
  <c r="F129"/>
  <c r="F133"/>
  <c r="F137"/>
  <c r="F141"/>
  <c r="F145"/>
  <c r="F104"/>
  <c r="F108"/>
  <c r="F116"/>
  <c r="F124"/>
  <c r="F132"/>
  <c r="F140"/>
  <c r="F144"/>
  <c r="F107"/>
  <c r="F115"/>
  <c r="F123"/>
  <c r="F131"/>
  <c r="F139"/>
  <c r="F143"/>
  <c r="AA72"/>
  <c r="AA76"/>
  <c r="AA80"/>
  <c r="AA84"/>
  <c r="AA88"/>
  <c r="AA92"/>
  <c r="AA96"/>
  <c r="AA71"/>
  <c r="AA75"/>
  <c r="AA79"/>
  <c r="AA83"/>
  <c r="AA87"/>
  <c r="AA91"/>
  <c r="AA95"/>
  <c r="AA70"/>
  <c r="AA74"/>
  <c r="AA78"/>
  <c r="AA82"/>
  <c r="AA86"/>
  <c r="AA90"/>
  <c r="AA94"/>
  <c r="AA69"/>
  <c r="AA73"/>
  <c r="AA77"/>
  <c r="AA81"/>
  <c r="AA85"/>
  <c r="AA89"/>
  <c r="AA93"/>
  <c r="AA97"/>
  <c r="T76"/>
  <c r="T80"/>
  <c r="T84"/>
  <c r="T88"/>
  <c r="T92"/>
  <c r="T96"/>
  <c r="T74"/>
  <c r="T86"/>
  <c r="T94"/>
  <c r="T98"/>
  <c r="T73"/>
  <c r="T81"/>
  <c r="T89"/>
  <c r="T97"/>
  <c r="T75"/>
  <c r="T79"/>
  <c r="T83"/>
  <c r="T87"/>
  <c r="T91"/>
  <c r="T95"/>
  <c r="T99"/>
  <c r="T78"/>
  <c r="T82"/>
  <c r="T90"/>
  <c r="T77"/>
  <c r="T85"/>
  <c r="T93"/>
  <c r="M75"/>
  <c r="M79"/>
  <c r="M83"/>
  <c r="M87"/>
  <c r="M91"/>
  <c r="M95"/>
  <c r="M99"/>
  <c r="M73"/>
  <c r="M81"/>
  <c r="M89"/>
  <c r="M97"/>
  <c r="M76"/>
  <c r="M88"/>
  <c r="M96"/>
  <c r="M74"/>
  <c r="M78"/>
  <c r="M82"/>
  <c r="M86"/>
  <c r="M90"/>
  <c r="M94"/>
  <c r="M98"/>
  <c r="M77"/>
  <c r="M85"/>
  <c r="M93"/>
  <c r="M80"/>
  <c r="M84"/>
  <c r="M92"/>
  <c r="F75"/>
  <c r="F79"/>
  <c r="F83"/>
  <c r="F87"/>
  <c r="F91"/>
  <c r="F95"/>
  <c r="F99"/>
  <c r="F77"/>
  <c r="F85"/>
  <c r="F93"/>
  <c r="F76"/>
  <c r="F84"/>
  <c r="F92"/>
  <c r="F74"/>
  <c r="F78"/>
  <c r="F82"/>
  <c r="F86"/>
  <c r="F90"/>
  <c r="F94"/>
  <c r="F98"/>
  <c r="F73"/>
  <c r="F81"/>
  <c r="F89"/>
  <c r="F97"/>
  <c r="F80"/>
  <c r="F88"/>
  <c r="F96"/>
  <c r="T7"/>
  <c r="T11"/>
  <c r="T15"/>
  <c r="T19"/>
  <c r="T23"/>
  <c r="T27"/>
  <c r="T31"/>
  <c r="T35"/>
  <c r="T39"/>
  <c r="T43"/>
  <c r="T47"/>
  <c r="T51"/>
  <c r="T55"/>
  <c r="T59"/>
  <c r="T63"/>
  <c r="T67"/>
  <c r="T71"/>
  <c r="T10"/>
  <c r="T14"/>
  <c r="T18"/>
  <c r="T22"/>
  <c r="T26"/>
  <c r="T30"/>
  <c r="T34"/>
  <c r="T38"/>
  <c r="T42"/>
  <c r="T46"/>
  <c r="T50"/>
  <c r="T54"/>
  <c r="T58"/>
  <c r="T62"/>
  <c r="T66"/>
  <c r="T70"/>
  <c r="T9"/>
  <c r="T13"/>
  <c r="T17"/>
  <c r="T21"/>
  <c r="T25"/>
  <c r="T29"/>
  <c r="T33"/>
  <c r="T37"/>
  <c r="T41"/>
  <c r="T45"/>
  <c r="T49"/>
  <c r="T53"/>
  <c r="T57"/>
  <c r="T61"/>
  <c r="T65"/>
  <c r="T69"/>
  <c r="T8"/>
  <c r="T12"/>
  <c r="T16"/>
  <c r="T20"/>
  <c r="T24"/>
  <c r="T28"/>
  <c r="T32"/>
  <c r="T36"/>
  <c r="T40"/>
  <c r="T44"/>
  <c r="T48"/>
  <c r="T52"/>
  <c r="T56"/>
  <c r="T60"/>
  <c r="T64"/>
  <c r="T68"/>
  <c r="T72"/>
  <c r="S2"/>
  <c r="U3"/>
  <c r="U2" s="1"/>
  <c r="AA61"/>
  <c r="AA58"/>
  <c r="Z2"/>
  <c r="AB3"/>
  <c r="AB2" s="1"/>
  <c r="N3"/>
  <c r="N2" s="1"/>
  <c r="E2"/>
  <c r="G3"/>
  <c r="G2" s="1"/>
  <c r="L2"/>
  <c r="AA9"/>
  <c r="AA41"/>
  <c r="AA25"/>
  <c r="AA57"/>
  <c r="AA45"/>
  <c r="AA29"/>
  <c r="AA13"/>
  <c r="AA62"/>
  <c r="AA49"/>
  <c r="AA33"/>
  <c r="AA17"/>
  <c r="AA66"/>
  <c r="AA53"/>
  <c r="AA37"/>
  <c r="AA21"/>
  <c r="AA5"/>
  <c r="AA2"/>
  <c r="AA54"/>
  <c r="AA50"/>
  <c r="AA46"/>
  <c r="AA42"/>
  <c r="AA38"/>
  <c r="AA34"/>
  <c r="AA30"/>
  <c r="AA26"/>
  <c r="AA22"/>
  <c r="AA18"/>
  <c r="AA14"/>
  <c r="AA10"/>
  <c r="AA6"/>
  <c r="AA67"/>
  <c r="AA63"/>
  <c r="AA59"/>
  <c r="AA55"/>
  <c r="AA51"/>
  <c r="AA47"/>
  <c r="AA43"/>
  <c r="AA39"/>
  <c r="AA35"/>
  <c r="AA31"/>
  <c r="AA27"/>
  <c r="AA23"/>
  <c r="AA19"/>
  <c r="AA15"/>
  <c r="AA11"/>
  <c r="AA7"/>
  <c r="AA3"/>
  <c r="AA68"/>
  <c r="AA64"/>
  <c r="AA60"/>
  <c r="AA56"/>
  <c r="AA52"/>
  <c r="AA48"/>
  <c r="AA44"/>
  <c r="AA40"/>
  <c r="AA36"/>
  <c r="AA32"/>
  <c r="AA28"/>
  <c r="AA24"/>
  <c r="AA20"/>
  <c r="AA16"/>
  <c r="AA12"/>
  <c r="AA8"/>
  <c r="AA4"/>
  <c r="AA65"/>
  <c r="F58"/>
  <c r="F66"/>
  <c r="F65"/>
  <c r="F8"/>
  <c r="F16"/>
  <c r="F24"/>
  <c r="F32"/>
  <c r="F40"/>
  <c r="F48"/>
  <c r="F56"/>
  <c r="F7"/>
  <c r="F15"/>
  <c r="F23"/>
  <c r="F31"/>
  <c r="F39"/>
  <c r="F47"/>
  <c r="F55"/>
  <c r="F64"/>
  <c r="F72"/>
  <c r="F63"/>
  <c r="F71"/>
  <c r="F6"/>
  <c r="F14"/>
  <c r="F22"/>
  <c r="F30"/>
  <c r="F38"/>
  <c r="F46"/>
  <c r="F54"/>
  <c r="F5"/>
  <c r="F13"/>
  <c r="F21"/>
  <c r="F29"/>
  <c r="F37"/>
  <c r="F45"/>
  <c r="F53"/>
  <c r="F62"/>
  <c r="F70"/>
  <c r="F61"/>
  <c r="F69"/>
  <c r="F4"/>
  <c r="F12"/>
  <c r="F20"/>
  <c r="F28"/>
  <c r="F36"/>
  <c r="F44"/>
  <c r="F52"/>
  <c r="F2"/>
  <c r="F11"/>
  <c r="F19"/>
  <c r="F27"/>
  <c r="F35"/>
  <c r="F43"/>
  <c r="F51"/>
  <c r="F60"/>
  <c r="F68"/>
  <c r="F59"/>
  <c r="F67"/>
  <c r="F10"/>
  <c r="F18"/>
  <c r="F26"/>
  <c r="F34"/>
  <c r="F42"/>
  <c r="F50"/>
  <c r="F3"/>
  <c r="F9"/>
  <c r="F17"/>
  <c r="F25"/>
  <c r="F33"/>
  <c r="F41"/>
  <c r="F49"/>
  <c r="F57"/>
  <c r="T3"/>
  <c r="T5"/>
  <c r="T4"/>
  <c r="T6"/>
  <c r="T2"/>
  <c r="M4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2"/>
  <c r="M3"/>
  <c r="M5"/>
  <c r="M7"/>
  <c r="M9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</calcChain>
</file>

<file path=xl/sharedStrings.xml><?xml version="1.0" encoding="utf-8"?>
<sst xmlns="http://schemas.openxmlformats.org/spreadsheetml/2006/main" count="67" uniqueCount="21">
  <si>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</si>
  <si>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</si>
  <si>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</si>
  <si>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</si>
  <si>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</si>
  <si>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</si>
  <si>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</si>
  <si>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</si>
  <si>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</si>
  <si>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x1(max)</t>
  </si>
  <si>
    <t>x2(min)</t>
  </si>
  <si>
    <t>y1(max)</t>
  </si>
  <si>
    <t>y2(min)</t>
  </si>
  <si>
    <t>y(result)</t>
  </si>
  <si>
    <t>R(battery)</t>
  </si>
  <si>
    <t>关机电压(V)</t>
  </si>
  <si>
    <t>電量計算</t>
  </si>
  <si>
    <t>注意：該表用於3.4V關機時電量的計算，result表示3.4V對應的最大電量值 Cmax</t>
  </si>
  <si>
    <t>R(x1000)</t>
  </si>
  <si>
    <t>Cmax_400mA</t>
    <phoneticPr fontId="4" type="noConversion"/>
  </si>
  <si>
    <r>
      <t>Cmax_</t>
    </r>
    <r>
      <rPr>
        <sz val="12"/>
        <color theme="1"/>
        <rFont val="宋体"/>
        <family val="3"/>
        <charset val="134"/>
        <scheme val="minor"/>
      </rPr>
      <t>4</t>
    </r>
    <r>
      <rPr>
        <sz val="12"/>
        <color theme="1"/>
        <rFont val="宋体"/>
        <family val="3"/>
        <charset val="134"/>
        <scheme val="minor"/>
      </rPr>
      <t>00mA</t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</si>
</sst>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00"/>
    <numFmt numFmtId="177" formatCode="0.0"/>
  </numFmts>
  <fonts count="8">
    <font>
      <sz val="12"/>
      <color theme="1"/>
      <name val="宋体"/>
      <charset val="134"/>
      <scheme val="minor"/>
    </font>
    <font>
      <b/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5" borderId="1" xfId="0" applyFill="1" applyBorder="1"/>
    <xf numFmtId="1" fontId="0" fillId="0" borderId="0" xfId="0" applyNumberFormat="1"/>
    <xf numFmtId="0" fontId="0" fillId="0" borderId="1" xfId="0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1" xfId="0" applyNumberFormat="1" applyBorder="1" applyAlignment="1">
      <alignment vertical="center"/>
    </xf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0" fontId="6" fillId="3" borderId="0" xfId="0" applyFont="1" applyFill="1"/>
    <xf numFmtId="176" fontId="5" fillId="0" borderId="0" xfId="0" applyNumberFormat="1" applyFont="1" applyFill="1" applyBorder="1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77" fontId="0" fillId="0" borderId="0" xfId="0" applyNumberFormat="1" applyFill="1"/>
    <xf numFmtId="1" fontId="0" fillId="0" borderId="0" xfId="0" applyNumberFormat="1" applyFill="1"/>
    <xf numFmtId="177" fontId="3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0" fontId="7" fillId="2" borderId="0" xfId="0" applyFont="1" applyFill="1"/>
    <xf numFmtId="1" fontId="7" fillId="4" borderId="0" xfId="0" applyNumberFormat="1" applyFont="1" applyFill="1"/>
    <xf numFmtId="1" fontId="7" fillId="0" borderId="0" xfId="0" applyNumberFormat="1" applyFont="1"/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5" borderId="1" xfId="0" applyFont="1" applyFill="1" applyBorder="1"/>
    <xf numFmtId="0" fontId="7" fillId="0" borderId="1" xfId="0" applyFont="1" applyBorder="1"/>
    <xf numFmtId="0" fontId="3" fillId="6" borderId="0" xfId="0" applyFont="1" applyFill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382"/>
  <sheetViews>
    <sheetView tabSelected="1" topLeftCell="M298" zoomScale="85" zoomScaleNormal="85" workbookViewId="0">
      <selection activeCell="AD322" sqref="AD322"/>
    </sheetView>
  </sheetViews>
  <sheetFormatPr defaultRowHeight="14.25"/>
  <cols>
    <col min="2" max="2" width="12.375" customWidth="1"/>
    <col min="9" max="9" width="12.25" customWidth="1"/>
    <col min="16" max="16" width="12.375" customWidth="1"/>
    <col min="19" max="19" width="10" bestFit="1" customWidth="1"/>
    <col min="23" max="23" width="12.375" customWidth="1"/>
    <col min="24" max="24" width="8.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14</v>
      </c>
      <c r="F1" s="10" t="s">
        <v>3</v>
      </c>
      <c r="G1" s="9" t="s">
        <v>18</v>
      </c>
      <c r="H1" s="7" t="s">
        <v>5</v>
      </c>
      <c r="I1" s="1" t="s">
        <v>0</v>
      </c>
      <c r="J1" t="s">
        <v>1</v>
      </c>
      <c r="K1" t="s">
        <v>2</v>
      </c>
      <c r="L1" s="8" t="s">
        <v>14</v>
      </c>
      <c r="M1" s="10" t="s">
        <v>3</v>
      </c>
      <c r="N1" s="9" t="s">
        <v>18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14</v>
      </c>
      <c r="T1" s="10" t="s">
        <v>3</v>
      </c>
      <c r="U1" s="9" t="s">
        <v>18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14</v>
      </c>
      <c r="AA1" s="10" t="s">
        <v>3</v>
      </c>
      <c r="AB1" s="9" t="s">
        <v>18</v>
      </c>
      <c r="BT1" s="4"/>
      <c r="BU1" s="4"/>
    </row>
    <row r="2" spans="1:73">
      <c r="B2" s="19">
        <v>4339.6000000000004</v>
      </c>
      <c r="D2">
        <v>0</v>
      </c>
      <c r="E2" s="1">
        <f>E3</f>
        <v>62.000000000000455</v>
      </c>
      <c r="F2" s="3">
        <f>D2/$D$342*100</f>
        <v>0</v>
      </c>
      <c r="G2" s="14">
        <f>G3</f>
        <v>62.000000000000455</v>
      </c>
      <c r="I2" s="25">
        <v>4333.7</v>
      </c>
      <c r="J2" s="26"/>
      <c r="K2" s="27">
        <v>0</v>
      </c>
      <c r="L2" s="1">
        <f>L3</f>
        <v>72.000000000000455</v>
      </c>
      <c r="M2" s="3">
        <f>K2/$K$342*100</f>
        <v>0</v>
      </c>
      <c r="N2" s="14">
        <f>N3</f>
        <v>72.000000000000455</v>
      </c>
      <c r="P2" s="25">
        <v>4333.3999999999996</v>
      </c>
      <c r="Q2" s="32"/>
      <c r="R2" s="31">
        <v>0</v>
      </c>
      <c r="S2" s="33">
        <f>S3</f>
        <v>131.75000000000182</v>
      </c>
      <c r="T2" s="34">
        <f t="shared" ref="T2:T65" si="0">R2/$R$342*100</f>
        <v>0</v>
      </c>
      <c r="U2" s="35">
        <f>U3</f>
        <v>131.75000000000182</v>
      </c>
      <c r="V2" s="36"/>
      <c r="W2" s="19">
        <v>4333.7</v>
      </c>
      <c r="X2" s="14"/>
      <c r="Y2" s="14">
        <v>0</v>
      </c>
      <c r="Z2" s="1">
        <f>Z3</f>
        <v>123.99999999999864</v>
      </c>
      <c r="AA2" s="3">
        <f t="shared" ref="AA2:AA33" si="1">(Y2)/$Y$342*100</f>
        <v>0</v>
      </c>
      <c r="AB2" s="14">
        <f>AB3</f>
        <v>123.99999999999864</v>
      </c>
      <c r="BT2" s="4"/>
      <c r="BU2" s="5"/>
    </row>
    <row r="3" spans="1:73">
      <c r="B3" s="21">
        <v>4325</v>
      </c>
      <c r="C3" s="21">
        <v>4300.2</v>
      </c>
      <c r="D3" s="20">
        <v>19.899999999999999</v>
      </c>
      <c r="E3" s="1">
        <f>(B3-C3)*1000/400</f>
        <v>62.000000000000455</v>
      </c>
      <c r="F3" s="3">
        <f t="shared" ref="F3:F33" si="2">D3/$D$342*100</f>
        <v>0.30597908102201082</v>
      </c>
      <c r="G3" s="14">
        <f>E3</f>
        <v>62.000000000000455</v>
      </c>
      <c r="I3" s="21">
        <v>4319.1000000000004</v>
      </c>
      <c r="J3" s="21">
        <v>4290.3</v>
      </c>
      <c r="K3" s="20">
        <v>19.899999999999999</v>
      </c>
      <c r="L3" s="1">
        <f>(I3-J3)*1000/400</f>
        <v>72.000000000000455</v>
      </c>
      <c r="M3" s="3">
        <f t="shared" ref="M3:M66" si="3">K3/$K$342*100</f>
        <v>0.3039753661521446</v>
      </c>
      <c r="N3" s="14">
        <f>L3</f>
        <v>72.000000000000455</v>
      </c>
      <c r="P3" s="21">
        <v>4311.1000000000004</v>
      </c>
      <c r="Q3" s="21">
        <v>4258.3999999999996</v>
      </c>
      <c r="R3" s="20">
        <v>19.899999999999999</v>
      </c>
      <c r="S3" s="33">
        <f>(P3-Q3)*1000/400</f>
        <v>131.75000000000182</v>
      </c>
      <c r="T3" s="34">
        <f t="shared" si="0"/>
        <v>0.30607039619112303</v>
      </c>
      <c r="U3" s="35">
        <f>S3</f>
        <v>131.75000000000182</v>
      </c>
      <c r="V3" s="36"/>
      <c r="W3" s="21">
        <v>4312.8999999999996</v>
      </c>
      <c r="X3" s="21">
        <v>4263.3</v>
      </c>
      <c r="Y3" s="20">
        <v>19.899999999999999</v>
      </c>
      <c r="Z3" s="1">
        <f>(W3-X3)*1000/400</f>
        <v>123.99999999999864</v>
      </c>
      <c r="AA3" s="3">
        <f t="shared" si="1"/>
        <v>0.31313791941653191</v>
      </c>
      <c r="AB3" s="14">
        <f>Z3</f>
        <v>123.99999999999864</v>
      </c>
      <c r="BT3" s="4"/>
      <c r="BU3" s="5"/>
    </row>
    <row r="4" spans="1:73">
      <c r="B4" s="21">
        <v>4318.2</v>
      </c>
      <c r="C4" s="21">
        <v>4293.1000000000004</v>
      </c>
      <c r="D4" s="23">
        <v>39.799999999999997</v>
      </c>
      <c r="E4" s="1">
        <f t="shared" ref="E4:E67" si="4">(B4-C4)*1000/400</f>
        <v>62.749999999998636</v>
      </c>
      <c r="F4" s="3">
        <f t="shared" si="2"/>
        <v>0.61195816204402165</v>
      </c>
      <c r="G4" s="14">
        <f t="shared" ref="G4:G67" si="5">E4</f>
        <v>62.749999999998636</v>
      </c>
      <c r="I4" s="21">
        <v>4312.8999999999996</v>
      </c>
      <c r="J4" s="21">
        <v>4284.3999999999996</v>
      </c>
      <c r="K4" s="23">
        <v>39.799999999999997</v>
      </c>
      <c r="L4" s="1">
        <f t="shared" ref="L4:L67" si="6">(I4-J4)*1000/400</f>
        <v>71.25</v>
      </c>
      <c r="M4" s="3">
        <f t="shared" si="3"/>
        <v>0.6079507323042892</v>
      </c>
      <c r="N4" s="14">
        <f t="shared" ref="N4:N67" si="7">L4</f>
        <v>71.25</v>
      </c>
      <c r="P4" s="21">
        <v>4302.1000000000004</v>
      </c>
      <c r="Q4" s="21">
        <v>4246</v>
      </c>
      <c r="R4" s="23">
        <v>39.799999999999997</v>
      </c>
      <c r="S4" s="33">
        <f t="shared" ref="S4:S67" si="8">(P4-Q4)*1000/400</f>
        <v>140.25000000000091</v>
      </c>
      <c r="T4" s="34">
        <f t="shared" si="0"/>
        <v>0.61214079238224606</v>
      </c>
      <c r="U4" s="35">
        <f t="shared" ref="U4:U67" si="9">S4</f>
        <v>140.25000000000091</v>
      </c>
      <c r="V4" s="36"/>
      <c r="W4" s="21">
        <v>4278.5</v>
      </c>
      <c r="X4" s="21">
        <v>4191.3999999999996</v>
      </c>
      <c r="Y4" s="23">
        <v>39.799999999999997</v>
      </c>
      <c r="Z4" s="1">
        <f t="shared" ref="Z4:Z67" si="10">(W4-X4)*1000/400</f>
        <v>217.75000000000091</v>
      </c>
      <c r="AA4" s="3">
        <f t="shared" si="1"/>
        <v>0.62627583883306381</v>
      </c>
      <c r="AB4" s="14">
        <f t="shared" ref="AB4:AB67" si="11">Z4</f>
        <v>217.75000000000091</v>
      </c>
      <c r="BT4" s="4"/>
      <c r="BU4" s="5"/>
    </row>
    <row r="5" spans="1:73">
      <c r="B5" s="21">
        <v>4312</v>
      </c>
      <c r="C5" s="21">
        <v>4287.2</v>
      </c>
      <c r="D5" s="20">
        <v>59.7</v>
      </c>
      <c r="E5" s="1">
        <f t="shared" si="4"/>
        <v>62.000000000000455</v>
      </c>
      <c r="F5" s="3">
        <f t="shared" si="2"/>
        <v>0.91793724306603253</v>
      </c>
      <c r="G5" s="14">
        <f t="shared" si="5"/>
        <v>62.000000000000455</v>
      </c>
      <c r="I5" s="21">
        <v>4307.7</v>
      </c>
      <c r="J5" s="21">
        <v>4279.2</v>
      </c>
      <c r="K5" s="20">
        <v>59.7</v>
      </c>
      <c r="L5" s="1">
        <f t="shared" si="6"/>
        <v>71.25</v>
      </c>
      <c r="M5" s="3">
        <f t="shared" si="3"/>
        <v>0.91192609845643402</v>
      </c>
      <c r="N5" s="14">
        <f t="shared" si="7"/>
        <v>71.25</v>
      </c>
      <c r="P5" s="21">
        <v>4295.8999999999996</v>
      </c>
      <c r="Q5" s="21">
        <v>4240.7</v>
      </c>
      <c r="R5" s="20">
        <v>59.7</v>
      </c>
      <c r="S5" s="33">
        <f t="shared" si="8"/>
        <v>137.99999999999955</v>
      </c>
      <c r="T5" s="34">
        <f t="shared" si="0"/>
        <v>0.91821118857336914</v>
      </c>
      <c r="U5" s="35">
        <f t="shared" si="9"/>
        <v>137.99999999999955</v>
      </c>
      <c r="V5" s="36"/>
      <c r="W5" s="21">
        <v>4268.3</v>
      </c>
      <c r="X5" s="21">
        <v>4180.3</v>
      </c>
      <c r="Y5" s="20">
        <v>59.7</v>
      </c>
      <c r="Z5" s="1">
        <f t="shared" si="10"/>
        <v>220</v>
      </c>
      <c r="AA5" s="3">
        <f t="shared" si="1"/>
        <v>0.93941375824959583</v>
      </c>
      <c r="AB5" s="14">
        <f t="shared" si="11"/>
        <v>220</v>
      </c>
      <c r="BT5" s="4"/>
      <c r="BU5" s="5"/>
    </row>
    <row r="6" spans="1:73">
      <c r="B6" s="21">
        <v>4306.3999999999996</v>
      </c>
      <c r="C6" s="21">
        <v>4281.6000000000004</v>
      </c>
      <c r="D6" s="23">
        <v>79.599999999999994</v>
      </c>
      <c r="E6" s="1">
        <f t="shared" si="4"/>
        <v>61.999999999998181</v>
      </c>
      <c r="F6" s="3">
        <f t="shared" si="2"/>
        <v>1.2239163240880433</v>
      </c>
      <c r="G6" s="14">
        <f t="shared" si="5"/>
        <v>61.999999999998181</v>
      </c>
      <c r="I6" s="21">
        <v>4302.7</v>
      </c>
      <c r="J6" s="21">
        <v>4273.8999999999996</v>
      </c>
      <c r="K6" s="23">
        <v>79.599999999999994</v>
      </c>
      <c r="L6" s="1">
        <f t="shared" si="6"/>
        <v>72.000000000000455</v>
      </c>
      <c r="M6" s="3">
        <f t="shared" si="3"/>
        <v>1.2159014646085784</v>
      </c>
      <c r="N6" s="14">
        <f t="shared" si="7"/>
        <v>72.000000000000455</v>
      </c>
      <c r="P6" s="21">
        <v>4289.7</v>
      </c>
      <c r="Q6" s="21">
        <v>4234.8</v>
      </c>
      <c r="R6" s="23">
        <v>79.599999999999994</v>
      </c>
      <c r="S6" s="33">
        <f t="shared" si="8"/>
        <v>137.24999999999909</v>
      </c>
      <c r="T6" s="34">
        <f t="shared" si="0"/>
        <v>1.2242815847644921</v>
      </c>
      <c r="U6" s="35">
        <f t="shared" si="9"/>
        <v>137.24999999999909</v>
      </c>
      <c r="V6" s="36"/>
      <c r="W6" s="21">
        <v>4260.6000000000004</v>
      </c>
      <c r="X6" s="21">
        <v>4174.3999999999996</v>
      </c>
      <c r="Y6" s="23">
        <v>79.599999999999994</v>
      </c>
      <c r="Z6" s="1">
        <f t="shared" si="10"/>
        <v>215.50000000000182</v>
      </c>
      <c r="AA6" s="3">
        <f t="shared" si="1"/>
        <v>1.2525516776661276</v>
      </c>
      <c r="AB6" s="14">
        <f t="shared" si="11"/>
        <v>215.50000000000182</v>
      </c>
      <c r="BT6" s="4"/>
      <c r="BU6" s="5"/>
    </row>
    <row r="7" spans="1:73">
      <c r="B7" s="21">
        <v>4301.2</v>
      </c>
      <c r="C7" s="21">
        <v>4276.1000000000004</v>
      </c>
      <c r="D7" s="20">
        <v>99.5</v>
      </c>
      <c r="E7" s="1">
        <f t="shared" si="4"/>
        <v>62.749999999998636</v>
      </c>
      <c r="F7" s="3">
        <f t="shared" si="2"/>
        <v>1.529895405110054</v>
      </c>
      <c r="G7" s="14">
        <f t="shared" si="5"/>
        <v>62.749999999998636</v>
      </c>
      <c r="I7" s="21">
        <v>4297.8</v>
      </c>
      <c r="J7" s="21">
        <v>4268.8999999999996</v>
      </c>
      <c r="K7" s="20">
        <v>99.5</v>
      </c>
      <c r="L7" s="1">
        <f t="shared" si="6"/>
        <v>72.250000000001364</v>
      </c>
      <c r="M7" s="3">
        <f t="shared" si="3"/>
        <v>1.5198768307607233</v>
      </c>
      <c r="N7" s="14">
        <f t="shared" si="7"/>
        <v>72.250000000001364</v>
      </c>
      <c r="P7" s="21">
        <v>4284.7</v>
      </c>
      <c r="Q7" s="21">
        <v>4229.6000000000004</v>
      </c>
      <c r="R7" s="20">
        <v>99.5</v>
      </c>
      <c r="S7" s="33">
        <f t="shared" si="8"/>
        <v>137.74999999999864</v>
      </c>
      <c r="T7" s="34">
        <f t="shared" si="0"/>
        <v>1.5303519809556152</v>
      </c>
      <c r="U7" s="35">
        <f t="shared" si="9"/>
        <v>137.74999999999864</v>
      </c>
      <c r="V7" s="36"/>
      <c r="W7" s="21">
        <v>4255.8999999999996</v>
      </c>
      <c r="X7" s="21">
        <v>4168.2</v>
      </c>
      <c r="Y7" s="20">
        <v>99.5</v>
      </c>
      <c r="Z7" s="1">
        <f t="shared" si="10"/>
        <v>219.24999999999957</v>
      </c>
      <c r="AA7" s="3">
        <f t="shared" si="1"/>
        <v>1.5656895970826596</v>
      </c>
      <c r="AB7" s="14">
        <f t="shared" si="11"/>
        <v>219.24999999999957</v>
      </c>
      <c r="BT7" s="4"/>
      <c r="BU7" s="5"/>
    </row>
    <row r="8" spans="1:73">
      <c r="B8" s="21">
        <v>4295.6000000000004</v>
      </c>
      <c r="C8" s="21">
        <v>4270.8</v>
      </c>
      <c r="D8" s="23">
        <v>119.4</v>
      </c>
      <c r="E8" s="1">
        <f t="shared" si="4"/>
        <v>62.000000000000455</v>
      </c>
      <c r="F8" s="3">
        <f t="shared" si="2"/>
        <v>1.8358744861320651</v>
      </c>
      <c r="G8" s="14">
        <f t="shared" si="5"/>
        <v>62.000000000000455</v>
      </c>
      <c r="I8" s="21">
        <v>4292.5</v>
      </c>
      <c r="J8" s="21">
        <v>4264.3</v>
      </c>
      <c r="K8" s="23">
        <v>119.4</v>
      </c>
      <c r="L8" s="1">
        <f t="shared" si="6"/>
        <v>70.499999999999545</v>
      </c>
      <c r="M8" s="3">
        <f t="shared" si="3"/>
        <v>1.823852196912868</v>
      </c>
      <c r="N8" s="14">
        <f t="shared" si="7"/>
        <v>70.499999999999545</v>
      </c>
      <c r="P8" s="21">
        <v>4279.8</v>
      </c>
      <c r="Q8" s="21">
        <v>4224.3</v>
      </c>
      <c r="R8" s="23">
        <v>119.4</v>
      </c>
      <c r="S8" s="33">
        <f t="shared" si="8"/>
        <v>138.75</v>
      </c>
      <c r="T8" s="34">
        <f t="shared" si="0"/>
        <v>1.8364223771467383</v>
      </c>
      <c r="U8" s="35">
        <f t="shared" si="9"/>
        <v>138.75</v>
      </c>
      <c r="V8" s="36"/>
      <c r="W8" s="21">
        <v>4249.1000000000004</v>
      </c>
      <c r="X8" s="21">
        <v>4162.8999999999996</v>
      </c>
      <c r="Y8" s="23">
        <v>119.4</v>
      </c>
      <c r="Z8" s="1">
        <f t="shared" si="10"/>
        <v>215.50000000000182</v>
      </c>
      <c r="AA8" s="3">
        <f t="shared" si="1"/>
        <v>1.8788275164991917</v>
      </c>
      <c r="AB8" s="14">
        <f t="shared" si="11"/>
        <v>215.50000000000182</v>
      </c>
      <c r="BT8" s="4"/>
      <c r="BU8" s="5"/>
    </row>
    <row r="9" spans="1:73">
      <c r="B9" s="21">
        <v>4290.3</v>
      </c>
      <c r="C9" s="21">
        <v>4265.8</v>
      </c>
      <c r="D9" s="20">
        <v>139.30000000000001</v>
      </c>
      <c r="E9" s="1">
        <f t="shared" si="4"/>
        <v>61.25</v>
      </c>
      <c r="F9" s="3">
        <f t="shared" si="2"/>
        <v>2.1418535671540759</v>
      </c>
      <c r="G9" s="14">
        <f t="shared" si="5"/>
        <v>61.25</v>
      </c>
      <c r="I9" s="21">
        <v>4287.8</v>
      </c>
      <c r="J9" s="21">
        <v>4259.6000000000004</v>
      </c>
      <c r="K9" s="20">
        <v>139.30000000000001</v>
      </c>
      <c r="L9" s="1">
        <f t="shared" si="6"/>
        <v>70.499999999999545</v>
      </c>
      <c r="M9" s="3">
        <f t="shared" si="3"/>
        <v>2.1278275630650123</v>
      </c>
      <c r="N9" s="14">
        <f t="shared" si="7"/>
        <v>70.499999999999545</v>
      </c>
      <c r="P9" s="21">
        <v>4274.2</v>
      </c>
      <c r="Q9" s="21">
        <v>4219.8999999999996</v>
      </c>
      <c r="R9" s="20">
        <v>139.30000000000001</v>
      </c>
      <c r="S9" s="33">
        <f t="shared" si="8"/>
        <v>135.75000000000045</v>
      </c>
      <c r="T9" s="34">
        <f t="shared" si="0"/>
        <v>2.1424927733378616</v>
      </c>
      <c r="U9" s="35">
        <f t="shared" si="9"/>
        <v>135.75000000000045</v>
      </c>
      <c r="V9" s="36"/>
      <c r="W9" s="21">
        <v>4243.5</v>
      </c>
      <c r="X9" s="21">
        <v>4157.8999999999996</v>
      </c>
      <c r="Y9" s="20">
        <v>139.30000000000001</v>
      </c>
      <c r="Z9" s="1">
        <f t="shared" si="10"/>
        <v>214.00000000000091</v>
      </c>
      <c r="AA9" s="3">
        <f t="shared" si="1"/>
        <v>2.1919654359157237</v>
      </c>
      <c r="AB9" s="14">
        <f t="shared" si="11"/>
        <v>214.00000000000091</v>
      </c>
      <c r="BT9" s="4"/>
      <c r="BU9" s="5"/>
    </row>
    <row r="10" spans="1:73">
      <c r="B10" s="21">
        <v>4285.3999999999996</v>
      </c>
      <c r="C10" s="21">
        <v>4260.8999999999996</v>
      </c>
      <c r="D10" s="23">
        <v>159.19999999999999</v>
      </c>
      <c r="E10" s="1">
        <f t="shared" si="4"/>
        <v>61.25</v>
      </c>
      <c r="F10" s="3">
        <f t="shared" si="2"/>
        <v>2.4478326481760866</v>
      </c>
      <c r="G10" s="14">
        <f t="shared" si="5"/>
        <v>61.25</v>
      </c>
      <c r="I10" s="21">
        <v>4283.2</v>
      </c>
      <c r="J10" s="21">
        <v>4254.7</v>
      </c>
      <c r="K10" s="23">
        <v>159.19999999999999</v>
      </c>
      <c r="L10" s="1">
        <f t="shared" si="6"/>
        <v>71.25</v>
      </c>
      <c r="M10" s="3">
        <f t="shared" si="3"/>
        <v>2.4318029292171568</v>
      </c>
      <c r="N10" s="14">
        <f t="shared" si="7"/>
        <v>71.25</v>
      </c>
      <c r="P10" s="21">
        <v>4269.8999999999996</v>
      </c>
      <c r="Q10" s="21">
        <v>4214.7</v>
      </c>
      <c r="R10" s="23">
        <v>159.19999999999999</v>
      </c>
      <c r="S10" s="33">
        <f t="shared" si="8"/>
        <v>137.99999999999955</v>
      </c>
      <c r="T10" s="34">
        <f t="shared" si="0"/>
        <v>2.4485631695289842</v>
      </c>
      <c r="U10" s="35">
        <f t="shared" si="9"/>
        <v>137.99999999999955</v>
      </c>
      <c r="V10" s="36"/>
      <c r="W10" s="21">
        <v>4241.3</v>
      </c>
      <c r="X10" s="21">
        <v>4153.8999999999996</v>
      </c>
      <c r="Y10" s="23">
        <v>159.19999999999999</v>
      </c>
      <c r="Z10" s="1">
        <f t="shared" si="10"/>
        <v>218.50000000000139</v>
      </c>
      <c r="AA10" s="3">
        <f t="shared" si="1"/>
        <v>2.5051033553322553</v>
      </c>
      <c r="AB10" s="14">
        <f t="shared" si="11"/>
        <v>218.50000000000139</v>
      </c>
      <c r="BT10" s="4"/>
      <c r="BU10" s="5"/>
    </row>
    <row r="11" spans="1:73">
      <c r="B11" s="21">
        <v>4280.3999999999996</v>
      </c>
      <c r="C11" s="21">
        <v>4255.6000000000004</v>
      </c>
      <c r="D11" s="20">
        <v>179.1</v>
      </c>
      <c r="E11" s="1">
        <f t="shared" si="4"/>
        <v>61.999999999998181</v>
      </c>
      <c r="F11" s="3">
        <f t="shared" si="2"/>
        <v>2.7538117291980977</v>
      </c>
      <c r="G11" s="14">
        <f t="shared" si="5"/>
        <v>61.999999999998181</v>
      </c>
      <c r="I11" s="21">
        <v>4278.5</v>
      </c>
      <c r="J11" s="21">
        <v>4250</v>
      </c>
      <c r="K11" s="20">
        <v>179.1</v>
      </c>
      <c r="L11" s="1">
        <f t="shared" si="6"/>
        <v>71.25</v>
      </c>
      <c r="M11" s="3">
        <f t="shared" si="3"/>
        <v>2.7357782953693017</v>
      </c>
      <c r="N11" s="14">
        <f t="shared" si="7"/>
        <v>71.25</v>
      </c>
      <c r="P11" s="21">
        <v>4264.8999999999996</v>
      </c>
      <c r="Q11" s="21">
        <v>4210.3</v>
      </c>
      <c r="R11" s="20">
        <v>179.1</v>
      </c>
      <c r="S11" s="33">
        <f t="shared" si="8"/>
        <v>136.49999999999864</v>
      </c>
      <c r="T11" s="34">
        <f t="shared" si="0"/>
        <v>2.7546335657201073</v>
      </c>
      <c r="U11" s="35">
        <f t="shared" si="9"/>
        <v>136.49999999999864</v>
      </c>
      <c r="V11" s="36"/>
      <c r="W11" s="21">
        <v>4235.3999999999996</v>
      </c>
      <c r="X11" s="21">
        <v>4148.6000000000004</v>
      </c>
      <c r="Y11" s="20">
        <v>179.1</v>
      </c>
      <c r="Z11" s="1">
        <f t="shared" si="10"/>
        <v>216.99999999999818</v>
      </c>
      <c r="AA11" s="3">
        <f t="shared" si="1"/>
        <v>2.8182412747487873</v>
      </c>
      <c r="AB11" s="14">
        <f t="shared" si="11"/>
        <v>216.99999999999818</v>
      </c>
      <c r="BT11" s="4"/>
      <c r="BU11" s="5"/>
    </row>
    <row r="12" spans="1:73">
      <c r="B12" s="21">
        <v>4275.3999999999996</v>
      </c>
      <c r="C12" s="21">
        <v>4250.6000000000004</v>
      </c>
      <c r="D12" s="23">
        <v>199</v>
      </c>
      <c r="E12" s="1">
        <f t="shared" si="4"/>
        <v>61.999999999998181</v>
      </c>
      <c r="F12" s="3">
        <f t="shared" si="2"/>
        <v>3.0597908102201079</v>
      </c>
      <c r="G12" s="14">
        <f t="shared" si="5"/>
        <v>61.999999999998181</v>
      </c>
      <c r="I12" s="21">
        <v>4273.8999999999996</v>
      </c>
      <c r="J12" s="21">
        <v>4245.7</v>
      </c>
      <c r="K12" s="23">
        <v>199</v>
      </c>
      <c r="L12" s="1">
        <f t="shared" si="6"/>
        <v>70.499999999999545</v>
      </c>
      <c r="M12" s="3">
        <f t="shared" si="3"/>
        <v>3.0397536615214467</v>
      </c>
      <c r="N12" s="14">
        <f t="shared" si="7"/>
        <v>70.499999999999545</v>
      </c>
      <c r="P12" s="21">
        <v>4260.8999999999996</v>
      </c>
      <c r="Q12" s="21">
        <v>4206</v>
      </c>
      <c r="R12" s="23">
        <v>199</v>
      </c>
      <c r="S12" s="33">
        <f t="shared" si="8"/>
        <v>137.24999999999909</v>
      </c>
      <c r="T12" s="34">
        <f t="shared" si="0"/>
        <v>3.0607039619112304</v>
      </c>
      <c r="U12" s="35">
        <f t="shared" si="9"/>
        <v>137.24999999999909</v>
      </c>
      <c r="W12" s="21">
        <v>4229.8999999999996</v>
      </c>
      <c r="X12" s="21">
        <v>4144.3</v>
      </c>
      <c r="Y12" s="23">
        <v>199</v>
      </c>
      <c r="Z12" s="1">
        <f t="shared" si="10"/>
        <v>213.99999999999861</v>
      </c>
      <c r="AA12" s="3">
        <f t="shared" si="1"/>
        <v>3.1313791941653193</v>
      </c>
      <c r="AB12" s="14">
        <f t="shared" si="11"/>
        <v>213.99999999999861</v>
      </c>
      <c r="BT12" s="4"/>
      <c r="BU12" s="5"/>
    </row>
    <row r="13" spans="1:73">
      <c r="B13" s="21">
        <v>4270.8</v>
      </c>
      <c r="C13" s="21">
        <v>4246</v>
      </c>
      <c r="D13" s="20">
        <v>218.9</v>
      </c>
      <c r="E13" s="1">
        <f t="shared" si="4"/>
        <v>62.000000000000455</v>
      </c>
      <c r="F13" s="3">
        <f t="shared" si="2"/>
        <v>3.3657698912421194</v>
      </c>
      <c r="G13" s="14">
        <f t="shared" si="5"/>
        <v>62.000000000000455</v>
      </c>
      <c r="I13" s="21">
        <v>4269.5</v>
      </c>
      <c r="J13" s="21">
        <v>4241.3</v>
      </c>
      <c r="K13" s="20">
        <v>218.9</v>
      </c>
      <c r="L13" s="1">
        <f t="shared" si="6"/>
        <v>70.499999999999545</v>
      </c>
      <c r="M13" s="3">
        <f t="shared" si="3"/>
        <v>3.3437290276735911</v>
      </c>
      <c r="N13" s="14">
        <f t="shared" si="7"/>
        <v>70.499999999999545</v>
      </c>
      <c r="P13" s="21">
        <v>4256.2</v>
      </c>
      <c r="Q13" s="21">
        <v>4201.6000000000004</v>
      </c>
      <c r="R13" s="20">
        <v>218.9</v>
      </c>
      <c r="S13" s="33">
        <f t="shared" si="8"/>
        <v>136.49999999999864</v>
      </c>
      <c r="T13" s="34">
        <f t="shared" si="0"/>
        <v>3.3667743581023535</v>
      </c>
      <c r="U13" s="35">
        <f t="shared" si="9"/>
        <v>136.49999999999864</v>
      </c>
      <c r="W13" s="21">
        <v>4225.5</v>
      </c>
      <c r="X13" s="21">
        <v>4140</v>
      </c>
      <c r="Y13" s="20">
        <v>218.9</v>
      </c>
      <c r="Z13" s="1">
        <f t="shared" si="10"/>
        <v>213.75</v>
      </c>
      <c r="AA13" s="3">
        <f t="shared" si="1"/>
        <v>3.4445171135818513</v>
      </c>
      <c r="AB13" s="14">
        <f t="shared" si="11"/>
        <v>213.75</v>
      </c>
      <c r="BT13" s="4"/>
      <c r="BU13" s="5"/>
    </row>
    <row r="14" spans="1:73">
      <c r="B14" s="21">
        <v>4265.8</v>
      </c>
      <c r="C14" s="21">
        <v>4241.3</v>
      </c>
      <c r="D14" s="23">
        <v>238.8</v>
      </c>
      <c r="E14" s="1">
        <f t="shared" si="4"/>
        <v>61.25</v>
      </c>
      <c r="F14" s="3">
        <f t="shared" si="2"/>
        <v>3.6717489722641301</v>
      </c>
      <c r="G14" s="14">
        <f t="shared" si="5"/>
        <v>61.25</v>
      </c>
      <c r="I14" s="21">
        <v>4265.5</v>
      </c>
      <c r="J14" s="21">
        <v>4237</v>
      </c>
      <c r="K14" s="23">
        <v>238.8</v>
      </c>
      <c r="L14" s="1">
        <f t="shared" si="6"/>
        <v>71.25</v>
      </c>
      <c r="M14" s="3">
        <f t="shared" si="3"/>
        <v>3.6477043938257361</v>
      </c>
      <c r="N14" s="14">
        <f t="shared" si="7"/>
        <v>71.25</v>
      </c>
      <c r="P14" s="21">
        <v>4251.6000000000004</v>
      </c>
      <c r="Q14" s="21">
        <v>4197.6000000000004</v>
      </c>
      <c r="R14" s="23">
        <v>238.8</v>
      </c>
      <c r="S14" s="33">
        <f t="shared" si="8"/>
        <v>135</v>
      </c>
      <c r="T14" s="34">
        <f t="shared" si="0"/>
        <v>3.6728447542934766</v>
      </c>
      <c r="U14" s="35">
        <f t="shared" si="9"/>
        <v>135</v>
      </c>
      <c r="W14" s="21">
        <v>4222.3999999999996</v>
      </c>
      <c r="X14" s="21">
        <v>4135.8999999999996</v>
      </c>
      <c r="Y14" s="23">
        <v>238.8</v>
      </c>
      <c r="Z14" s="1">
        <f t="shared" si="10"/>
        <v>216.25</v>
      </c>
      <c r="AA14" s="3">
        <f t="shared" si="1"/>
        <v>3.7576550329983833</v>
      </c>
      <c r="AB14" s="14">
        <f t="shared" si="11"/>
        <v>216.25</v>
      </c>
      <c r="BT14" s="4"/>
      <c r="BU14" s="5"/>
    </row>
    <row r="15" spans="1:73">
      <c r="B15" s="21">
        <v>4261.5</v>
      </c>
      <c r="C15" s="21">
        <v>4236.3999999999996</v>
      </c>
      <c r="D15" s="20">
        <v>258.7</v>
      </c>
      <c r="E15" s="1">
        <f t="shared" si="4"/>
        <v>62.750000000000909</v>
      </c>
      <c r="F15" s="3">
        <f t="shared" si="2"/>
        <v>3.9777280532861408</v>
      </c>
      <c r="G15" s="14">
        <f t="shared" si="5"/>
        <v>62.750000000000909</v>
      </c>
      <c r="I15" s="21">
        <v>4261.2</v>
      </c>
      <c r="J15" s="21">
        <v>4232.7</v>
      </c>
      <c r="K15" s="20">
        <v>258.7</v>
      </c>
      <c r="L15" s="1">
        <f t="shared" si="6"/>
        <v>71.25</v>
      </c>
      <c r="M15" s="3">
        <f t="shared" si="3"/>
        <v>3.9516797599778801</v>
      </c>
      <c r="N15" s="14">
        <f t="shared" si="7"/>
        <v>71.25</v>
      </c>
      <c r="P15" s="21">
        <v>4247.5</v>
      </c>
      <c r="Q15" s="21">
        <v>4193.3</v>
      </c>
      <c r="R15" s="20">
        <v>258.7</v>
      </c>
      <c r="S15" s="33">
        <f t="shared" si="8"/>
        <v>135.49999999999955</v>
      </c>
      <c r="T15" s="34">
        <f t="shared" si="0"/>
        <v>3.9789151504845992</v>
      </c>
      <c r="U15" s="35">
        <f t="shared" si="9"/>
        <v>135.49999999999955</v>
      </c>
      <c r="W15" s="21">
        <v>4218.7</v>
      </c>
      <c r="X15" s="21">
        <v>4132.2</v>
      </c>
      <c r="Y15" s="20">
        <v>258.7</v>
      </c>
      <c r="Z15" s="1">
        <f t="shared" si="10"/>
        <v>216.25</v>
      </c>
      <c r="AA15" s="3">
        <f t="shared" si="1"/>
        <v>4.070792952414914</v>
      </c>
      <c r="AB15" s="14">
        <f t="shared" si="11"/>
        <v>216.25</v>
      </c>
    </row>
    <row r="16" spans="1:73">
      <c r="B16" s="21">
        <v>4256.8</v>
      </c>
      <c r="C16" s="21">
        <v>4232</v>
      </c>
      <c r="D16" s="23">
        <v>278.60000000000002</v>
      </c>
      <c r="E16" s="1">
        <f t="shared" si="4"/>
        <v>62.000000000000455</v>
      </c>
      <c r="F16" s="3">
        <f t="shared" si="2"/>
        <v>4.2837071343081519</v>
      </c>
      <c r="G16" s="14">
        <f t="shared" si="5"/>
        <v>62.000000000000455</v>
      </c>
      <c r="I16" s="21">
        <v>4256.8</v>
      </c>
      <c r="J16" s="21">
        <v>4228.6000000000004</v>
      </c>
      <c r="K16" s="23">
        <v>278.60000000000002</v>
      </c>
      <c r="L16" s="1">
        <f t="shared" si="6"/>
        <v>70.499999999999545</v>
      </c>
      <c r="M16" s="3">
        <f t="shared" si="3"/>
        <v>4.2556551261300246</v>
      </c>
      <c r="N16" s="14">
        <f t="shared" si="7"/>
        <v>70.499999999999545</v>
      </c>
      <c r="P16" s="21">
        <v>4243.8</v>
      </c>
      <c r="Q16" s="21">
        <v>4189.6000000000004</v>
      </c>
      <c r="R16" s="23">
        <v>278.60000000000002</v>
      </c>
      <c r="S16" s="33">
        <f t="shared" si="8"/>
        <v>135.49999999999955</v>
      </c>
      <c r="T16" s="34">
        <f t="shared" si="0"/>
        <v>4.2849855466757232</v>
      </c>
      <c r="U16" s="35">
        <f t="shared" si="9"/>
        <v>135.49999999999955</v>
      </c>
      <c r="W16" s="21">
        <v>4214</v>
      </c>
      <c r="X16" s="21">
        <v>4127.8999999999996</v>
      </c>
      <c r="Y16" s="23">
        <v>278.60000000000002</v>
      </c>
      <c r="Z16" s="1">
        <f t="shared" si="10"/>
        <v>215.25000000000091</v>
      </c>
      <c r="AA16" s="3">
        <f t="shared" si="1"/>
        <v>4.3839308718314474</v>
      </c>
      <c r="AB16" s="14">
        <f t="shared" si="11"/>
        <v>215.25000000000091</v>
      </c>
    </row>
    <row r="17" spans="2:28">
      <c r="B17" s="21">
        <v>4252.5</v>
      </c>
      <c r="C17" s="21">
        <v>4227.7</v>
      </c>
      <c r="D17" s="20">
        <v>298.5</v>
      </c>
      <c r="E17" s="1">
        <f t="shared" si="4"/>
        <v>62.000000000000455</v>
      </c>
      <c r="F17" s="3">
        <f t="shared" si="2"/>
        <v>4.5896862153301621</v>
      </c>
      <c r="G17" s="14">
        <f t="shared" si="5"/>
        <v>62.000000000000455</v>
      </c>
      <c r="I17" s="21">
        <v>4252.8</v>
      </c>
      <c r="J17" s="21">
        <v>4224.6000000000004</v>
      </c>
      <c r="K17" s="20">
        <v>298.5</v>
      </c>
      <c r="L17" s="1">
        <f t="shared" si="6"/>
        <v>70.499999999999545</v>
      </c>
      <c r="M17" s="3">
        <f t="shared" si="3"/>
        <v>4.55963049228217</v>
      </c>
      <c r="N17" s="14">
        <f t="shared" si="7"/>
        <v>70.499999999999545</v>
      </c>
      <c r="P17" s="21">
        <v>4240.1000000000004</v>
      </c>
      <c r="Q17" s="21">
        <v>4185.8</v>
      </c>
      <c r="R17" s="20">
        <v>298.5</v>
      </c>
      <c r="S17" s="33">
        <f t="shared" si="8"/>
        <v>135.75000000000045</v>
      </c>
      <c r="T17" s="34">
        <f t="shared" si="0"/>
        <v>4.5910559428668449</v>
      </c>
      <c r="U17" s="35">
        <f t="shared" si="9"/>
        <v>135.75000000000045</v>
      </c>
      <c r="W17" s="21">
        <v>4209.7</v>
      </c>
      <c r="X17" s="21">
        <v>4124.5</v>
      </c>
      <c r="Y17" s="20">
        <v>298.5</v>
      </c>
      <c r="Z17" s="1">
        <f t="shared" si="10"/>
        <v>212.99999999999957</v>
      </c>
      <c r="AA17" s="3">
        <f t="shared" si="1"/>
        <v>4.697068791247978</v>
      </c>
      <c r="AB17" s="14">
        <f t="shared" si="11"/>
        <v>212.99999999999957</v>
      </c>
    </row>
    <row r="18" spans="2:28">
      <c r="B18" s="21">
        <v>4248.2</v>
      </c>
      <c r="C18" s="21">
        <v>4223</v>
      </c>
      <c r="D18" s="23">
        <v>318.39999999999998</v>
      </c>
      <c r="E18" s="1">
        <f t="shared" si="4"/>
        <v>62.999999999999545</v>
      </c>
      <c r="F18" s="3">
        <f t="shared" si="2"/>
        <v>4.8956652963521732</v>
      </c>
      <c r="G18" s="14">
        <f t="shared" si="5"/>
        <v>62.999999999999545</v>
      </c>
      <c r="I18" s="21">
        <v>4248.8</v>
      </c>
      <c r="J18" s="21">
        <v>4220.6000000000004</v>
      </c>
      <c r="K18" s="23">
        <v>318.39999999999998</v>
      </c>
      <c r="L18" s="1">
        <f t="shared" si="6"/>
        <v>70.499999999999545</v>
      </c>
      <c r="M18" s="3">
        <f t="shared" si="3"/>
        <v>4.8636058584343136</v>
      </c>
      <c r="N18" s="14">
        <f t="shared" si="7"/>
        <v>70.499999999999545</v>
      </c>
      <c r="P18" s="21">
        <v>4235.3999999999996</v>
      </c>
      <c r="Q18" s="21">
        <v>4181.8</v>
      </c>
      <c r="R18" s="23">
        <v>318.39999999999998</v>
      </c>
      <c r="S18" s="33">
        <f t="shared" si="8"/>
        <v>133.99999999999864</v>
      </c>
      <c r="T18" s="34">
        <f t="shared" si="0"/>
        <v>4.8971263390579685</v>
      </c>
      <c r="U18" s="35">
        <f t="shared" si="9"/>
        <v>133.99999999999864</v>
      </c>
      <c r="W18" s="21">
        <v>4206</v>
      </c>
      <c r="X18" s="21">
        <v>4120.3999999999996</v>
      </c>
      <c r="Y18" s="23">
        <v>318.39999999999998</v>
      </c>
      <c r="Z18" s="1">
        <f t="shared" si="10"/>
        <v>214.00000000000091</v>
      </c>
      <c r="AA18" s="3">
        <f t="shared" si="1"/>
        <v>5.0102067106645105</v>
      </c>
      <c r="AB18" s="14">
        <f t="shared" si="11"/>
        <v>214.00000000000091</v>
      </c>
    </row>
    <row r="19" spans="2:28">
      <c r="B19" s="21">
        <v>4243.8</v>
      </c>
      <c r="C19" s="21">
        <v>4218.7</v>
      </c>
      <c r="D19" s="20">
        <v>338.3</v>
      </c>
      <c r="E19" s="1">
        <f t="shared" si="4"/>
        <v>62.750000000000909</v>
      </c>
      <c r="F19" s="3">
        <f t="shared" si="2"/>
        <v>5.2016443773741843</v>
      </c>
      <c r="G19" s="14">
        <f t="shared" si="5"/>
        <v>62.750000000000909</v>
      </c>
      <c r="I19" s="21">
        <v>4245.1000000000004</v>
      </c>
      <c r="J19" s="21">
        <v>4216.5</v>
      </c>
      <c r="K19" s="20">
        <v>338.3</v>
      </c>
      <c r="L19" s="1">
        <f t="shared" si="6"/>
        <v>71.500000000000909</v>
      </c>
      <c r="M19" s="3">
        <f t="shared" si="3"/>
        <v>5.1675812245864599</v>
      </c>
      <c r="N19" s="14">
        <f t="shared" si="7"/>
        <v>71.500000000000909</v>
      </c>
      <c r="P19" s="21">
        <v>4231.3999999999996</v>
      </c>
      <c r="Q19" s="21">
        <v>4177.8</v>
      </c>
      <c r="R19" s="20">
        <v>338.3</v>
      </c>
      <c r="S19" s="33">
        <f t="shared" si="8"/>
        <v>133.99999999999864</v>
      </c>
      <c r="T19" s="34">
        <f t="shared" si="0"/>
        <v>5.203196735249092</v>
      </c>
      <c r="U19" s="35">
        <f t="shared" si="9"/>
        <v>133.99999999999864</v>
      </c>
      <c r="W19" s="21">
        <v>4201.6000000000004</v>
      </c>
      <c r="X19" s="21">
        <v>4117</v>
      </c>
      <c r="Y19" s="20">
        <v>338.3</v>
      </c>
      <c r="Z19" s="1">
        <f t="shared" si="10"/>
        <v>211.50000000000091</v>
      </c>
      <c r="AA19" s="3">
        <f t="shared" si="1"/>
        <v>5.3233446300810421</v>
      </c>
      <c r="AB19" s="14">
        <f t="shared" si="11"/>
        <v>211.50000000000091</v>
      </c>
    </row>
    <row r="20" spans="2:28">
      <c r="B20" s="21">
        <v>4239.8</v>
      </c>
      <c r="C20" s="21">
        <v>4214.7</v>
      </c>
      <c r="D20" s="23">
        <v>358.2</v>
      </c>
      <c r="E20" s="1">
        <f t="shared" si="4"/>
        <v>62.750000000000909</v>
      </c>
      <c r="F20" s="3">
        <f t="shared" si="2"/>
        <v>5.5076234583961954</v>
      </c>
      <c r="G20" s="14">
        <f t="shared" si="5"/>
        <v>62.750000000000909</v>
      </c>
      <c r="I20" s="21">
        <v>4241.3</v>
      </c>
      <c r="J20" s="21">
        <v>4212.8</v>
      </c>
      <c r="K20" s="23">
        <v>358.2</v>
      </c>
      <c r="L20" s="1">
        <f t="shared" si="6"/>
        <v>71.25</v>
      </c>
      <c r="M20" s="3">
        <f t="shared" si="3"/>
        <v>5.4715565907386035</v>
      </c>
      <c r="N20" s="14">
        <f t="shared" si="7"/>
        <v>71.25</v>
      </c>
      <c r="P20" s="21">
        <v>4228</v>
      </c>
      <c r="Q20" s="21">
        <v>4174.1000000000004</v>
      </c>
      <c r="R20" s="23">
        <v>358.2</v>
      </c>
      <c r="S20" s="33">
        <f t="shared" si="8"/>
        <v>134.74999999999909</v>
      </c>
      <c r="T20" s="34">
        <f t="shared" si="0"/>
        <v>5.5092671314402146</v>
      </c>
      <c r="U20" s="35">
        <f t="shared" si="9"/>
        <v>134.74999999999909</v>
      </c>
      <c r="W20" s="21">
        <v>4199.5</v>
      </c>
      <c r="X20" s="21">
        <v>4113.6000000000004</v>
      </c>
      <c r="Y20" s="23">
        <v>358.2</v>
      </c>
      <c r="Z20" s="1">
        <f t="shared" si="10"/>
        <v>214.74999999999909</v>
      </c>
      <c r="AA20" s="3">
        <f t="shared" si="1"/>
        <v>5.6364825494975745</v>
      </c>
      <c r="AB20" s="14">
        <f t="shared" si="11"/>
        <v>214.74999999999909</v>
      </c>
    </row>
    <row r="21" spans="2:28">
      <c r="B21" s="21">
        <v>4235.1000000000004</v>
      </c>
      <c r="C21" s="21">
        <v>4210.3</v>
      </c>
      <c r="D21" s="20">
        <v>378.1</v>
      </c>
      <c r="E21" s="1">
        <f t="shared" si="4"/>
        <v>62.000000000000455</v>
      </c>
      <c r="F21" s="3">
        <f t="shared" si="2"/>
        <v>5.8136025394182065</v>
      </c>
      <c r="G21" s="14">
        <f t="shared" si="5"/>
        <v>62.000000000000455</v>
      </c>
      <c r="I21" s="21">
        <v>4237</v>
      </c>
      <c r="J21" s="21">
        <v>4208.8</v>
      </c>
      <c r="K21" s="20">
        <v>378.1</v>
      </c>
      <c r="L21" s="1">
        <f t="shared" si="6"/>
        <v>70.499999999999545</v>
      </c>
      <c r="M21" s="3">
        <f t="shared" si="3"/>
        <v>5.7755319568907479</v>
      </c>
      <c r="N21" s="14">
        <f t="shared" si="7"/>
        <v>70.499999999999545</v>
      </c>
      <c r="P21" s="21">
        <v>4224.3</v>
      </c>
      <c r="Q21" s="21">
        <v>4170.6000000000004</v>
      </c>
      <c r="R21" s="20">
        <v>378.1</v>
      </c>
      <c r="S21" s="33">
        <f t="shared" si="8"/>
        <v>134.24999999999955</v>
      </c>
      <c r="T21" s="34">
        <f t="shared" si="0"/>
        <v>5.8153375276313382</v>
      </c>
      <c r="U21" s="35">
        <f t="shared" si="9"/>
        <v>134.24999999999955</v>
      </c>
      <c r="W21" s="21">
        <v>4195.1000000000004</v>
      </c>
      <c r="X21" s="21">
        <v>4110.2</v>
      </c>
      <c r="Y21" s="20">
        <v>378.1</v>
      </c>
      <c r="Z21" s="1">
        <f t="shared" si="10"/>
        <v>212.25000000000139</v>
      </c>
      <c r="AA21" s="3">
        <f t="shared" si="1"/>
        <v>5.949620468914107</v>
      </c>
      <c r="AB21" s="14">
        <f t="shared" si="11"/>
        <v>212.25000000000139</v>
      </c>
    </row>
    <row r="22" spans="2:28">
      <c r="B22" s="21">
        <v>4231.3999999999996</v>
      </c>
      <c r="C22" s="21">
        <v>4206.6000000000004</v>
      </c>
      <c r="D22" s="23">
        <v>398</v>
      </c>
      <c r="E22" s="1">
        <f t="shared" si="4"/>
        <v>61.999999999998181</v>
      </c>
      <c r="F22" s="3">
        <f t="shared" si="2"/>
        <v>6.1195816204402158</v>
      </c>
      <c r="G22" s="14">
        <f t="shared" si="5"/>
        <v>61.999999999998181</v>
      </c>
      <c r="I22" s="21">
        <v>4233.3</v>
      </c>
      <c r="J22" s="21">
        <v>4205.1000000000004</v>
      </c>
      <c r="K22" s="23">
        <v>398</v>
      </c>
      <c r="L22" s="1">
        <f t="shared" si="6"/>
        <v>70.499999999999545</v>
      </c>
      <c r="M22" s="3">
        <f t="shared" si="3"/>
        <v>6.0795073230428933</v>
      </c>
      <c r="N22" s="14">
        <f t="shared" si="7"/>
        <v>70.499999999999545</v>
      </c>
      <c r="P22" s="21">
        <v>4220.6000000000004</v>
      </c>
      <c r="Q22" s="21">
        <v>4166.8999999999996</v>
      </c>
      <c r="R22" s="23">
        <v>398</v>
      </c>
      <c r="S22" s="33">
        <f t="shared" si="8"/>
        <v>134.25000000000182</v>
      </c>
      <c r="T22" s="34">
        <f t="shared" si="0"/>
        <v>6.1214079238224608</v>
      </c>
      <c r="U22" s="35">
        <f t="shared" si="9"/>
        <v>134.25000000000182</v>
      </c>
      <c r="W22" s="21">
        <v>4191.7</v>
      </c>
      <c r="X22" s="21">
        <v>4106.5</v>
      </c>
      <c r="Y22" s="23">
        <v>398</v>
      </c>
      <c r="Z22" s="1">
        <f t="shared" si="10"/>
        <v>212.99999999999957</v>
      </c>
      <c r="AA22" s="3">
        <f t="shared" si="1"/>
        <v>6.2627583883306386</v>
      </c>
      <c r="AB22" s="14">
        <f t="shared" si="11"/>
        <v>212.99999999999957</v>
      </c>
    </row>
    <row r="23" spans="2:28">
      <c r="B23" s="21">
        <v>4227.3999999999996</v>
      </c>
      <c r="C23" s="21">
        <v>4202.6000000000004</v>
      </c>
      <c r="D23" s="20">
        <v>417.9</v>
      </c>
      <c r="E23" s="1">
        <f t="shared" si="4"/>
        <v>61.999999999998181</v>
      </c>
      <c r="F23" s="3">
        <f t="shared" si="2"/>
        <v>6.4255607014622269</v>
      </c>
      <c r="G23" s="14">
        <f t="shared" si="5"/>
        <v>61.999999999998181</v>
      </c>
      <c r="I23" s="21">
        <v>4229.8999999999996</v>
      </c>
      <c r="J23" s="21">
        <v>4201.3</v>
      </c>
      <c r="K23" s="20">
        <v>417.9</v>
      </c>
      <c r="L23" s="1">
        <f t="shared" si="6"/>
        <v>71.499999999998636</v>
      </c>
      <c r="M23" s="3">
        <f t="shared" si="3"/>
        <v>6.3834826891950369</v>
      </c>
      <c r="N23" s="14">
        <f t="shared" si="7"/>
        <v>71.499999999998636</v>
      </c>
      <c r="P23" s="21">
        <v>4216.2</v>
      </c>
      <c r="Q23" s="21">
        <v>4163.2</v>
      </c>
      <c r="R23" s="20">
        <v>417.9</v>
      </c>
      <c r="S23" s="33">
        <f t="shared" si="8"/>
        <v>132.5</v>
      </c>
      <c r="T23" s="34">
        <f t="shared" si="0"/>
        <v>6.4274783200135825</v>
      </c>
      <c r="U23" s="35">
        <f t="shared" si="9"/>
        <v>132.5</v>
      </c>
      <c r="W23" s="21">
        <v>4188.6000000000004</v>
      </c>
      <c r="X23" s="21">
        <v>4102.8</v>
      </c>
      <c r="Y23" s="20">
        <v>417.9</v>
      </c>
      <c r="Z23" s="1">
        <f t="shared" si="10"/>
        <v>214.50000000000043</v>
      </c>
      <c r="AA23" s="3">
        <f t="shared" si="1"/>
        <v>6.5758963077471702</v>
      </c>
      <c r="AB23" s="14">
        <f t="shared" si="11"/>
        <v>214.50000000000043</v>
      </c>
    </row>
    <row r="24" spans="2:28">
      <c r="B24" s="21">
        <v>4223.3999999999996</v>
      </c>
      <c r="C24" s="21">
        <v>4198.2</v>
      </c>
      <c r="D24" s="23">
        <v>437.8</v>
      </c>
      <c r="E24" s="1">
        <f t="shared" si="4"/>
        <v>62.999999999999545</v>
      </c>
      <c r="F24" s="3">
        <f t="shared" si="2"/>
        <v>6.7315397824842389</v>
      </c>
      <c r="G24" s="14">
        <f t="shared" si="5"/>
        <v>62.999999999999545</v>
      </c>
      <c r="I24" s="21">
        <v>4225.8</v>
      </c>
      <c r="J24" s="21">
        <v>4197.6000000000004</v>
      </c>
      <c r="K24" s="23">
        <v>437.8</v>
      </c>
      <c r="L24" s="1">
        <f t="shared" si="6"/>
        <v>70.499999999999545</v>
      </c>
      <c r="M24" s="3">
        <f t="shared" si="3"/>
        <v>6.6874580553471823</v>
      </c>
      <c r="N24" s="14">
        <f t="shared" si="7"/>
        <v>70.499999999999545</v>
      </c>
      <c r="P24" s="21">
        <v>4212.5</v>
      </c>
      <c r="Q24" s="21">
        <v>4159.2</v>
      </c>
      <c r="R24" s="23">
        <v>437.8</v>
      </c>
      <c r="S24" s="33">
        <f t="shared" si="8"/>
        <v>133.25000000000045</v>
      </c>
      <c r="T24" s="34">
        <f t="shared" si="0"/>
        <v>6.733548716204707</v>
      </c>
      <c r="U24" s="35">
        <f t="shared" si="9"/>
        <v>133.25000000000045</v>
      </c>
      <c r="W24" s="21">
        <v>4185.8</v>
      </c>
      <c r="X24" s="21">
        <v>4099.3</v>
      </c>
      <c r="Y24" s="23">
        <v>437.8</v>
      </c>
      <c r="Z24" s="1">
        <f t="shared" si="10"/>
        <v>216.25</v>
      </c>
      <c r="AA24" s="3">
        <f t="shared" si="1"/>
        <v>6.8890342271637026</v>
      </c>
      <c r="AB24" s="14">
        <f t="shared" si="11"/>
        <v>216.25</v>
      </c>
    </row>
    <row r="25" spans="2:28">
      <c r="B25" s="21">
        <v>4219</v>
      </c>
      <c r="C25" s="21">
        <v>4194.5</v>
      </c>
      <c r="D25" s="20">
        <v>457.7</v>
      </c>
      <c r="E25" s="1">
        <f t="shared" si="4"/>
        <v>61.25</v>
      </c>
      <c r="F25" s="3">
        <f t="shared" si="2"/>
        <v>7.0375188635062491</v>
      </c>
      <c r="G25" s="14">
        <f t="shared" si="5"/>
        <v>61.25</v>
      </c>
      <c r="I25" s="21">
        <v>4222.3999999999996</v>
      </c>
      <c r="J25" s="21">
        <v>4193.8999999999996</v>
      </c>
      <c r="K25" s="20">
        <v>457.7</v>
      </c>
      <c r="L25" s="1">
        <f t="shared" si="6"/>
        <v>71.25</v>
      </c>
      <c r="M25" s="3">
        <f t="shared" si="3"/>
        <v>6.9914334214993268</v>
      </c>
      <c r="N25" s="14">
        <f t="shared" si="7"/>
        <v>71.25</v>
      </c>
      <c r="P25" s="21">
        <v>4209.1000000000004</v>
      </c>
      <c r="Q25" s="21">
        <v>4156.1000000000004</v>
      </c>
      <c r="R25" s="20">
        <v>457.7</v>
      </c>
      <c r="S25" s="33">
        <f t="shared" si="8"/>
        <v>132.5</v>
      </c>
      <c r="T25" s="34">
        <f t="shared" si="0"/>
        <v>7.0396191123958296</v>
      </c>
      <c r="U25" s="35">
        <f t="shared" si="9"/>
        <v>132.5</v>
      </c>
      <c r="W25" s="21">
        <v>4182.7</v>
      </c>
      <c r="X25" s="21">
        <v>4095.6</v>
      </c>
      <c r="Y25" s="20">
        <v>457.7</v>
      </c>
      <c r="Z25" s="1">
        <f t="shared" si="10"/>
        <v>217.74999999999977</v>
      </c>
      <c r="AA25" s="3">
        <f t="shared" si="1"/>
        <v>7.2021721465802342</v>
      </c>
      <c r="AB25" s="14">
        <f t="shared" si="11"/>
        <v>217.74999999999977</v>
      </c>
    </row>
    <row r="26" spans="2:28">
      <c r="B26" s="21">
        <v>4215.3</v>
      </c>
      <c r="C26" s="21">
        <v>4190.5</v>
      </c>
      <c r="D26" s="23">
        <v>477.6</v>
      </c>
      <c r="E26" s="1">
        <f t="shared" si="4"/>
        <v>62.000000000000455</v>
      </c>
      <c r="F26" s="3">
        <f t="shared" si="2"/>
        <v>7.3434979445282602</v>
      </c>
      <c r="G26" s="14">
        <f t="shared" si="5"/>
        <v>62.000000000000455</v>
      </c>
      <c r="I26" s="21">
        <v>4218.3999999999996</v>
      </c>
      <c r="J26" s="21">
        <v>4190.2</v>
      </c>
      <c r="K26" s="23">
        <v>477.6</v>
      </c>
      <c r="L26" s="1">
        <f t="shared" si="6"/>
        <v>70.499999999999545</v>
      </c>
      <c r="M26" s="3">
        <f t="shared" si="3"/>
        <v>7.2954087876514722</v>
      </c>
      <c r="N26" s="14">
        <f t="shared" si="7"/>
        <v>70.499999999999545</v>
      </c>
      <c r="P26" s="21">
        <v>4205.3999999999996</v>
      </c>
      <c r="Q26" s="21">
        <v>4152.3999999999996</v>
      </c>
      <c r="R26" s="23">
        <v>477.6</v>
      </c>
      <c r="S26" s="33">
        <f t="shared" si="8"/>
        <v>132.5</v>
      </c>
      <c r="T26" s="34">
        <f t="shared" si="0"/>
        <v>7.3456895085869531</v>
      </c>
      <c r="U26" s="35">
        <f t="shared" si="9"/>
        <v>132.5</v>
      </c>
      <c r="W26" s="21">
        <v>4179.3</v>
      </c>
      <c r="X26" s="21">
        <v>4092.8</v>
      </c>
      <c r="Y26" s="23">
        <v>477.6</v>
      </c>
      <c r="Z26" s="1">
        <f t="shared" si="10"/>
        <v>216.25</v>
      </c>
      <c r="AA26" s="3">
        <f t="shared" si="1"/>
        <v>7.5153100659967667</v>
      </c>
      <c r="AB26" s="14">
        <f t="shared" si="11"/>
        <v>216.25</v>
      </c>
    </row>
    <row r="27" spans="2:28">
      <c r="B27" s="21">
        <v>4211.6000000000004</v>
      </c>
      <c r="C27" s="21">
        <v>4187.1000000000004</v>
      </c>
      <c r="D27" s="20">
        <v>497.5</v>
      </c>
      <c r="E27" s="1">
        <f t="shared" si="4"/>
        <v>61.25</v>
      </c>
      <c r="F27" s="3">
        <f t="shared" si="2"/>
        <v>7.6494770255502704</v>
      </c>
      <c r="G27" s="14">
        <f t="shared" si="5"/>
        <v>61.25</v>
      </c>
      <c r="I27" s="21">
        <v>4215</v>
      </c>
      <c r="J27" s="21">
        <v>4186.8</v>
      </c>
      <c r="K27" s="20">
        <v>497.5</v>
      </c>
      <c r="L27" s="1">
        <f t="shared" si="6"/>
        <v>70.499999999999545</v>
      </c>
      <c r="M27" s="3">
        <f t="shared" si="3"/>
        <v>7.5993841538036166</v>
      </c>
      <c r="N27" s="14">
        <f t="shared" si="7"/>
        <v>70.499999999999545</v>
      </c>
      <c r="P27" s="21">
        <v>4202</v>
      </c>
      <c r="Q27" s="21">
        <v>4148.8999999999996</v>
      </c>
      <c r="R27" s="20">
        <v>497.5</v>
      </c>
      <c r="S27" s="33">
        <f t="shared" si="8"/>
        <v>132.75000000000091</v>
      </c>
      <c r="T27" s="34">
        <f t="shared" si="0"/>
        <v>7.6517599047780758</v>
      </c>
      <c r="U27" s="35">
        <f t="shared" si="9"/>
        <v>132.75000000000091</v>
      </c>
      <c r="W27" s="21">
        <v>4174.7</v>
      </c>
      <c r="X27" s="21">
        <v>4089.1</v>
      </c>
      <c r="Y27" s="20">
        <v>497.5</v>
      </c>
      <c r="Z27" s="1">
        <f t="shared" si="10"/>
        <v>213.99999999999977</v>
      </c>
      <c r="AA27" s="3">
        <f t="shared" si="1"/>
        <v>7.8284479854132973</v>
      </c>
      <c r="AB27" s="14">
        <f t="shared" si="11"/>
        <v>213.99999999999977</v>
      </c>
    </row>
    <row r="28" spans="2:28">
      <c r="B28" s="21">
        <v>4207.8</v>
      </c>
      <c r="C28" s="21">
        <v>4183</v>
      </c>
      <c r="D28" s="23">
        <v>517.4</v>
      </c>
      <c r="E28" s="1">
        <f t="shared" si="4"/>
        <v>62.000000000000455</v>
      </c>
      <c r="F28" s="3">
        <f t="shared" si="2"/>
        <v>7.9554561065722815</v>
      </c>
      <c r="G28" s="14">
        <f t="shared" si="5"/>
        <v>62.000000000000455</v>
      </c>
      <c r="I28" s="21">
        <v>4211.3</v>
      </c>
      <c r="J28" s="21">
        <v>4183</v>
      </c>
      <c r="K28" s="23">
        <v>517.4</v>
      </c>
      <c r="L28" s="1">
        <f t="shared" si="6"/>
        <v>70.750000000000455</v>
      </c>
      <c r="M28" s="3">
        <f t="shared" si="3"/>
        <v>7.9033595199557602</v>
      </c>
      <c r="N28" s="14">
        <f t="shared" si="7"/>
        <v>70.750000000000455</v>
      </c>
      <c r="P28" s="21">
        <v>4202.8999999999996</v>
      </c>
      <c r="Q28" s="21">
        <v>4147.3999999999996</v>
      </c>
      <c r="R28" s="23">
        <v>517.4</v>
      </c>
      <c r="S28" s="33">
        <f t="shared" si="8"/>
        <v>138.75</v>
      </c>
      <c r="T28" s="34">
        <f t="shared" si="0"/>
        <v>7.9578303009691984</v>
      </c>
      <c r="U28" s="35">
        <f t="shared" si="9"/>
        <v>138.75</v>
      </c>
      <c r="W28" s="21">
        <v>4171.8999999999996</v>
      </c>
      <c r="X28" s="21">
        <v>4086</v>
      </c>
      <c r="Y28" s="23">
        <v>517.4</v>
      </c>
      <c r="Z28" s="1">
        <f t="shared" si="10"/>
        <v>214.74999999999909</v>
      </c>
      <c r="AA28" s="3">
        <f t="shared" si="1"/>
        <v>8.141585904829828</v>
      </c>
      <c r="AB28" s="14">
        <f t="shared" si="11"/>
        <v>214.74999999999909</v>
      </c>
    </row>
    <row r="29" spans="2:28">
      <c r="B29" s="21">
        <v>4204.1000000000004</v>
      </c>
      <c r="C29" s="21">
        <v>4179.3</v>
      </c>
      <c r="D29" s="20">
        <v>537.29999999999995</v>
      </c>
      <c r="E29" s="1">
        <f t="shared" si="4"/>
        <v>62.000000000000455</v>
      </c>
      <c r="F29" s="3">
        <f t="shared" si="2"/>
        <v>8.2614351875942926</v>
      </c>
      <c r="G29" s="14">
        <f t="shared" si="5"/>
        <v>62.000000000000455</v>
      </c>
      <c r="I29" s="21">
        <v>4207.8</v>
      </c>
      <c r="J29" s="21">
        <v>4179.3</v>
      </c>
      <c r="K29" s="20">
        <v>537.29999999999995</v>
      </c>
      <c r="L29" s="1">
        <f t="shared" si="6"/>
        <v>71.25</v>
      </c>
      <c r="M29" s="3">
        <f t="shared" si="3"/>
        <v>8.2073348861079047</v>
      </c>
      <c r="N29" s="14">
        <f t="shared" si="7"/>
        <v>71.25</v>
      </c>
      <c r="P29" s="21">
        <v>4198.2</v>
      </c>
      <c r="Q29" s="21">
        <v>4143.1000000000004</v>
      </c>
      <c r="R29" s="20">
        <v>537.29999999999995</v>
      </c>
      <c r="S29" s="33">
        <f t="shared" si="8"/>
        <v>137.74999999999864</v>
      </c>
      <c r="T29" s="34">
        <f t="shared" si="0"/>
        <v>8.2639006971603219</v>
      </c>
      <c r="U29" s="35">
        <f t="shared" si="9"/>
        <v>137.74999999999864</v>
      </c>
      <c r="W29" s="21">
        <v>4168.8</v>
      </c>
      <c r="X29" s="21">
        <v>4082.9</v>
      </c>
      <c r="Y29" s="20">
        <v>537.29999999999995</v>
      </c>
      <c r="Z29" s="1">
        <f t="shared" si="10"/>
        <v>214.75000000000023</v>
      </c>
      <c r="AA29" s="3">
        <f t="shared" si="1"/>
        <v>8.4547238242463596</v>
      </c>
      <c r="AB29" s="14">
        <f t="shared" si="11"/>
        <v>214.75000000000023</v>
      </c>
    </row>
    <row r="30" spans="2:28">
      <c r="B30" s="21">
        <v>4200.3999999999996</v>
      </c>
      <c r="C30" s="21">
        <v>4175.6000000000004</v>
      </c>
      <c r="D30" s="23">
        <v>557.20000000000005</v>
      </c>
      <c r="E30" s="1">
        <f t="shared" si="4"/>
        <v>61.999999999998181</v>
      </c>
      <c r="F30" s="3">
        <f t="shared" si="2"/>
        <v>8.5674142686163037</v>
      </c>
      <c r="G30" s="14">
        <f t="shared" si="5"/>
        <v>61.999999999998181</v>
      </c>
      <c r="I30" s="21">
        <v>4204.1000000000004</v>
      </c>
      <c r="J30" s="21">
        <v>4175.8999999999996</v>
      </c>
      <c r="K30" s="23">
        <v>557.20000000000005</v>
      </c>
      <c r="L30" s="1">
        <f t="shared" si="6"/>
        <v>70.500000000001819</v>
      </c>
      <c r="M30" s="3">
        <f t="shared" si="3"/>
        <v>8.5113102522600492</v>
      </c>
      <c r="N30" s="14">
        <f t="shared" si="7"/>
        <v>70.500000000001819</v>
      </c>
      <c r="P30" s="21">
        <v>4194.5</v>
      </c>
      <c r="Q30" s="21">
        <v>4139.3</v>
      </c>
      <c r="R30" s="23">
        <v>557.20000000000005</v>
      </c>
      <c r="S30" s="33">
        <f t="shared" si="8"/>
        <v>137.99999999999955</v>
      </c>
      <c r="T30" s="34">
        <f t="shared" si="0"/>
        <v>8.5699710933514464</v>
      </c>
      <c r="U30" s="35">
        <f t="shared" si="9"/>
        <v>137.99999999999955</v>
      </c>
      <c r="W30" s="21">
        <v>4165.7</v>
      </c>
      <c r="X30" s="21">
        <v>4079.5</v>
      </c>
      <c r="Y30" s="23">
        <v>557.20000000000005</v>
      </c>
      <c r="Z30" s="1">
        <f t="shared" si="10"/>
        <v>215.49999999999957</v>
      </c>
      <c r="AA30" s="3">
        <f t="shared" si="1"/>
        <v>8.7678617436628947</v>
      </c>
      <c r="AB30" s="14">
        <f t="shared" si="11"/>
        <v>215.49999999999957</v>
      </c>
    </row>
    <row r="31" spans="2:28">
      <c r="B31" s="21">
        <v>4196.7</v>
      </c>
      <c r="C31" s="21">
        <v>4171.8999999999996</v>
      </c>
      <c r="D31" s="20">
        <v>577.1</v>
      </c>
      <c r="E31" s="1">
        <f t="shared" si="4"/>
        <v>62.000000000000455</v>
      </c>
      <c r="F31" s="3">
        <f t="shared" si="2"/>
        <v>8.8733933496383148</v>
      </c>
      <c r="G31" s="14">
        <f t="shared" si="5"/>
        <v>62.000000000000455</v>
      </c>
      <c r="I31" s="21">
        <v>4200.7</v>
      </c>
      <c r="J31" s="21">
        <v>4172.5</v>
      </c>
      <c r="K31" s="20">
        <v>577.1</v>
      </c>
      <c r="L31" s="1">
        <f t="shared" si="6"/>
        <v>70.499999999999545</v>
      </c>
      <c r="M31" s="3">
        <f t="shared" si="3"/>
        <v>8.8152856184121955</v>
      </c>
      <c r="N31" s="14">
        <f t="shared" si="7"/>
        <v>70.499999999999545</v>
      </c>
      <c r="P31" s="21">
        <v>4190.8</v>
      </c>
      <c r="Q31" s="21">
        <v>4135.6000000000004</v>
      </c>
      <c r="R31" s="20">
        <v>577.1</v>
      </c>
      <c r="S31" s="33">
        <f t="shared" si="8"/>
        <v>137.99999999999955</v>
      </c>
      <c r="T31" s="34">
        <f t="shared" si="0"/>
        <v>8.876041489542569</v>
      </c>
      <c r="U31" s="35">
        <f t="shared" si="9"/>
        <v>137.99999999999955</v>
      </c>
      <c r="W31" s="21">
        <v>4162.3</v>
      </c>
      <c r="X31" s="21">
        <v>4076.4</v>
      </c>
      <c r="Y31" s="20">
        <v>577.1</v>
      </c>
      <c r="Z31" s="1">
        <f t="shared" si="10"/>
        <v>214.75000000000023</v>
      </c>
      <c r="AA31" s="3">
        <f t="shared" si="1"/>
        <v>9.0809996630794245</v>
      </c>
      <c r="AB31" s="14">
        <f t="shared" si="11"/>
        <v>214.75000000000023</v>
      </c>
    </row>
    <row r="32" spans="2:28">
      <c r="B32" s="21">
        <v>4193.3</v>
      </c>
      <c r="C32" s="21">
        <v>4168.5</v>
      </c>
      <c r="D32" s="23">
        <v>597</v>
      </c>
      <c r="E32" s="1">
        <f t="shared" si="4"/>
        <v>62.000000000000455</v>
      </c>
      <c r="F32" s="3">
        <f t="shared" si="2"/>
        <v>9.1793724306603242</v>
      </c>
      <c r="G32" s="14">
        <f t="shared" si="5"/>
        <v>62.000000000000455</v>
      </c>
      <c r="I32" s="21">
        <v>4197</v>
      </c>
      <c r="J32" s="21">
        <v>4169.1000000000004</v>
      </c>
      <c r="K32" s="23">
        <v>597</v>
      </c>
      <c r="L32" s="1">
        <f t="shared" si="6"/>
        <v>69.749999999999091</v>
      </c>
      <c r="M32" s="3">
        <f t="shared" si="3"/>
        <v>9.11926098456434</v>
      </c>
      <c r="N32" s="14">
        <f t="shared" si="7"/>
        <v>69.749999999999091</v>
      </c>
      <c r="P32" s="21">
        <v>4187.3999999999996</v>
      </c>
      <c r="Q32" s="21">
        <v>4132.2</v>
      </c>
      <c r="R32" s="23">
        <v>597</v>
      </c>
      <c r="S32" s="33">
        <f t="shared" si="8"/>
        <v>137.99999999999955</v>
      </c>
      <c r="T32" s="34">
        <f t="shared" si="0"/>
        <v>9.1821118857336899</v>
      </c>
      <c r="U32" s="35">
        <f t="shared" si="9"/>
        <v>137.99999999999955</v>
      </c>
      <c r="W32" s="21">
        <v>4159.8</v>
      </c>
      <c r="X32" s="21">
        <v>4073.3</v>
      </c>
      <c r="Y32" s="23">
        <v>597</v>
      </c>
      <c r="Z32" s="1">
        <f t="shared" si="10"/>
        <v>216.25</v>
      </c>
      <c r="AA32" s="3">
        <f t="shared" si="1"/>
        <v>9.3941375824959561</v>
      </c>
      <c r="AB32" s="14">
        <f t="shared" si="11"/>
        <v>216.25</v>
      </c>
    </row>
    <row r="33" spans="2:28">
      <c r="B33" s="21">
        <v>4189.8999999999996</v>
      </c>
      <c r="C33" s="21">
        <v>4165.1000000000004</v>
      </c>
      <c r="D33" s="20">
        <v>616.9</v>
      </c>
      <c r="E33" s="1">
        <f t="shared" si="4"/>
        <v>61.999999999998181</v>
      </c>
      <c r="F33" s="3">
        <f t="shared" si="2"/>
        <v>9.4853515116823353</v>
      </c>
      <c r="G33" s="14">
        <f t="shared" si="5"/>
        <v>61.999999999998181</v>
      </c>
      <c r="I33" s="21">
        <v>4193.6000000000004</v>
      </c>
      <c r="J33" s="21">
        <v>4165.7</v>
      </c>
      <c r="K33" s="20">
        <v>616.9</v>
      </c>
      <c r="L33" s="1">
        <f t="shared" si="6"/>
        <v>69.750000000001364</v>
      </c>
      <c r="M33" s="3">
        <f t="shared" si="3"/>
        <v>9.4232363507164845</v>
      </c>
      <c r="N33" s="14">
        <f t="shared" si="7"/>
        <v>69.750000000001364</v>
      </c>
      <c r="P33" s="21">
        <v>4184</v>
      </c>
      <c r="Q33" s="21">
        <v>4128.8</v>
      </c>
      <c r="R33" s="20">
        <v>616.9</v>
      </c>
      <c r="S33" s="33">
        <f t="shared" si="8"/>
        <v>137.99999999999955</v>
      </c>
      <c r="T33" s="34">
        <f t="shared" si="0"/>
        <v>9.4881822819248125</v>
      </c>
      <c r="U33" s="35">
        <f t="shared" si="9"/>
        <v>137.99999999999955</v>
      </c>
      <c r="W33" s="21">
        <v>4155.5</v>
      </c>
      <c r="X33" s="21">
        <v>4070.2</v>
      </c>
      <c r="Y33" s="20">
        <v>616.9</v>
      </c>
      <c r="Z33" s="1">
        <f t="shared" si="10"/>
        <v>213.25000000000043</v>
      </c>
      <c r="AA33" s="3">
        <f t="shared" si="1"/>
        <v>9.7072755019124894</v>
      </c>
      <c r="AB33" s="14">
        <f t="shared" si="11"/>
        <v>213.25000000000043</v>
      </c>
    </row>
    <row r="34" spans="2:28">
      <c r="B34" s="21">
        <v>4186.1000000000004</v>
      </c>
      <c r="C34" s="21">
        <v>4161</v>
      </c>
      <c r="D34" s="23">
        <v>636.79999999999995</v>
      </c>
      <c r="E34" s="1">
        <f t="shared" si="4"/>
        <v>62.750000000000909</v>
      </c>
      <c r="F34" s="3">
        <f t="shared" ref="F34:F65" si="12">D34/$D$342*100</f>
        <v>9.7913305927043464</v>
      </c>
      <c r="G34" s="14">
        <f t="shared" si="5"/>
        <v>62.750000000000909</v>
      </c>
      <c r="I34" s="21">
        <v>4190.2</v>
      </c>
      <c r="J34" s="21">
        <v>4162.3</v>
      </c>
      <c r="K34" s="23">
        <v>636.79999999999995</v>
      </c>
      <c r="L34" s="1">
        <f t="shared" si="6"/>
        <v>69.749999999999091</v>
      </c>
      <c r="M34" s="3">
        <f t="shared" si="3"/>
        <v>9.7272117168686272</v>
      </c>
      <c r="N34" s="14">
        <f t="shared" si="7"/>
        <v>69.749999999999091</v>
      </c>
      <c r="P34" s="21">
        <v>4179.8999999999996</v>
      </c>
      <c r="Q34" s="21">
        <v>4125.7</v>
      </c>
      <c r="R34" s="23">
        <v>636.79999999999995</v>
      </c>
      <c r="S34" s="33">
        <f t="shared" si="8"/>
        <v>135.49999999999955</v>
      </c>
      <c r="T34" s="34">
        <f t="shared" si="0"/>
        <v>9.7942526781159369</v>
      </c>
      <c r="U34" s="35">
        <f t="shared" si="9"/>
        <v>135.49999999999955</v>
      </c>
      <c r="W34" s="21">
        <v>4153.6000000000004</v>
      </c>
      <c r="X34" s="21">
        <v>4067.4</v>
      </c>
      <c r="Y34" s="23">
        <v>636.79999999999995</v>
      </c>
      <c r="Z34" s="1">
        <f t="shared" si="10"/>
        <v>215.50000000000068</v>
      </c>
      <c r="AA34" s="3">
        <f t="shared" ref="AA34:AA98" si="13">(Y34)/$Y$342*100</f>
        <v>10.020413421329021</v>
      </c>
      <c r="AB34" s="14">
        <f t="shared" si="11"/>
        <v>215.50000000000068</v>
      </c>
    </row>
    <row r="35" spans="2:28">
      <c r="B35" s="21">
        <v>4182.7</v>
      </c>
      <c r="C35" s="21">
        <v>4157.3</v>
      </c>
      <c r="D35" s="20">
        <v>656.7</v>
      </c>
      <c r="E35" s="1">
        <f t="shared" si="4"/>
        <v>63.499999999999091</v>
      </c>
      <c r="F35" s="3">
        <f t="shared" si="12"/>
        <v>10.097309673726357</v>
      </c>
      <c r="G35" s="14">
        <f t="shared" si="5"/>
        <v>63.499999999999091</v>
      </c>
      <c r="I35" s="21">
        <v>4186.8</v>
      </c>
      <c r="J35" s="21">
        <v>4158.2</v>
      </c>
      <c r="K35" s="20">
        <v>656.7</v>
      </c>
      <c r="L35" s="1">
        <f t="shared" si="6"/>
        <v>71.500000000000909</v>
      </c>
      <c r="M35" s="3">
        <f t="shared" si="3"/>
        <v>10.031187083020773</v>
      </c>
      <c r="N35" s="14">
        <f t="shared" si="7"/>
        <v>71.500000000000909</v>
      </c>
      <c r="P35" s="21">
        <v>4176.8</v>
      </c>
      <c r="Q35" s="21">
        <v>4122</v>
      </c>
      <c r="R35" s="20">
        <v>656.7</v>
      </c>
      <c r="S35" s="33">
        <f t="shared" si="8"/>
        <v>137.00000000000045</v>
      </c>
      <c r="T35" s="34">
        <f t="shared" si="0"/>
        <v>10.10032307430706</v>
      </c>
      <c r="U35" s="35">
        <f t="shared" si="9"/>
        <v>137.00000000000045</v>
      </c>
      <c r="W35" s="21">
        <v>4149.3</v>
      </c>
      <c r="X35" s="21">
        <v>4064.3</v>
      </c>
      <c r="Y35" s="20">
        <v>656.7</v>
      </c>
      <c r="Z35" s="1">
        <f t="shared" si="10"/>
        <v>212.5</v>
      </c>
      <c r="AA35" s="3">
        <f t="shared" si="13"/>
        <v>10.333551340745553</v>
      </c>
      <c r="AB35" s="14">
        <f t="shared" si="11"/>
        <v>212.5</v>
      </c>
    </row>
    <row r="36" spans="2:28">
      <c r="B36" s="21">
        <v>4178.7</v>
      </c>
      <c r="C36" s="21">
        <v>4153.8999999999996</v>
      </c>
      <c r="D36" s="23">
        <v>676.6</v>
      </c>
      <c r="E36" s="1">
        <f t="shared" si="4"/>
        <v>62.000000000000455</v>
      </c>
      <c r="F36" s="3">
        <f t="shared" si="12"/>
        <v>10.403288754748369</v>
      </c>
      <c r="G36" s="14">
        <f t="shared" si="5"/>
        <v>62.000000000000455</v>
      </c>
      <c r="I36" s="21">
        <v>4183.3999999999996</v>
      </c>
      <c r="J36" s="21">
        <v>4154.8</v>
      </c>
      <c r="K36" s="23">
        <v>676.6</v>
      </c>
      <c r="L36" s="1">
        <f t="shared" si="6"/>
        <v>71.499999999998636</v>
      </c>
      <c r="M36" s="3">
        <f t="shared" si="3"/>
        <v>10.33516244917292</v>
      </c>
      <c r="N36" s="14">
        <f t="shared" si="7"/>
        <v>71.499999999998636</v>
      </c>
      <c r="P36" s="21">
        <v>4173.3999999999996</v>
      </c>
      <c r="Q36" s="21">
        <v>4118.8999999999996</v>
      </c>
      <c r="R36" s="23">
        <v>676.6</v>
      </c>
      <c r="S36" s="33">
        <f t="shared" si="8"/>
        <v>136.25</v>
      </c>
      <c r="T36" s="34">
        <f t="shared" si="0"/>
        <v>10.406393470498184</v>
      </c>
      <c r="U36" s="35">
        <f t="shared" si="9"/>
        <v>136.25</v>
      </c>
      <c r="W36" s="21">
        <v>4145.8</v>
      </c>
      <c r="X36" s="21">
        <v>4061.2</v>
      </c>
      <c r="Y36" s="23">
        <v>676.6</v>
      </c>
      <c r="Z36" s="1">
        <f t="shared" si="10"/>
        <v>211.50000000000091</v>
      </c>
      <c r="AA36" s="3">
        <f t="shared" si="13"/>
        <v>10.646689260162084</v>
      </c>
      <c r="AB36" s="14">
        <f t="shared" si="11"/>
        <v>211.50000000000091</v>
      </c>
    </row>
    <row r="37" spans="2:28">
      <c r="B37" s="21">
        <v>4175.3</v>
      </c>
      <c r="C37" s="21">
        <v>4150.5</v>
      </c>
      <c r="D37" s="20">
        <v>696.5</v>
      </c>
      <c r="E37" s="1">
        <f t="shared" si="4"/>
        <v>62.000000000000455</v>
      </c>
      <c r="F37" s="3">
        <f t="shared" si="12"/>
        <v>10.70926783577038</v>
      </c>
      <c r="G37" s="14">
        <f t="shared" si="5"/>
        <v>62.000000000000455</v>
      </c>
      <c r="I37" s="21">
        <v>4179.6000000000004</v>
      </c>
      <c r="J37" s="21">
        <v>4151.7</v>
      </c>
      <c r="K37" s="20">
        <v>696.5</v>
      </c>
      <c r="L37" s="1">
        <f t="shared" si="6"/>
        <v>69.750000000001364</v>
      </c>
      <c r="M37" s="3">
        <f t="shared" si="3"/>
        <v>10.639137815325062</v>
      </c>
      <c r="N37" s="14">
        <f t="shared" si="7"/>
        <v>69.750000000001364</v>
      </c>
      <c r="P37" s="21">
        <v>4170</v>
      </c>
      <c r="Q37" s="21">
        <v>4115.8</v>
      </c>
      <c r="R37" s="20">
        <v>696.5</v>
      </c>
      <c r="S37" s="33">
        <f t="shared" si="8"/>
        <v>135.49999999999955</v>
      </c>
      <c r="T37" s="34">
        <f t="shared" si="0"/>
        <v>10.712463866689307</v>
      </c>
      <c r="U37" s="35">
        <f t="shared" si="9"/>
        <v>135.49999999999955</v>
      </c>
      <c r="W37" s="21">
        <v>4142.7</v>
      </c>
      <c r="X37" s="21">
        <v>4058.4</v>
      </c>
      <c r="Y37" s="20">
        <v>696.5</v>
      </c>
      <c r="Z37" s="1">
        <f t="shared" si="10"/>
        <v>210.74999999999932</v>
      </c>
      <c r="AA37" s="3">
        <f t="shared" si="13"/>
        <v>10.959827179578618</v>
      </c>
      <c r="AB37" s="14">
        <f t="shared" si="11"/>
        <v>210.74999999999932</v>
      </c>
    </row>
    <row r="38" spans="2:28">
      <c r="B38" s="21">
        <v>4171.8999999999996</v>
      </c>
      <c r="C38" s="21">
        <v>4147.1000000000004</v>
      </c>
      <c r="D38" s="23">
        <v>716.4</v>
      </c>
      <c r="E38" s="1">
        <f t="shared" si="4"/>
        <v>61.999999999998181</v>
      </c>
      <c r="F38" s="3">
        <f t="shared" si="12"/>
        <v>11.015246916792391</v>
      </c>
      <c r="G38" s="14">
        <f t="shared" si="5"/>
        <v>61.999999999998181</v>
      </c>
      <c r="I38" s="21">
        <v>4176.2</v>
      </c>
      <c r="J38" s="21">
        <v>4148</v>
      </c>
      <c r="K38" s="23">
        <v>716.4</v>
      </c>
      <c r="L38" s="1">
        <f t="shared" si="6"/>
        <v>70.499999999999545</v>
      </c>
      <c r="M38" s="3">
        <f t="shared" si="3"/>
        <v>10.943113181477207</v>
      </c>
      <c r="N38" s="14">
        <f t="shared" si="7"/>
        <v>70.499999999999545</v>
      </c>
      <c r="P38" s="21">
        <v>4166.6000000000004</v>
      </c>
      <c r="Q38" s="21">
        <v>4112.7</v>
      </c>
      <c r="R38" s="23">
        <v>716.4</v>
      </c>
      <c r="S38" s="33">
        <f t="shared" si="8"/>
        <v>134.75000000000136</v>
      </c>
      <c r="T38" s="34">
        <f t="shared" si="0"/>
        <v>11.018534262880429</v>
      </c>
      <c r="U38" s="35">
        <f t="shared" si="9"/>
        <v>134.75000000000136</v>
      </c>
      <c r="W38" s="21">
        <v>4139</v>
      </c>
      <c r="X38" s="21">
        <v>4055</v>
      </c>
      <c r="Y38" s="23">
        <v>716.4</v>
      </c>
      <c r="Z38" s="1">
        <f t="shared" si="10"/>
        <v>210</v>
      </c>
      <c r="AA38" s="3">
        <f t="shared" si="13"/>
        <v>11.272965098995149</v>
      </c>
      <c r="AB38" s="14">
        <f t="shared" si="11"/>
        <v>210</v>
      </c>
    </row>
    <row r="39" spans="2:28">
      <c r="B39" s="21">
        <v>4168.5</v>
      </c>
      <c r="C39" s="21">
        <v>4143.7</v>
      </c>
      <c r="D39" s="20">
        <v>736.3</v>
      </c>
      <c r="E39" s="1">
        <f t="shared" si="4"/>
        <v>62.000000000000455</v>
      </c>
      <c r="F39" s="3">
        <f t="shared" si="12"/>
        <v>11.321225997814398</v>
      </c>
      <c r="G39" s="14">
        <f t="shared" si="5"/>
        <v>62.000000000000455</v>
      </c>
      <c r="I39" s="21">
        <v>4173.1000000000004</v>
      </c>
      <c r="J39" s="21">
        <v>4144.8999999999996</v>
      </c>
      <c r="K39" s="20">
        <v>736.3</v>
      </c>
      <c r="L39" s="1">
        <f t="shared" si="6"/>
        <v>70.500000000001819</v>
      </c>
      <c r="M39" s="3">
        <f t="shared" si="3"/>
        <v>11.247088547629351</v>
      </c>
      <c r="N39" s="14">
        <f t="shared" si="7"/>
        <v>70.500000000001819</v>
      </c>
      <c r="P39" s="21">
        <v>4163.5</v>
      </c>
      <c r="Q39" s="21">
        <v>4109.6000000000004</v>
      </c>
      <c r="R39" s="20">
        <v>736.3</v>
      </c>
      <c r="S39" s="33">
        <f t="shared" si="8"/>
        <v>134.74999999999909</v>
      </c>
      <c r="T39" s="34">
        <f t="shared" si="0"/>
        <v>11.324604659071552</v>
      </c>
      <c r="U39" s="35">
        <f t="shared" si="9"/>
        <v>134.74999999999909</v>
      </c>
      <c r="W39" s="21">
        <v>4136.2</v>
      </c>
      <c r="X39" s="21">
        <v>4051.6</v>
      </c>
      <c r="Y39" s="20">
        <v>736.3</v>
      </c>
      <c r="Z39" s="1">
        <f t="shared" si="10"/>
        <v>211.49999999999977</v>
      </c>
      <c r="AA39" s="3">
        <f t="shared" si="13"/>
        <v>11.586103018411679</v>
      </c>
      <c r="AB39" s="14">
        <f t="shared" si="11"/>
        <v>211.49999999999977</v>
      </c>
    </row>
    <row r="40" spans="2:28">
      <c r="B40" s="21">
        <v>4165.1000000000004</v>
      </c>
      <c r="C40" s="21">
        <v>4140</v>
      </c>
      <c r="D40" s="23">
        <v>756.2</v>
      </c>
      <c r="E40" s="1">
        <f t="shared" si="4"/>
        <v>62.750000000000909</v>
      </c>
      <c r="F40" s="3">
        <f t="shared" si="12"/>
        <v>11.627205078836413</v>
      </c>
      <c r="G40" s="14">
        <f t="shared" si="5"/>
        <v>62.750000000000909</v>
      </c>
      <c r="I40" s="21">
        <v>4169.7</v>
      </c>
      <c r="J40" s="21">
        <v>4141.5</v>
      </c>
      <c r="K40" s="23">
        <v>756.2</v>
      </c>
      <c r="L40" s="1">
        <f t="shared" si="6"/>
        <v>70.499999999999545</v>
      </c>
      <c r="M40" s="3">
        <f t="shared" si="3"/>
        <v>11.551063913781496</v>
      </c>
      <c r="N40" s="14">
        <f t="shared" si="7"/>
        <v>70.499999999999545</v>
      </c>
      <c r="P40" s="21">
        <v>4159.8</v>
      </c>
      <c r="Q40" s="21">
        <v>4106.5</v>
      </c>
      <c r="R40" s="23">
        <v>756.2</v>
      </c>
      <c r="S40" s="33">
        <f t="shared" si="8"/>
        <v>133.25000000000045</v>
      </c>
      <c r="T40" s="34">
        <f t="shared" si="0"/>
        <v>11.630675055262676</v>
      </c>
      <c r="U40" s="35">
        <f t="shared" si="9"/>
        <v>133.25000000000045</v>
      </c>
      <c r="W40" s="21">
        <v>4133.1000000000004</v>
      </c>
      <c r="X40" s="21">
        <v>4047.9</v>
      </c>
      <c r="Y40" s="23">
        <v>756.2</v>
      </c>
      <c r="Z40" s="1">
        <f t="shared" si="10"/>
        <v>213.00000000000068</v>
      </c>
      <c r="AA40" s="3">
        <f t="shared" si="13"/>
        <v>11.899240937828214</v>
      </c>
      <c r="AB40" s="14">
        <f t="shared" si="11"/>
        <v>213.00000000000068</v>
      </c>
    </row>
    <row r="41" spans="2:28">
      <c r="B41" s="21">
        <v>4161.7</v>
      </c>
      <c r="C41" s="21">
        <v>4136.5</v>
      </c>
      <c r="D41" s="20">
        <v>776.1</v>
      </c>
      <c r="E41" s="1">
        <f t="shared" si="4"/>
        <v>62.999999999999545</v>
      </c>
      <c r="F41" s="3">
        <f t="shared" si="12"/>
        <v>11.933184159858424</v>
      </c>
      <c r="G41" s="14">
        <f t="shared" si="5"/>
        <v>62.999999999999545</v>
      </c>
      <c r="I41" s="21">
        <v>4166.3</v>
      </c>
      <c r="J41" s="21">
        <v>4138.1000000000004</v>
      </c>
      <c r="K41" s="20">
        <v>776.1</v>
      </c>
      <c r="L41" s="1">
        <f t="shared" si="6"/>
        <v>70.499999999999545</v>
      </c>
      <c r="M41" s="3">
        <f t="shared" si="3"/>
        <v>11.855039279933642</v>
      </c>
      <c r="N41" s="14">
        <f t="shared" si="7"/>
        <v>70.499999999999545</v>
      </c>
      <c r="P41" s="21">
        <v>4156.7</v>
      </c>
      <c r="Q41" s="21">
        <v>4102.8</v>
      </c>
      <c r="R41" s="20">
        <v>776.1</v>
      </c>
      <c r="S41" s="33">
        <f t="shared" si="8"/>
        <v>134.74999999999909</v>
      </c>
      <c r="T41" s="34">
        <f t="shared" si="0"/>
        <v>11.936745451453797</v>
      </c>
      <c r="U41" s="35">
        <f t="shared" si="9"/>
        <v>134.74999999999909</v>
      </c>
      <c r="W41" s="21">
        <v>4129.3999999999996</v>
      </c>
      <c r="X41" s="21">
        <v>4045.1</v>
      </c>
      <c r="Y41" s="20">
        <v>776.1</v>
      </c>
      <c r="Z41" s="1">
        <f t="shared" si="10"/>
        <v>210.74999999999932</v>
      </c>
      <c r="AA41" s="3">
        <f t="shared" si="13"/>
        <v>12.212378857244746</v>
      </c>
      <c r="AB41" s="14">
        <f t="shared" si="11"/>
        <v>210.74999999999932</v>
      </c>
    </row>
    <row r="42" spans="2:28">
      <c r="B42" s="21">
        <v>4158.2</v>
      </c>
      <c r="C42" s="21">
        <v>4133.1000000000004</v>
      </c>
      <c r="D42" s="23">
        <v>796</v>
      </c>
      <c r="E42" s="1">
        <f t="shared" si="4"/>
        <v>62.749999999998636</v>
      </c>
      <c r="F42" s="3">
        <f t="shared" si="12"/>
        <v>12.239163240880432</v>
      </c>
      <c r="G42" s="14">
        <f t="shared" si="5"/>
        <v>62.749999999998636</v>
      </c>
      <c r="I42" s="21">
        <v>4163.2</v>
      </c>
      <c r="J42" s="21">
        <v>4134.7</v>
      </c>
      <c r="K42" s="23">
        <v>796</v>
      </c>
      <c r="L42" s="1">
        <f t="shared" si="6"/>
        <v>71.25</v>
      </c>
      <c r="M42" s="3">
        <f t="shared" si="3"/>
        <v>12.159014646085787</v>
      </c>
      <c r="N42" s="14">
        <f t="shared" si="7"/>
        <v>71.25</v>
      </c>
      <c r="P42" s="21">
        <v>4153.6000000000004</v>
      </c>
      <c r="Q42" s="21">
        <v>4099.7</v>
      </c>
      <c r="R42" s="23">
        <v>796</v>
      </c>
      <c r="S42" s="33">
        <f t="shared" si="8"/>
        <v>134.75000000000136</v>
      </c>
      <c r="T42" s="34">
        <f t="shared" si="0"/>
        <v>12.242815847644922</v>
      </c>
      <c r="U42" s="35">
        <f t="shared" si="9"/>
        <v>134.75000000000136</v>
      </c>
      <c r="W42" s="21">
        <v>4126.6000000000004</v>
      </c>
      <c r="X42" s="21">
        <v>4042</v>
      </c>
      <c r="Y42" s="23">
        <v>796</v>
      </c>
      <c r="Z42" s="1">
        <f t="shared" si="10"/>
        <v>211.50000000000091</v>
      </c>
      <c r="AA42" s="3">
        <f t="shared" si="13"/>
        <v>12.525516776661277</v>
      </c>
      <c r="AB42" s="14">
        <f t="shared" si="11"/>
        <v>211.50000000000091</v>
      </c>
    </row>
    <row r="43" spans="2:28">
      <c r="B43" s="21">
        <v>4154.8</v>
      </c>
      <c r="C43" s="21">
        <v>4129.7</v>
      </c>
      <c r="D43" s="20">
        <v>815.9</v>
      </c>
      <c r="E43" s="1">
        <f t="shared" si="4"/>
        <v>62.750000000000909</v>
      </c>
      <c r="F43" s="3">
        <f t="shared" si="12"/>
        <v>12.545142321902444</v>
      </c>
      <c r="G43" s="14">
        <f t="shared" si="5"/>
        <v>62.750000000000909</v>
      </c>
      <c r="I43" s="21">
        <v>4159.5</v>
      </c>
      <c r="J43" s="21">
        <v>4131.6000000000004</v>
      </c>
      <c r="K43" s="20">
        <v>815.9</v>
      </c>
      <c r="L43" s="1">
        <f t="shared" si="6"/>
        <v>69.749999999999091</v>
      </c>
      <c r="M43" s="3">
        <f t="shared" si="3"/>
        <v>12.462990012237931</v>
      </c>
      <c r="N43" s="14">
        <f t="shared" si="7"/>
        <v>69.749999999999091</v>
      </c>
      <c r="P43" s="21">
        <v>4149.8999999999996</v>
      </c>
      <c r="Q43" s="21">
        <v>4096.6000000000004</v>
      </c>
      <c r="R43" s="20">
        <v>815.9</v>
      </c>
      <c r="S43" s="33">
        <f t="shared" si="8"/>
        <v>133.24999999999818</v>
      </c>
      <c r="T43" s="34">
        <f t="shared" si="0"/>
        <v>12.548886243836044</v>
      </c>
      <c r="U43" s="35">
        <f t="shared" si="9"/>
        <v>133.24999999999818</v>
      </c>
      <c r="W43" s="21">
        <v>4122.6000000000004</v>
      </c>
      <c r="X43" s="21">
        <v>4038.9</v>
      </c>
      <c r="Y43" s="20">
        <v>815.9</v>
      </c>
      <c r="Z43" s="1">
        <f t="shared" si="10"/>
        <v>209.25000000000068</v>
      </c>
      <c r="AA43" s="3">
        <f t="shared" si="13"/>
        <v>12.838654696077809</v>
      </c>
      <c r="AB43" s="14">
        <f t="shared" si="11"/>
        <v>209.25000000000068</v>
      </c>
    </row>
    <row r="44" spans="2:28">
      <c r="B44" s="21">
        <v>4151.3999999999996</v>
      </c>
      <c r="C44" s="21">
        <v>4126.6000000000004</v>
      </c>
      <c r="D44" s="23">
        <v>835.8</v>
      </c>
      <c r="E44" s="1">
        <f t="shared" si="4"/>
        <v>61.999999999998181</v>
      </c>
      <c r="F44" s="3">
        <f t="shared" si="12"/>
        <v>12.851121402924454</v>
      </c>
      <c r="G44" s="14">
        <f t="shared" si="5"/>
        <v>61.999999999998181</v>
      </c>
      <c r="I44" s="21">
        <v>4156.1000000000004</v>
      </c>
      <c r="J44" s="21">
        <v>4128.2</v>
      </c>
      <c r="K44" s="23">
        <v>835.8</v>
      </c>
      <c r="L44" s="1">
        <f t="shared" si="6"/>
        <v>69.750000000001364</v>
      </c>
      <c r="M44" s="3">
        <f t="shared" si="3"/>
        <v>12.766965378390074</v>
      </c>
      <c r="N44" s="14">
        <f t="shared" si="7"/>
        <v>69.750000000001364</v>
      </c>
      <c r="P44" s="21">
        <v>4146.8</v>
      </c>
      <c r="Q44" s="21">
        <v>4093.1</v>
      </c>
      <c r="R44" s="23">
        <v>835.8</v>
      </c>
      <c r="S44" s="33">
        <f t="shared" si="8"/>
        <v>134.25000000000068</v>
      </c>
      <c r="T44" s="34">
        <f t="shared" si="0"/>
        <v>12.854956640027165</v>
      </c>
      <c r="U44" s="35">
        <f t="shared" si="9"/>
        <v>134.25000000000068</v>
      </c>
      <c r="W44" s="21">
        <v>4119.8</v>
      </c>
      <c r="X44" s="21">
        <v>4036.1</v>
      </c>
      <c r="Y44" s="23">
        <v>835.8</v>
      </c>
      <c r="Z44" s="1">
        <f t="shared" si="10"/>
        <v>209.25000000000068</v>
      </c>
      <c r="AA44" s="3">
        <f t="shared" si="13"/>
        <v>13.15179261549434</v>
      </c>
      <c r="AB44" s="14">
        <f t="shared" si="11"/>
        <v>209.25000000000068</v>
      </c>
    </row>
    <row r="45" spans="2:28">
      <c r="B45" s="21">
        <v>4148</v>
      </c>
      <c r="C45" s="21">
        <v>4123.2</v>
      </c>
      <c r="D45" s="20">
        <v>855.7</v>
      </c>
      <c r="E45" s="1">
        <f t="shared" si="4"/>
        <v>62.000000000000455</v>
      </c>
      <c r="F45" s="3">
        <f t="shared" si="12"/>
        <v>13.157100483946465</v>
      </c>
      <c r="G45" s="14">
        <f t="shared" si="5"/>
        <v>62.000000000000455</v>
      </c>
      <c r="I45" s="21">
        <v>4153</v>
      </c>
      <c r="J45" s="21">
        <v>4125.1000000000004</v>
      </c>
      <c r="K45" s="20">
        <v>855.7</v>
      </c>
      <c r="L45" s="1">
        <f t="shared" si="6"/>
        <v>69.749999999999091</v>
      </c>
      <c r="M45" s="3">
        <f t="shared" si="3"/>
        <v>13.07094074454222</v>
      </c>
      <c r="N45" s="14">
        <f t="shared" si="7"/>
        <v>69.749999999999091</v>
      </c>
      <c r="P45" s="21">
        <v>4143.3999999999996</v>
      </c>
      <c r="Q45" s="21">
        <v>4090</v>
      </c>
      <c r="R45" s="20">
        <v>855.7</v>
      </c>
      <c r="S45" s="33">
        <f t="shared" si="8"/>
        <v>133.49999999999909</v>
      </c>
      <c r="T45" s="34">
        <f t="shared" si="0"/>
        <v>13.161027036218293</v>
      </c>
      <c r="U45" s="35">
        <f t="shared" si="9"/>
        <v>133.49999999999909</v>
      </c>
      <c r="W45" s="21">
        <v>4117</v>
      </c>
      <c r="X45" s="21">
        <v>4032.7</v>
      </c>
      <c r="Y45" s="20">
        <v>855.7</v>
      </c>
      <c r="Z45" s="1">
        <f t="shared" si="10"/>
        <v>210.75000000000043</v>
      </c>
      <c r="AA45" s="3">
        <f t="shared" si="13"/>
        <v>13.464930534910872</v>
      </c>
      <c r="AB45" s="14">
        <f t="shared" si="11"/>
        <v>210.75000000000043</v>
      </c>
    </row>
    <row r="46" spans="2:28">
      <c r="B46" s="21">
        <v>4144.6000000000004</v>
      </c>
      <c r="C46" s="21">
        <v>4119.5</v>
      </c>
      <c r="D46" s="23">
        <v>875.6</v>
      </c>
      <c r="E46" s="1">
        <f t="shared" si="4"/>
        <v>62.750000000000909</v>
      </c>
      <c r="F46" s="3">
        <f t="shared" si="12"/>
        <v>13.463079564968478</v>
      </c>
      <c r="G46" s="14">
        <f t="shared" si="5"/>
        <v>62.750000000000909</v>
      </c>
      <c r="I46" s="21">
        <v>4149.6000000000004</v>
      </c>
      <c r="J46" s="21">
        <v>4121.3999999999996</v>
      </c>
      <c r="K46" s="23">
        <v>875.6</v>
      </c>
      <c r="L46" s="1">
        <f t="shared" si="6"/>
        <v>70.500000000001819</v>
      </c>
      <c r="M46" s="3">
        <f t="shared" si="3"/>
        <v>13.374916110694365</v>
      </c>
      <c r="N46" s="14">
        <f t="shared" si="7"/>
        <v>70.500000000001819</v>
      </c>
      <c r="P46" s="21">
        <v>4139.6000000000004</v>
      </c>
      <c r="Q46" s="21">
        <v>4086.9</v>
      </c>
      <c r="R46" s="23">
        <v>875.6</v>
      </c>
      <c r="S46" s="33">
        <f t="shared" si="8"/>
        <v>131.75000000000068</v>
      </c>
      <c r="T46" s="34">
        <f t="shared" si="0"/>
        <v>13.467097432409414</v>
      </c>
      <c r="U46" s="35">
        <f t="shared" si="9"/>
        <v>131.75000000000068</v>
      </c>
      <c r="W46" s="21">
        <v>4113.3</v>
      </c>
      <c r="X46" s="21">
        <v>4029.9</v>
      </c>
      <c r="Y46" s="23">
        <v>875.6</v>
      </c>
      <c r="Z46" s="1">
        <f t="shared" si="10"/>
        <v>208.50000000000023</v>
      </c>
      <c r="AA46" s="3">
        <f t="shared" si="13"/>
        <v>13.778068454327405</v>
      </c>
      <c r="AB46" s="14">
        <f t="shared" si="11"/>
        <v>208.50000000000023</v>
      </c>
    </row>
    <row r="47" spans="2:28">
      <c r="B47" s="21">
        <v>4141.2</v>
      </c>
      <c r="C47" s="21">
        <v>4116.3999999999996</v>
      </c>
      <c r="D47" s="20">
        <v>895.5</v>
      </c>
      <c r="E47" s="1">
        <f t="shared" si="4"/>
        <v>62.000000000000455</v>
      </c>
      <c r="F47" s="3">
        <f t="shared" si="12"/>
        <v>13.769058645990487</v>
      </c>
      <c r="G47" s="14">
        <f t="shared" si="5"/>
        <v>62.000000000000455</v>
      </c>
      <c r="I47" s="21">
        <v>4146.5</v>
      </c>
      <c r="J47" s="21">
        <v>4118.3</v>
      </c>
      <c r="K47" s="20">
        <v>895.5</v>
      </c>
      <c r="L47" s="1">
        <f t="shared" si="6"/>
        <v>70.499999999999545</v>
      </c>
      <c r="M47" s="3">
        <f t="shared" si="3"/>
        <v>13.678891476846507</v>
      </c>
      <c r="N47" s="14">
        <f t="shared" si="7"/>
        <v>70.499999999999545</v>
      </c>
      <c r="P47" s="21">
        <v>4136.5</v>
      </c>
      <c r="Q47" s="21">
        <v>4083.5</v>
      </c>
      <c r="R47" s="20">
        <v>895.5</v>
      </c>
      <c r="S47" s="33">
        <f t="shared" si="8"/>
        <v>132.5</v>
      </c>
      <c r="T47" s="34">
        <f t="shared" si="0"/>
        <v>13.773167828600535</v>
      </c>
      <c r="U47" s="35">
        <f t="shared" si="9"/>
        <v>132.5</v>
      </c>
      <c r="W47" s="21">
        <v>4109.8999999999996</v>
      </c>
      <c r="X47" s="21">
        <v>4026.2</v>
      </c>
      <c r="Y47" s="20">
        <v>895.5</v>
      </c>
      <c r="Z47" s="1">
        <f t="shared" si="10"/>
        <v>209.24999999999957</v>
      </c>
      <c r="AA47" s="3">
        <f t="shared" si="13"/>
        <v>14.091206373743937</v>
      </c>
      <c r="AB47" s="14">
        <f t="shared" si="11"/>
        <v>209.24999999999957</v>
      </c>
    </row>
    <row r="48" spans="2:28">
      <c r="B48" s="21">
        <v>4137.8</v>
      </c>
      <c r="C48" s="21">
        <v>4113</v>
      </c>
      <c r="D48" s="23">
        <v>915.4</v>
      </c>
      <c r="E48" s="1">
        <f t="shared" si="4"/>
        <v>62.000000000000455</v>
      </c>
      <c r="F48" s="3">
        <f t="shared" si="12"/>
        <v>14.075037727012498</v>
      </c>
      <c r="G48" s="14">
        <f t="shared" si="5"/>
        <v>62.000000000000455</v>
      </c>
      <c r="I48" s="21">
        <v>4143.1000000000004</v>
      </c>
      <c r="J48" s="21">
        <v>4114.8</v>
      </c>
      <c r="K48" s="23">
        <v>915.4</v>
      </c>
      <c r="L48" s="1">
        <f t="shared" si="6"/>
        <v>70.750000000000455</v>
      </c>
      <c r="M48" s="3">
        <f t="shared" si="3"/>
        <v>13.982866842998654</v>
      </c>
      <c r="N48" s="14">
        <f t="shared" si="7"/>
        <v>70.750000000000455</v>
      </c>
      <c r="P48" s="21">
        <v>4133.1000000000004</v>
      </c>
      <c r="Q48" s="21">
        <v>4080.1</v>
      </c>
      <c r="R48" s="23">
        <v>915.4</v>
      </c>
      <c r="S48" s="33">
        <f t="shared" si="8"/>
        <v>132.50000000000114</v>
      </c>
      <c r="T48" s="34">
        <f t="shared" si="0"/>
        <v>14.079238224791659</v>
      </c>
      <c r="U48" s="35">
        <f t="shared" si="9"/>
        <v>132.50000000000114</v>
      </c>
      <c r="W48" s="21">
        <v>4105.8999999999996</v>
      </c>
      <c r="X48" s="21">
        <v>4023.1</v>
      </c>
      <c r="Y48" s="23">
        <v>915.4</v>
      </c>
      <c r="Z48" s="1">
        <f t="shared" si="10"/>
        <v>206.99999999999932</v>
      </c>
      <c r="AA48" s="3">
        <f t="shared" si="13"/>
        <v>14.404344293160468</v>
      </c>
      <c r="AB48" s="14">
        <f t="shared" si="11"/>
        <v>206.99999999999932</v>
      </c>
    </row>
    <row r="49" spans="2:28">
      <c r="B49" s="21">
        <v>4134.3999999999996</v>
      </c>
      <c r="C49" s="21">
        <v>4109.6000000000004</v>
      </c>
      <c r="D49" s="20">
        <v>935.3</v>
      </c>
      <c r="E49" s="1">
        <f t="shared" si="4"/>
        <v>61.999999999998181</v>
      </c>
      <c r="F49" s="3">
        <f t="shared" si="12"/>
        <v>14.381016808034508</v>
      </c>
      <c r="G49" s="14">
        <f t="shared" si="5"/>
        <v>61.999999999998181</v>
      </c>
      <c r="I49" s="21">
        <v>4139.6000000000004</v>
      </c>
      <c r="J49" s="21">
        <v>4111.7</v>
      </c>
      <c r="K49" s="20">
        <v>935.3</v>
      </c>
      <c r="L49" s="1">
        <f t="shared" si="6"/>
        <v>69.750000000001364</v>
      </c>
      <c r="M49" s="3">
        <f t="shared" si="3"/>
        <v>14.286842209150796</v>
      </c>
      <c r="N49" s="14">
        <f t="shared" si="7"/>
        <v>69.750000000001364</v>
      </c>
      <c r="P49" s="21">
        <v>4129.7</v>
      </c>
      <c r="Q49" s="21">
        <v>4077</v>
      </c>
      <c r="R49" s="20">
        <v>935.3</v>
      </c>
      <c r="S49" s="33">
        <f t="shared" si="8"/>
        <v>131.74999999999955</v>
      </c>
      <c r="T49" s="34">
        <f t="shared" si="0"/>
        <v>14.385308620982782</v>
      </c>
      <c r="U49" s="35">
        <f t="shared" si="9"/>
        <v>131.74999999999955</v>
      </c>
      <c r="W49" s="21">
        <v>4102.8</v>
      </c>
      <c r="X49" s="21">
        <v>4020</v>
      </c>
      <c r="Y49" s="20">
        <v>935.3</v>
      </c>
      <c r="Z49" s="1">
        <f t="shared" si="10"/>
        <v>207.00000000000043</v>
      </c>
      <c r="AA49" s="3">
        <f t="shared" si="13"/>
        <v>14.717482212576998</v>
      </c>
      <c r="AB49" s="14">
        <f t="shared" si="11"/>
        <v>207.00000000000043</v>
      </c>
    </row>
    <row r="50" spans="2:28">
      <c r="B50" s="21">
        <v>4131.3</v>
      </c>
      <c r="C50" s="21">
        <v>4106.5</v>
      </c>
      <c r="D50" s="23">
        <v>955.2</v>
      </c>
      <c r="E50" s="1">
        <f t="shared" si="4"/>
        <v>62.000000000000455</v>
      </c>
      <c r="F50" s="3">
        <f t="shared" si="12"/>
        <v>14.68699588905652</v>
      </c>
      <c r="G50" s="14">
        <f t="shared" si="5"/>
        <v>62.000000000000455</v>
      </c>
      <c r="I50" s="21">
        <v>4136.2</v>
      </c>
      <c r="J50" s="21">
        <v>4108.3</v>
      </c>
      <c r="K50" s="23">
        <v>955.2</v>
      </c>
      <c r="L50" s="1">
        <f t="shared" si="6"/>
        <v>69.749999999999091</v>
      </c>
      <c r="M50" s="3">
        <f t="shared" si="3"/>
        <v>14.590817575302944</v>
      </c>
      <c r="N50" s="14">
        <f t="shared" si="7"/>
        <v>69.749999999999091</v>
      </c>
      <c r="P50" s="21">
        <v>4126.6000000000004</v>
      </c>
      <c r="Q50" s="21">
        <v>4073.6</v>
      </c>
      <c r="R50" s="23">
        <v>955.2</v>
      </c>
      <c r="S50" s="33">
        <f t="shared" si="8"/>
        <v>132.50000000000114</v>
      </c>
      <c r="T50" s="34">
        <f t="shared" si="0"/>
        <v>14.691379017173906</v>
      </c>
      <c r="U50" s="35">
        <f t="shared" si="9"/>
        <v>132.50000000000114</v>
      </c>
      <c r="W50" s="21">
        <v>4100</v>
      </c>
      <c r="X50" s="21">
        <v>4016.9</v>
      </c>
      <c r="Y50" s="23">
        <v>955.2</v>
      </c>
      <c r="Z50" s="1">
        <f t="shared" si="10"/>
        <v>207.74999999999977</v>
      </c>
      <c r="AA50" s="3">
        <f t="shared" si="13"/>
        <v>15.030620131993533</v>
      </c>
      <c r="AB50" s="14">
        <f t="shared" si="11"/>
        <v>207.74999999999977</v>
      </c>
    </row>
    <row r="51" spans="2:28">
      <c r="B51" s="21">
        <v>4127.8999999999996</v>
      </c>
      <c r="C51" s="21">
        <v>4102.8</v>
      </c>
      <c r="D51" s="20">
        <v>975.1</v>
      </c>
      <c r="E51" s="1">
        <f t="shared" si="4"/>
        <v>62.749999999998636</v>
      </c>
      <c r="F51" s="3">
        <f t="shared" si="12"/>
        <v>14.992974970078532</v>
      </c>
      <c r="G51" s="14">
        <f t="shared" si="5"/>
        <v>62.749999999998636</v>
      </c>
      <c r="I51" s="21">
        <v>4133.1000000000004</v>
      </c>
      <c r="J51" s="21">
        <v>4105.2</v>
      </c>
      <c r="K51" s="20">
        <v>975.1</v>
      </c>
      <c r="L51" s="1">
        <f t="shared" si="6"/>
        <v>69.750000000001364</v>
      </c>
      <c r="M51" s="3">
        <f t="shared" si="3"/>
        <v>14.894792941455087</v>
      </c>
      <c r="N51" s="14">
        <f t="shared" si="7"/>
        <v>69.750000000001364</v>
      </c>
      <c r="P51" s="21">
        <v>4123.5</v>
      </c>
      <c r="Q51" s="21">
        <v>4070.5</v>
      </c>
      <c r="R51" s="20">
        <v>975.1</v>
      </c>
      <c r="S51" s="33">
        <f t="shared" si="8"/>
        <v>132.5</v>
      </c>
      <c r="T51" s="34">
        <f t="shared" si="0"/>
        <v>14.997449413365031</v>
      </c>
      <c r="U51" s="35">
        <f t="shared" si="9"/>
        <v>132.5</v>
      </c>
      <c r="W51" s="21">
        <v>4096.6000000000004</v>
      </c>
      <c r="X51" s="21">
        <v>4013.5</v>
      </c>
      <c r="Y51" s="20">
        <v>975.1</v>
      </c>
      <c r="Z51" s="1">
        <f t="shared" si="10"/>
        <v>207.75000000000091</v>
      </c>
      <c r="AA51" s="3">
        <f t="shared" si="13"/>
        <v>15.343758051410065</v>
      </c>
      <c r="AB51" s="14">
        <f t="shared" si="11"/>
        <v>207.75000000000091</v>
      </c>
    </row>
    <row r="52" spans="2:28">
      <c r="B52" s="21">
        <v>4124.8</v>
      </c>
      <c r="C52" s="21">
        <v>4099.7</v>
      </c>
      <c r="D52" s="23">
        <v>995</v>
      </c>
      <c r="E52" s="1">
        <f t="shared" si="4"/>
        <v>62.750000000000909</v>
      </c>
      <c r="F52" s="3">
        <f t="shared" si="12"/>
        <v>15.298954051100541</v>
      </c>
      <c r="G52" s="14">
        <f t="shared" si="5"/>
        <v>62.750000000000909</v>
      </c>
      <c r="I52" s="21">
        <v>4129.7</v>
      </c>
      <c r="J52" s="21">
        <v>4101.5</v>
      </c>
      <c r="K52" s="23">
        <v>995</v>
      </c>
      <c r="L52" s="1">
        <f t="shared" si="6"/>
        <v>70.499999999999545</v>
      </c>
      <c r="M52" s="3">
        <f t="shared" si="3"/>
        <v>15.198768307607233</v>
      </c>
      <c r="N52" s="14">
        <f t="shared" si="7"/>
        <v>70.499999999999545</v>
      </c>
      <c r="P52" s="21">
        <v>4119.5</v>
      </c>
      <c r="Q52" s="21">
        <v>4067.4</v>
      </c>
      <c r="R52" s="23">
        <v>995</v>
      </c>
      <c r="S52" s="33">
        <f t="shared" si="8"/>
        <v>130.24999999999977</v>
      </c>
      <c r="T52" s="34">
        <f t="shared" si="0"/>
        <v>15.303519809556152</v>
      </c>
      <c r="U52" s="35">
        <f t="shared" si="9"/>
        <v>130.24999999999977</v>
      </c>
      <c r="W52" s="21">
        <v>4093.1</v>
      </c>
      <c r="X52" s="21">
        <v>4010.7</v>
      </c>
      <c r="Y52" s="23">
        <v>995</v>
      </c>
      <c r="Z52" s="1">
        <f t="shared" si="10"/>
        <v>206.00000000000023</v>
      </c>
      <c r="AA52" s="3">
        <f t="shared" si="13"/>
        <v>15.656895970826595</v>
      </c>
      <c r="AB52" s="14">
        <f t="shared" si="11"/>
        <v>206.00000000000023</v>
      </c>
    </row>
    <row r="53" spans="2:28">
      <c r="B53" s="21">
        <v>4121.3999999999996</v>
      </c>
      <c r="C53" s="21">
        <v>4096.2</v>
      </c>
      <c r="D53" s="20">
        <v>1014.9</v>
      </c>
      <c r="E53" s="1">
        <f t="shared" si="4"/>
        <v>62.999999999999545</v>
      </c>
      <c r="F53" s="3">
        <f t="shared" si="12"/>
        <v>15.60493313212255</v>
      </c>
      <c r="G53" s="14">
        <f t="shared" si="5"/>
        <v>62.999999999999545</v>
      </c>
      <c r="I53" s="21">
        <v>4126.6000000000004</v>
      </c>
      <c r="J53" s="21">
        <v>4098.3999999999996</v>
      </c>
      <c r="K53" s="20">
        <v>1014.9</v>
      </c>
      <c r="L53" s="1">
        <f t="shared" si="6"/>
        <v>70.500000000001819</v>
      </c>
      <c r="M53" s="3">
        <f t="shared" si="3"/>
        <v>15.502743673759376</v>
      </c>
      <c r="N53" s="14">
        <f t="shared" si="7"/>
        <v>70.500000000001819</v>
      </c>
      <c r="P53" s="21">
        <v>4116.3999999999996</v>
      </c>
      <c r="Q53" s="21">
        <v>4064</v>
      </c>
      <c r="R53" s="20">
        <v>1014.9</v>
      </c>
      <c r="S53" s="33">
        <f t="shared" si="8"/>
        <v>130.99999999999909</v>
      </c>
      <c r="T53" s="34">
        <f t="shared" si="0"/>
        <v>15.609590205747272</v>
      </c>
      <c r="U53" s="35">
        <f t="shared" si="9"/>
        <v>130.99999999999909</v>
      </c>
      <c r="W53" s="21">
        <v>4090</v>
      </c>
      <c r="X53" s="21">
        <v>4007.6</v>
      </c>
      <c r="Y53" s="20">
        <v>1014.9</v>
      </c>
      <c r="Z53" s="1">
        <f t="shared" si="10"/>
        <v>206.00000000000023</v>
      </c>
      <c r="AA53" s="3">
        <f t="shared" si="13"/>
        <v>15.970033890243126</v>
      </c>
      <c r="AB53" s="14">
        <f t="shared" si="11"/>
        <v>206.00000000000023</v>
      </c>
    </row>
    <row r="54" spans="2:28">
      <c r="B54" s="21">
        <v>4117.8999999999996</v>
      </c>
      <c r="C54" s="21">
        <v>4093.1</v>
      </c>
      <c r="D54" s="23">
        <v>1034.8</v>
      </c>
      <c r="E54" s="1">
        <f t="shared" si="4"/>
        <v>61.999999999999318</v>
      </c>
      <c r="F54" s="3">
        <f t="shared" si="12"/>
        <v>15.910912213144563</v>
      </c>
      <c r="G54" s="14">
        <f t="shared" si="5"/>
        <v>61.999999999999318</v>
      </c>
      <c r="I54" s="21">
        <v>4123.2</v>
      </c>
      <c r="J54" s="21">
        <v>4095</v>
      </c>
      <c r="K54" s="23">
        <v>1034.8</v>
      </c>
      <c r="L54" s="1">
        <f t="shared" si="6"/>
        <v>70.499999999999545</v>
      </c>
      <c r="M54" s="3">
        <f t="shared" si="3"/>
        <v>15.80671903991152</v>
      </c>
      <c r="N54" s="14">
        <f t="shared" si="7"/>
        <v>70.499999999999545</v>
      </c>
      <c r="P54" s="21">
        <v>4113</v>
      </c>
      <c r="Q54" s="21">
        <v>4060.6</v>
      </c>
      <c r="R54" s="23">
        <v>1034.8</v>
      </c>
      <c r="S54" s="33">
        <f t="shared" si="8"/>
        <v>131.00000000000023</v>
      </c>
      <c r="T54" s="34">
        <f t="shared" si="0"/>
        <v>15.915660601938397</v>
      </c>
      <c r="U54" s="35">
        <f t="shared" si="9"/>
        <v>131.00000000000023</v>
      </c>
      <c r="W54" s="21">
        <v>4087.3</v>
      </c>
      <c r="X54" s="21">
        <v>4004.2</v>
      </c>
      <c r="Y54" s="23">
        <v>1034.8</v>
      </c>
      <c r="Z54" s="1">
        <f t="shared" si="10"/>
        <v>207.75000000000091</v>
      </c>
      <c r="AA54" s="3">
        <f t="shared" si="13"/>
        <v>16.283171809659656</v>
      </c>
      <c r="AB54" s="14">
        <f t="shared" si="11"/>
        <v>207.75000000000091</v>
      </c>
    </row>
    <row r="55" spans="2:28">
      <c r="B55" s="21">
        <v>4114.8</v>
      </c>
      <c r="C55" s="21">
        <v>4090</v>
      </c>
      <c r="D55" s="20">
        <v>1054.7</v>
      </c>
      <c r="E55" s="1">
        <f t="shared" si="4"/>
        <v>62.000000000000455</v>
      </c>
      <c r="F55" s="3">
        <f t="shared" si="12"/>
        <v>16.216891294166576</v>
      </c>
      <c r="G55" s="14">
        <f t="shared" si="5"/>
        <v>62.000000000000455</v>
      </c>
      <c r="I55" s="21">
        <v>4119.8</v>
      </c>
      <c r="J55" s="21">
        <v>4091.9</v>
      </c>
      <c r="K55" s="20">
        <v>1054.7</v>
      </c>
      <c r="L55" s="1">
        <f t="shared" si="6"/>
        <v>69.750000000000227</v>
      </c>
      <c r="M55" s="3">
        <f t="shared" si="3"/>
        <v>16.110694406063665</v>
      </c>
      <c r="N55" s="14">
        <f t="shared" si="7"/>
        <v>69.750000000000227</v>
      </c>
      <c r="P55" s="21">
        <v>4109.6000000000004</v>
      </c>
      <c r="Q55" s="21">
        <v>4057.5</v>
      </c>
      <c r="R55" s="20">
        <v>1054.7</v>
      </c>
      <c r="S55" s="33">
        <f t="shared" si="8"/>
        <v>130.25000000000091</v>
      </c>
      <c r="T55" s="34">
        <f t="shared" si="0"/>
        <v>16.221730998129523</v>
      </c>
      <c r="U55" s="35">
        <f t="shared" si="9"/>
        <v>130.25000000000091</v>
      </c>
      <c r="W55" s="21">
        <v>4083.2</v>
      </c>
      <c r="X55" s="21">
        <v>4001.1</v>
      </c>
      <c r="Y55" s="20">
        <v>1054.7</v>
      </c>
      <c r="Z55" s="1">
        <f t="shared" si="10"/>
        <v>205.24999999999977</v>
      </c>
      <c r="AA55" s="3">
        <f t="shared" si="13"/>
        <v>16.596309729076193</v>
      </c>
      <c r="AB55" s="14">
        <f t="shared" si="11"/>
        <v>205.24999999999977</v>
      </c>
    </row>
    <row r="56" spans="2:28">
      <c r="B56" s="21">
        <v>4111.3999999999996</v>
      </c>
      <c r="C56" s="21">
        <v>4086.6</v>
      </c>
      <c r="D56" s="23">
        <v>1074.5999999999999</v>
      </c>
      <c r="E56" s="1">
        <f t="shared" si="4"/>
        <v>61.999999999999318</v>
      </c>
      <c r="F56" s="3">
        <f t="shared" si="12"/>
        <v>16.522870375188585</v>
      </c>
      <c r="G56" s="14">
        <f t="shared" si="5"/>
        <v>61.999999999999318</v>
      </c>
      <c r="I56" s="21">
        <v>4116.3999999999996</v>
      </c>
      <c r="J56" s="21">
        <v>4088.8</v>
      </c>
      <c r="K56" s="23">
        <v>1074.5999999999999</v>
      </c>
      <c r="L56" s="1">
        <f t="shared" si="6"/>
        <v>68.999999999998636</v>
      </c>
      <c r="M56" s="3">
        <f t="shared" si="3"/>
        <v>16.414669772215809</v>
      </c>
      <c r="N56" s="14">
        <f t="shared" si="7"/>
        <v>68.999999999998636</v>
      </c>
      <c r="P56" s="21">
        <v>4106.5</v>
      </c>
      <c r="Q56" s="21">
        <v>4054.1</v>
      </c>
      <c r="R56" s="23">
        <v>1074.5999999999999</v>
      </c>
      <c r="S56" s="33">
        <f t="shared" si="8"/>
        <v>131.00000000000023</v>
      </c>
      <c r="T56" s="34">
        <f t="shared" si="0"/>
        <v>16.527801394320644</v>
      </c>
      <c r="U56" s="35">
        <f t="shared" si="9"/>
        <v>131.00000000000023</v>
      </c>
      <c r="W56" s="21">
        <v>4080.4</v>
      </c>
      <c r="X56" s="21">
        <v>3997.3</v>
      </c>
      <c r="Y56" s="23">
        <v>1074.5999999999999</v>
      </c>
      <c r="Z56" s="1">
        <f t="shared" si="10"/>
        <v>207.74999999999977</v>
      </c>
      <c r="AA56" s="3">
        <f t="shared" si="13"/>
        <v>16.909447648492719</v>
      </c>
      <c r="AB56" s="14">
        <f t="shared" si="11"/>
        <v>207.74999999999977</v>
      </c>
    </row>
    <row r="57" spans="2:28">
      <c r="B57" s="21">
        <v>4108.3</v>
      </c>
      <c r="C57" s="21">
        <v>4083.2</v>
      </c>
      <c r="D57" s="20">
        <v>1094.5</v>
      </c>
      <c r="E57" s="1">
        <f t="shared" si="4"/>
        <v>62.750000000000909</v>
      </c>
      <c r="F57" s="3">
        <f t="shared" si="12"/>
        <v>16.828849456210595</v>
      </c>
      <c r="G57" s="14">
        <f t="shared" si="5"/>
        <v>62.750000000000909</v>
      </c>
      <c r="I57" s="21">
        <v>4113.3</v>
      </c>
      <c r="J57" s="21">
        <v>4085.4</v>
      </c>
      <c r="K57" s="20">
        <v>1094.5</v>
      </c>
      <c r="L57" s="1">
        <f t="shared" si="6"/>
        <v>69.750000000000227</v>
      </c>
      <c r="M57" s="3">
        <f t="shared" si="3"/>
        <v>16.718645138367954</v>
      </c>
      <c r="N57" s="14">
        <f t="shared" si="7"/>
        <v>69.750000000000227</v>
      </c>
      <c r="P57" s="21">
        <v>4102.8</v>
      </c>
      <c r="Q57" s="21">
        <v>4051</v>
      </c>
      <c r="R57" s="20">
        <v>1094.5</v>
      </c>
      <c r="S57" s="33">
        <f t="shared" si="8"/>
        <v>129.50000000000045</v>
      </c>
      <c r="T57" s="34">
        <f t="shared" si="0"/>
        <v>16.833871790511768</v>
      </c>
      <c r="U57" s="35">
        <f t="shared" si="9"/>
        <v>129.50000000000045</v>
      </c>
      <c r="W57" s="21">
        <v>4076.7</v>
      </c>
      <c r="X57" s="21">
        <v>3994.6</v>
      </c>
      <c r="Y57" s="20">
        <v>1094.5</v>
      </c>
      <c r="Z57" s="1">
        <f t="shared" si="10"/>
        <v>205.24999999999977</v>
      </c>
      <c r="AA57" s="3">
        <f t="shared" si="13"/>
        <v>17.222585567909256</v>
      </c>
      <c r="AB57" s="14">
        <f t="shared" si="11"/>
        <v>205.24999999999977</v>
      </c>
    </row>
    <row r="58" spans="2:28">
      <c r="B58" s="21">
        <v>4105.2</v>
      </c>
      <c r="C58" s="21">
        <v>4080.1</v>
      </c>
      <c r="D58" s="23">
        <v>1114.4000000000001</v>
      </c>
      <c r="E58" s="1">
        <f t="shared" si="4"/>
        <v>62.749999999999773</v>
      </c>
      <c r="F58" s="3">
        <f t="shared" si="12"/>
        <v>17.134828537232607</v>
      </c>
      <c r="G58" s="14">
        <f t="shared" si="5"/>
        <v>62.749999999999773</v>
      </c>
      <c r="I58" s="21">
        <v>4110.2</v>
      </c>
      <c r="J58" s="21">
        <v>4082</v>
      </c>
      <c r="K58" s="23">
        <v>1114.4000000000001</v>
      </c>
      <c r="L58" s="1">
        <f t="shared" si="6"/>
        <v>70.499999999999545</v>
      </c>
      <c r="M58" s="3">
        <f t="shared" si="3"/>
        <v>17.022620504520098</v>
      </c>
      <c r="N58" s="14">
        <f t="shared" si="7"/>
        <v>70.499999999999545</v>
      </c>
      <c r="P58" s="21">
        <v>4099.3</v>
      </c>
      <c r="Q58" s="21">
        <v>4047.9</v>
      </c>
      <c r="R58" s="23">
        <v>1114.4000000000001</v>
      </c>
      <c r="S58" s="33">
        <f t="shared" si="8"/>
        <v>128.50000000000023</v>
      </c>
      <c r="T58" s="34">
        <f t="shared" si="0"/>
        <v>17.139942186702893</v>
      </c>
      <c r="U58" s="35">
        <f t="shared" si="9"/>
        <v>128.50000000000023</v>
      </c>
      <c r="W58" s="21">
        <v>4073.9</v>
      </c>
      <c r="X58" s="21">
        <v>3991.5</v>
      </c>
      <c r="Y58" s="23">
        <v>1114.4000000000001</v>
      </c>
      <c r="Z58" s="1">
        <f t="shared" si="10"/>
        <v>206.00000000000023</v>
      </c>
      <c r="AA58" s="3">
        <f t="shared" si="13"/>
        <v>17.535723487325789</v>
      </c>
      <c r="AB58" s="14">
        <f t="shared" si="11"/>
        <v>206.00000000000023</v>
      </c>
    </row>
    <row r="59" spans="2:28">
      <c r="B59" s="21">
        <v>4101.5</v>
      </c>
      <c r="C59" s="21">
        <v>4076.7</v>
      </c>
      <c r="D59" s="20">
        <v>1134.3</v>
      </c>
      <c r="E59" s="1">
        <f t="shared" si="4"/>
        <v>62.000000000000455</v>
      </c>
      <c r="F59" s="3">
        <f t="shared" si="12"/>
        <v>17.440807618254617</v>
      </c>
      <c r="G59" s="14">
        <f t="shared" si="5"/>
        <v>62.000000000000455</v>
      </c>
      <c r="I59" s="21">
        <v>4106.8</v>
      </c>
      <c r="J59" s="21">
        <v>4078.6</v>
      </c>
      <c r="K59" s="20">
        <v>1134.3</v>
      </c>
      <c r="L59" s="1">
        <f t="shared" si="6"/>
        <v>70.500000000000682</v>
      </c>
      <c r="M59" s="3">
        <f t="shared" si="3"/>
        <v>17.326595870672243</v>
      </c>
      <c r="N59" s="14">
        <f t="shared" si="7"/>
        <v>70.500000000000682</v>
      </c>
      <c r="P59" s="21">
        <v>4096.2</v>
      </c>
      <c r="Q59" s="21">
        <v>4044.2</v>
      </c>
      <c r="R59" s="20">
        <v>1134.3</v>
      </c>
      <c r="S59" s="33">
        <f t="shared" si="8"/>
        <v>130</v>
      </c>
      <c r="T59" s="34">
        <f t="shared" si="0"/>
        <v>17.446012582894014</v>
      </c>
      <c r="U59" s="35">
        <f t="shared" si="9"/>
        <v>130</v>
      </c>
      <c r="W59" s="21">
        <v>4070.5</v>
      </c>
      <c r="X59" s="21">
        <v>3987.7</v>
      </c>
      <c r="Y59" s="20">
        <v>1134.3</v>
      </c>
      <c r="Z59" s="1">
        <f t="shared" si="10"/>
        <v>207.00000000000043</v>
      </c>
      <c r="AA59" s="3">
        <f t="shared" si="13"/>
        <v>17.848861406742316</v>
      </c>
      <c r="AB59" s="14">
        <f t="shared" si="11"/>
        <v>207.00000000000043</v>
      </c>
    </row>
    <row r="60" spans="2:28">
      <c r="B60" s="21">
        <v>4098.7</v>
      </c>
      <c r="C60" s="21">
        <v>4073.6</v>
      </c>
      <c r="D60" s="23">
        <v>1154.2</v>
      </c>
      <c r="E60" s="1">
        <f t="shared" si="4"/>
        <v>62.749999999999773</v>
      </c>
      <c r="F60" s="3">
        <f t="shared" si="12"/>
        <v>17.74678669927663</v>
      </c>
      <c r="G60" s="14">
        <f t="shared" si="5"/>
        <v>62.749999999999773</v>
      </c>
      <c r="I60" s="21">
        <v>4103.1000000000004</v>
      </c>
      <c r="J60" s="21">
        <v>4075.5</v>
      </c>
      <c r="K60" s="23">
        <v>1154.2</v>
      </c>
      <c r="L60" s="1">
        <f t="shared" si="6"/>
        <v>69.000000000000909</v>
      </c>
      <c r="M60" s="3">
        <f t="shared" si="3"/>
        <v>17.630571236824391</v>
      </c>
      <c r="N60" s="14">
        <f t="shared" si="7"/>
        <v>69.000000000000909</v>
      </c>
      <c r="P60" s="21">
        <v>4092.8</v>
      </c>
      <c r="Q60" s="21">
        <v>4041.1</v>
      </c>
      <c r="R60" s="23">
        <v>1154.2</v>
      </c>
      <c r="S60" s="33">
        <f t="shared" si="8"/>
        <v>129.25000000000068</v>
      </c>
      <c r="T60" s="34">
        <f t="shared" si="0"/>
        <v>17.752082979085138</v>
      </c>
      <c r="U60" s="35">
        <f t="shared" si="9"/>
        <v>129.25000000000068</v>
      </c>
      <c r="W60" s="21">
        <v>4067.7</v>
      </c>
      <c r="X60" s="21">
        <v>3984.6</v>
      </c>
      <c r="Y60" s="23">
        <v>1154.2</v>
      </c>
      <c r="Z60" s="1">
        <f t="shared" si="10"/>
        <v>207.74999999999977</v>
      </c>
      <c r="AA60" s="3">
        <f t="shared" si="13"/>
        <v>18.161999326158849</v>
      </c>
      <c r="AB60" s="14">
        <f t="shared" si="11"/>
        <v>207.74999999999977</v>
      </c>
    </row>
    <row r="61" spans="2:28">
      <c r="B61" s="21">
        <v>4095.3</v>
      </c>
      <c r="C61" s="21">
        <v>4070.5</v>
      </c>
      <c r="D61" s="20">
        <v>1174.0999999999999</v>
      </c>
      <c r="E61" s="1">
        <f t="shared" si="4"/>
        <v>62.000000000000455</v>
      </c>
      <c r="F61" s="3">
        <f t="shared" si="12"/>
        <v>18.052765780298639</v>
      </c>
      <c r="G61" s="14">
        <f t="shared" si="5"/>
        <v>62.000000000000455</v>
      </c>
      <c r="I61" s="21">
        <v>4100</v>
      </c>
      <c r="J61" s="21">
        <v>4072.4</v>
      </c>
      <c r="K61" s="20">
        <v>1174.0999999999999</v>
      </c>
      <c r="L61" s="1">
        <f t="shared" si="6"/>
        <v>68.999999999999773</v>
      </c>
      <c r="M61" s="3">
        <f t="shared" si="3"/>
        <v>17.934546602976535</v>
      </c>
      <c r="N61" s="14">
        <f t="shared" si="7"/>
        <v>68.999999999999773</v>
      </c>
      <c r="P61" s="21">
        <v>4089.7</v>
      </c>
      <c r="Q61" s="21">
        <v>4037.6</v>
      </c>
      <c r="R61" s="20">
        <v>1174.0999999999999</v>
      </c>
      <c r="S61" s="33">
        <f t="shared" si="8"/>
        <v>130.24999999999977</v>
      </c>
      <c r="T61" s="34">
        <f t="shared" si="0"/>
        <v>18.058153375276255</v>
      </c>
      <c r="U61" s="35">
        <f t="shared" si="9"/>
        <v>130.24999999999977</v>
      </c>
      <c r="W61" s="21">
        <v>4064</v>
      </c>
      <c r="X61" s="21">
        <v>3981.5</v>
      </c>
      <c r="Y61" s="20">
        <v>1174.0999999999999</v>
      </c>
      <c r="Z61" s="1">
        <f t="shared" si="10"/>
        <v>206.25</v>
      </c>
      <c r="AA61" s="3">
        <f t="shared" si="13"/>
        <v>18.475137245575382</v>
      </c>
      <c r="AB61" s="14">
        <f t="shared" si="11"/>
        <v>206.25</v>
      </c>
    </row>
    <row r="62" spans="2:28">
      <c r="B62" s="21">
        <v>4092.2</v>
      </c>
      <c r="C62" s="21">
        <v>4067.4</v>
      </c>
      <c r="D62" s="23">
        <v>1194</v>
      </c>
      <c r="E62" s="1">
        <f t="shared" si="4"/>
        <v>61.999999999999318</v>
      </c>
      <c r="F62" s="3">
        <f t="shared" si="12"/>
        <v>18.358744861320648</v>
      </c>
      <c r="G62" s="14">
        <f t="shared" si="5"/>
        <v>61.999999999999318</v>
      </c>
      <c r="I62" s="21">
        <v>4096.8999999999996</v>
      </c>
      <c r="J62" s="21">
        <v>4069</v>
      </c>
      <c r="K62" s="23">
        <v>1194</v>
      </c>
      <c r="L62" s="1">
        <f t="shared" si="6"/>
        <v>69.749999999999091</v>
      </c>
      <c r="M62" s="3">
        <f t="shared" si="3"/>
        <v>18.23852196912868</v>
      </c>
      <c r="N62" s="14">
        <f t="shared" si="7"/>
        <v>69.749999999999091</v>
      </c>
      <c r="P62" s="21">
        <v>4086.3</v>
      </c>
      <c r="Q62" s="21">
        <v>4034.5</v>
      </c>
      <c r="R62" s="23">
        <v>1194</v>
      </c>
      <c r="S62" s="33">
        <f t="shared" si="8"/>
        <v>129.50000000000045</v>
      </c>
      <c r="T62" s="34">
        <f t="shared" si="0"/>
        <v>18.36422377146738</v>
      </c>
      <c r="U62" s="35">
        <f t="shared" si="9"/>
        <v>129.50000000000045</v>
      </c>
      <c r="W62" s="21">
        <v>4060.9</v>
      </c>
      <c r="X62" s="21">
        <v>3978.4</v>
      </c>
      <c r="Y62" s="23">
        <v>1194</v>
      </c>
      <c r="Z62" s="1">
        <f t="shared" si="10"/>
        <v>206.25</v>
      </c>
      <c r="AA62" s="3">
        <f t="shared" si="13"/>
        <v>18.788275164991912</v>
      </c>
      <c r="AB62" s="14">
        <f t="shared" si="11"/>
        <v>206.25</v>
      </c>
    </row>
    <row r="63" spans="2:28">
      <c r="B63" s="21">
        <v>4089.1</v>
      </c>
      <c r="C63" s="21">
        <v>4064</v>
      </c>
      <c r="D63" s="20">
        <v>1213.9000000000001</v>
      </c>
      <c r="E63" s="1">
        <f t="shared" si="4"/>
        <v>62.749999999999773</v>
      </c>
      <c r="F63" s="3">
        <f t="shared" si="12"/>
        <v>18.664723942342661</v>
      </c>
      <c r="G63" s="14">
        <f t="shared" si="5"/>
        <v>62.749999999999773</v>
      </c>
      <c r="I63" s="21">
        <v>4093.5</v>
      </c>
      <c r="J63" s="21">
        <v>4065.9</v>
      </c>
      <c r="K63" s="20">
        <v>1213.9000000000001</v>
      </c>
      <c r="L63" s="1">
        <f t="shared" si="6"/>
        <v>68.999999999999773</v>
      </c>
      <c r="M63" s="3">
        <f t="shared" si="3"/>
        <v>18.542497335280824</v>
      </c>
      <c r="N63" s="14">
        <f t="shared" si="7"/>
        <v>68.999999999999773</v>
      </c>
      <c r="P63" s="21">
        <v>4082.9</v>
      </c>
      <c r="Q63" s="21">
        <v>4031.4</v>
      </c>
      <c r="R63" s="20">
        <v>1213.9000000000001</v>
      </c>
      <c r="S63" s="33">
        <f t="shared" si="8"/>
        <v>128.75</v>
      </c>
      <c r="T63" s="34">
        <f t="shared" si="0"/>
        <v>18.670294167658508</v>
      </c>
      <c r="U63" s="35">
        <f t="shared" si="9"/>
        <v>128.75</v>
      </c>
      <c r="W63" s="21">
        <v>4057.5</v>
      </c>
      <c r="X63" s="21">
        <v>3975.3</v>
      </c>
      <c r="Y63" s="20">
        <v>1213.9000000000001</v>
      </c>
      <c r="Z63" s="1">
        <f t="shared" si="10"/>
        <v>205.49999999999957</v>
      </c>
      <c r="AA63" s="3">
        <f t="shared" si="13"/>
        <v>19.101413084408449</v>
      </c>
      <c r="AB63" s="14">
        <f t="shared" si="11"/>
        <v>205.49999999999957</v>
      </c>
    </row>
    <row r="64" spans="2:28">
      <c r="B64" s="21">
        <v>4086</v>
      </c>
      <c r="C64" s="21">
        <v>4060.9</v>
      </c>
      <c r="D64" s="23">
        <v>1233.8</v>
      </c>
      <c r="E64" s="1">
        <f t="shared" si="4"/>
        <v>62.749999999999773</v>
      </c>
      <c r="F64" s="3">
        <f t="shared" si="12"/>
        <v>18.970703023364671</v>
      </c>
      <c r="G64" s="14">
        <f t="shared" si="5"/>
        <v>62.749999999999773</v>
      </c>
      <c r="I64" s="21">
        <v>4090.4</v>
      </c>
      <c r="J64" s="21">
        <v>4062.5</v>
      </c>
      <c r="K64" s="23">
        <v>1233.8</v>
      </c>
      <c r="L64" s="1">
        <f t="shared" si="6"/>
        <v>69.750000000000227</v>
      </c>
      <c r="M64" s="3">
        <f t="shared" si="3"/>
        <v>18.846472701432969</v>
      </c>
      <c r="N64" s="14">
        <f t="shared" si="7"/>
        <v>69.750000000000227</v>
      </c>
      <c r="P64" s="21">
        <v>4079.5</v>
      </c>
      <c r="Q64" s="21">
        <v>4028.3</v>
      </c>
      <c r="R64" s="23">
        <v>1233.8</v>
      </c>
      <c r="S64" s="33">
        <f t="shared" si="8"/>
        <v>127.99999999999955</v>
      </c>
      <c r="T64" s="34">
        <f t="shared" si="0"/>
        <v>18.976364563849625</v>
      </c>
      <c r="U64" s="35">
        <f t="shared" si="9"/>
        <v>127.99999999999955</v>
      </c>
      <c r="W64" s="21">
        <v>4055.3</v>
      </c>
      <c r="X64" s="21">
        <v>3972.5</v>
      </c>
      <c r="Y64" s="23">
        <v>1233.8</v>
      </c>
      <c r="Z64" s="1">
        <f t="shared" si="10"/>
        <v>207.00000000000043</v>
      </c>
      <c r="AA64" s="3">
        <f t="shared" si="13"/>
        <v>19.414551003824979</v>
      </c>
      <c r="AB64" s="14">
        <f t="shared" si="11"/>
        <v>207.00000000000043</v>
      </c>
    </row>
    <row r="65" spans="2:28">
      <c r="B65" s="21">
        <v>4082.6</v>
      </c>
      <c r="C65" s="21">
        <v>4057.8</v>
      </c>
      <c r="D65" s="20">
        <v>1253.7</v>
      </c>
      <c r="E65" s="1">
        <f t="shared" si="4"/>
        <v>61.999999999999318</v>
      </c>
      <c r="F65" s="3">
        <f t="shared" si="12"/>
        <v>19.276682104386683</v>
      </c>
      <c r="G65" s="14">
        <f t="shared" si="5"/>
        <v>61.999999999999318</v>
      </c>
      <c r="I65" s="21">
        <v>4087.3</v>
      </c>
      <c r="J65" s="21">
        <v>4059.3</v>
      </c>
      <c r="K65" s="20">
        <v>1253.7</v>
      </c>
      <c r="L65" s="1">
        <f t="shared" si="6"/>
        <v>70</v>
      </c>
      <c r="M65" s="3">
        <f t="shared" si="3"/>
        <v>19.150448067585113</v>
      </c>
      <c r="N65" s="14">
        <f t="shared" si="7"/>
        <v>70</v>
      </c>
      <c r="P65" s="21">
        <v>4076.7</v>
      </c>
      <c r="Q65" s="21">
        <v>4024.9</v>
      </c>
      <c r="R65" s="20">
        <v>1253.7</v>
      </c>
      <c r="S65" s="33">
        <f t="shared" si="8"/>
        <v>129.49999999999932</v>
      </c>
      <c r="T65" s="34">
        <f t="shared" si="0"/>
        <v>19.282434960040749</v>
      </c>
      <c r="U65" s="35">
        <f t="shared" si="9"/>
        <v>129.49999999999932</v>
      </c>
      <c r="W65" s="21">
        <v>4051.9</v>
      </c>
      <c r="X65" s="21">
        <v>3970.7</v>
      </c>
      <c r="Y65" s="20">
        <v>1253.7</v>
      </c>
      <c r="Z65" s="1">
        <f t="shared" si="10"/>
        <v>203.00000000000068</v>
      </c>
      <c r="AA65" s="3">
        <f t="shared" si="13"/>
        <v>19.727688923241509</v>
      </c>
      <c r="AB65" s="14">
        <f t="shared" si="11"/>
        <v>203.00000000000068</v>
      </c>
    </row>
    <row r="66" spans="2:28">
      <c r="B66" s="21">
        <v>4079.5</v>
      </c>
      <c r="C66" s="21">
        <v>4054.7</v>
      </c>
      <c r="D66" s="23">
        <v>1273.5999999999999</v>
      </c>
      <c r="E66" s="1">
        <f t="shared" si="4"/>
        <v>62.000000000000455</v>
      </c>
      <c r="F66" s="3">
        <f t="shared" ref="F66:F129" si="14">D66/$D$342*100</f>
        <v>19.582661185408693</v>
      </c>
      <c r="G66" s="14">
        <f t="shared" si="5"/>
        <v>62.000000000000455</v>
      </c>
      <c r="I66" s="21">
        <v>4083.5</v>
      </c>
      <c r="J66" s="21">
        <v>4055.9</v>
      </c>
      <c r="K66" s="23">
        <v>1273.5999999999999</v>
      </c>
      <c r="L66" s="1">
        <f t="shared" si="6"/>
        <v>68.999999999999773</v>
      </c>
      <c r="M66" s="3">
        <f t="shared" si="3"/>
        <v>19.454423433737254</v>
      </c>
      <c r="N66" s="14">
        <f t="shared" si="7"/>
        <v>68.999999999999773</v>
      </c>
      <c r="P66" s="21">
        <v>4073.3</v>
      </c>
      <c r="Q66" s="21">
        <v>4022.1</v>
      </c>
      <c r="R66" s="23">
        <v>1273.5999999999999</v>
      </c>
      <c r="S66" s="33">
        <f t="shared" si="8"/>
        <v>128.00000000000068</v>
      </c>
      <c r="T66" s="34">
        <f t="shared" ref="T66:T129" si="15">R66/$R$342*100</f>
        <v>19.588505356231874</v>
      </c>
      <c r="U66" s="35">
        <f t="shared" si="9"/>
        <v>128.00000000000068</v>
      </c>
      <c r="W66" s="21">
        <v>4049.7</v>
      </c>
      <c r="X66" s="21">
        <v>3967.3</v>
      </c>
      <c r="Y66" s="23">
        <v>1273.5999999999999</v>
      </c>
      <c r="Z66" s="1">
        <f t="shared" si="10"/>
        <v>205.99999999999909</v>
      </c>
      <c r="AA66" s="3">
        <f t="shared" si="13"/>
        <v>20.040826842658042</v>
      </c>
      <c r="AB66" s="14">
        <f t="shared" si="11"/>
        <v>205.99999999999909</v>
      </c>
    </row>
    <row r="67" spans="2:28">
      <c r="B67" s="21">
        <v>4076.4</v>
      </c>
      <c r="C67" s="21">
        <v>4051.3</v>
      </c>
      <c r="D67" s="20">
        <v>1293.5</v>
      </c>
      <c r="E67" s="1">
        <f t="shared" si="4"/>
        <v>62.749999999999773</v>
      </c>
      <c r="F67" s="3">
        <f t="shared" si="14"/>
        <v>19.888640266430706</v>
      </c>
      <c r="G67" s="14">
        <f t="shared" si="5"/>
        <v>62.749999999999773</v>
      </c>
      <c r="I67" s="21">
        <v>4080.4</v>
      </c>
      <c r="J67" s="21">
        <v>4052.8</v>
      </c>
      <c r="K67" s="20">
        <v>1293.5</v>
      </c>
      <c r="L67" s="1">
        <f t="shared" si="6"/>
        <v>68.999999999999773</v>
      </c>
      <c r="M67" s="3">
        <f t="shared" ref="M67:M130" si="16">K67/$K$342*100</f>
        <v>19.758398799889402</v>
      </c>
      <c r="N67" s="14">
        <f t="shared" si="7"/>
        <v>68.999999999999773</v>
      </c>
      <c r="P67" s="21">
        <v>4070.5</v>
      </c>
      <c r="Q67" s="21">
        <v>4019.4</v>
      </c>
      <c r="R67" s="20">
        <v>1293.5</v>
      </c>
      <c r="S67" s="33">
        <f t="shared" si="8"/>
        <v>127.74999999999979</v>
      </c>
      <c r="T67" s="34">
        <f t="shared" si="15"/>
        <v>19.894575752422998</v>
      </c>
      <c r="U67" s="35">
        <f t="shared" si="9"/>
        <v>127.74999999999979</v>
      </c>
      <c r="W67" s="21">
        <v>4046.9</v>
      </c>
      <c r="X67" s="21">
        <v>3964.8</v>
      </c>
      <c r="Y67" s="20">
        <v>1293.5</v>
      </c>
      <c r="Z67" s="1">
        <f t="shared" si="10"/>
        <v>205.24999999999977</v>
      </c>
      <c r="AA67" s="3">
        <f t="shared" si="13"/>
        <v>20.353964762074572</v>
      </c>
      <c r="AB67" s="14">
        <f t="shared" si="11"/>
        <v>205.24999999999977</v>
      </c>
    </row>
    <row r="68" spans="2:28">
      <c r="B68" s="21">
        <v>4073.3</v>
      </c>
      <c r="C68" s="21">
        <v>4048.5</v>
      </c>
      <c r="D68" s="23">
        <v>1313.4</v>
      </c>
      <c r="E68" s="1">
        <f t="shared" ref="E68:E131" si="17">(B68-C68)*1000/400</f>
        <v>62.000000000000455</v>
      </c>
      <c r="F68" s="3">
        <f t="shared" si="14"/>
        <v>20.194619347452715</v>
      </c>
      <c r="G68" s="14">
        <f t="shared" ref="G68:G131" si="18">E68</f>
        <v>62.000000000000455</v>
      </c>
      <c r="I68" s="21">
        <v>4077.3</v>
      </c>
      <c r="J68" s="21">
        <v>4049.7</v>
      </c>
      <c r="K68" s="23">
        <v>1313.4</v>
      </c>
      <c r="L68" s="1">
        <f t="shared" ref="L68:L131" si="19">(I68-J68)*1000/400</f>
        <v>69.000000000000909</v>
      </c>
      <c r="M68" s="3">
        <f t="shared" si="16"/>
        <v>20.062374166041547</v>
      </c>
      <c r="N68" s="14">
        <f t="shared" ref="N68:N131" si="20">L68</f>
        <v>69.000000000000909</v>
      </c>
      <c r="P68" s="21">
        <v>4067.4</v>
      </c>
      <c r="Q68" s="21">
        <v>4016.3</v>
      </c>
      <c r="R68" s="23">
        <v>1313.4</v>
      </c>
      <c r="S68" s="33">
        <f t="shared" ref="S68:S131" si="21">(P68-Q68)*1000/400</f>
        <v>127.74999999999979</v>
      </c>
      <c r="T68" s="34">
        <f t="shared" si="15"/>
        <v>20.200646148614119</v>
      </c>
      <c r="U68" s="35">
        <f t="shared" ref="U68:U131" si="22">S68</f>
        <v>127.74999999999979</v>
      </c>
      <c r="W68" s="21">
        <v>4043.5</v>
      </c>
      <c r="X68" s="21">
        <v>3962.3</v>
      </c>
      <c r="Y68" s="23">
        <v>1313.4</v>
      </c>
      <c r="Z68" s="1">
        <f t="shared" ref="Z68:Z131" si="23">(W68-X68)*1000/400</f>
        <v>202.99999999999957</v>
      </c>
      <c r="AA68" s="3">
        <f t="shared" si="13"/>
        <v>20.667102681491105</v>
      </c>
      <c r="AB68" s="14">
        <f t="shared" ref="AB68:AB131" si="24">Z68</f>
        <v>202.99999999999957</v>
      </c>
    </row>
    <row r="69" spans="2:28">
      <c r="B69" s="21">
        <v>4070.2</v>
      </c>
      <c r="C69" s="21">
        <v>4045.1</v>
      </c>
      <c r="D69" s="20">
        <v>1333.3</v>
      </c>
      <c r="E69" s="1">
        <f t="shared" si="17"/>
        <v>62.749999999999773</v>
      </c>
      <c r="F69" s="3">
        <f t="shared" si="14"/>
        <v>20.500598428474724</v>
      </c>
      <c r="G69" s="14">
        <f t="shared" si="18"/>
        <v>62.749999999999773</v>
      </c>
      <c r="I69" s="21">
        <v>4074.2</v>
      </c>
      <c r="J69" s="21">
        <v>4046.3</v>
      </c>
      <c r="K69" s="20">
        <v>1333.3</v>
      </c>
      <c r="L69" s="1">
        <f t="shared" si="19"/>
        <v>69.749999999999091</v>
      </c>
      <c r="M69" s="3">
        <f t="shared" si="16"/>
        <v>20.366349532193688</v>
      </c>
      <c r="N69" s="14">
        <f t="shared" si="20"/>
        <v>69.749999999999091</v>
      </c>
      <c r="P69" s="21">
        <v>4064.6</v>
      </c>
      <c r="Q69" s="21">
        <v>4013.5</v>
      </c>
      <c r="R69" s="20">
        <v>1333.3</v>
      </c>
      <c r="S69" s="33">
        <f t="shared" si="21"/>
        <v>127.74999999999979</v>
      </c>
      <c r="T69" s="34">
        <f t="shared" si="15"/>
        <v>20.506716544805244</v>
      </c>
      <c r="U69" s="35">
        <f t="shared" si="22"/>
        <v>127.74999999999979</v>
      </c>
      <c r="W69" s="21">
        <v>4041.1</v>
      </c>
      <c r="X69" s="21">
        <v>3960.1</v>
      </c>
      <c r="Y69" s="20">
        <v>1333.3</v>
      </c>
      <c r="Z69" s="1">
        <f t="shared" si="23"/>
        <v>202.5</v>
      </c>
      <c r="AA69" s="3">
        <f t="shared" si="13"/>
        <v>20.980240600907639</v>
      </c>
      <c r="AB69" s="14">
        <f t="shared" si="24"/>
        <v>202.5</v>
      </c>
    </row>
    <row r="70" spans="2:28">
      <c r="B70" s="21">
        <v>4067.4</v>
      </c>
      <c r="C70" s="21">
        <v>4042</v>
      </c>
      <c r="D70" s="23">
        <v>1353.2</v>
      </c>
      <c r="E70" s="1">
        <f t="shared" si="17"/>
        <v>63.500000000000227</v>
      </c>
      <c r="F70" s="3">
        <f t="shared" si="14"/>
        <v>20.806577509496737</v>
      </c>
      <c r="G70" s="14">
        <f t="shared" si="18"/>
        <v>63.500000000000227</v>
      </c>
      <c r="I70" s="21">
        <v>4071.1</v>
      </c>
      <c r="J70" s="21">
        <v>4043.2</v>
      </c>
      <c r="K70" s="23">
        <v>1353.2</v>
      </c>
      <c r="L70" s="1">
        <f t="shared" si="19"/>
        <v>69.750000000000227</v>
      </c>
      <c r="M70" s="3">
        <f t="shared" si="16"/>
        <v>20.670324898345839</v>
      </c>
      <c r="N70" s="14">
        <f t="shared" si="20"/>
        <v>69.750000000000227</v>
      </c>
      <c r="P70" s="21">
        <v>4061.8</v>
      </c>
      <c r="Q70" s="21">
        <v>4011</v>
      </c>
      <c r="R70" s="23">
        <v>1353.2</v>
      </c>
      <c r="S70" s="33">
        <f t="shared" si="21"/>
        <v>127.00000000000045</v>
      </c>
      <c r="T70" s="34">
        <f t="shared" si="15"/>
        <v>20.812786940996368</v>
      </c>
      <c r="U70" s="35">
        <f t="shared" si="22"/>
        <v>127.00000000000045</v>
      </c>
      <c r="W70" s="21">
        <v>4038.9</v>
      </c>
      <c r="X70" s="21">
        <v>3957.7</v>
      </c>
      <c r="Y70" s="23">
        <v>1353.2</v>
      </c>
      <c r="Z70" s="1">
        <f t="shared" si="23"/>
        <v>203.00000000000068</v>
      </c>
      <c r="AA70" s="3">
        <f t="shared" si="13"/>
        <v>21.293378520324168</v>
      </c>
      <c r="AB70" s="14">
        <f t="shared" si="24"/>
        <v>203.00000000000068</v>
      </c>
    </row>
    <row r="71" spans="2:28">
      <c r="B71" s="21">
        <v>4064</v>
      </c>
      <c r="C71" s="21">
        <v>4038.9</v>
      </c>
      <c r="D71" s="20">
        <v>1373.1</v>
      </c>
      <c r="E71" s="1">
        <f t="shared" si="17"/>
        <v>62.749999999999773</v>
      </c>
      <c r="F71" s="3">
        <f t="shared" si="14"/>
        <v>21.112556590518746</v>
      </c>
      <c r="G71" s="14">
        <f t="shared" si="18"/>
        <v>62.749999999999773</v>
      </c>
      <c r="I71" s="21">
        <v>4068</v>
      </c>
      <c r="J71" s="21">
        <v>4040.1</v>
      </c>
      <c r="K71" s="20">
        <v>1373.1</v>
      </c>
      <c r="L71" s="1">
        <f t="shared" si="19"/>
        <v>69.750000000000227</v>
      </c>
      <c r="M71" s="3">
        <f t="shared" si="16"/>
        <v>20.974300264497977</v>
      </c>
      <c r="N71" s="14">
        <f t="shared" si="20"/>
        <v>69.750000000000227</v>
      </c>
      <c r="P71" s="21">
        <v>4059.3</v>
      </c>
      <c r="Q71" s="21">
        <v>4008.5</v>
      </c>
      <c r="R71" s="20">
        <v>1373.1</v>
      </c>
      <c r="S71" s="33">
        <f t="shared" si="21"/>
        <v>127.00000000000045</v>
      </c>
      <c r="T71" s="34">
        <f t="shared" si="15"/>
        <v>21.118857337187489</v>
      </c>
      <c r="U71" s="35">
        <f t="shared" si="22"/>
        <v>127.00000000000045</v>
      </c>
      <c r="W71" s="21">
        <v>4036.7</v>
      </c>
      <c r="X71" s="21">
        <v>3955.5</v>
      </c>
      <c r="Y71" s="20">
        <v>1373.1</v>
      </c>
      <c r="Z71" s="1">
        <f t="shared" si="23"/>
        <v>202.99999999999957</v>
      </c>
      <c r="AA71" s="3">
        <f t="shared" si="13"/>
        <v>21.606516439740702</v>
      </c>
      <c r="AB71" s="14">
        <f t="shared" si="24"/>
        <v>202.99999999999957</v>
      </c>
    </row>
    <row r="72" spans="2:28">
      <c r="B72" s="21">
        <v>4060.9</v>
      </c>
      <c r="C72" s="21">
        <v>4035.8</v>
      </c>
      <c r="D72" s="23">
        <v>1393</v>
      </c>
      <c r="E72" s="1">
        <f t="shared" si="17"/>
        <v>62.749999999999773</v>
      </c>
      <c r="F72" s="3">
        <f t="shared" si="14"/>
        <v>21.418535671540759</v>
      </c>
      <c r="G72" s="14">
        <f t="shared" si="18"/>
        <v>62.749999999999773</v>
      </c>
      <c r="I72" s="21">
        <v>4064.6</v>
      </c>
      <c r="J72" s="21">
        <v>4037</v>
      </c>
      <c r="K72" s="23">
        <v>1393</v>
      </c>
      <c r="L72" s="1">
        <f t="shared" si="19"/>
        <v>68.999999999999773</v>
      </c>
      <c r="M72" s="3">
        <f t="shared" si="16"/>
        <v>21.278275630650125</v>
      </c>
      <c r="N72" s="14">
        <f t="shared" si="20"/>
        <v>68.999999999999773</v>
      </c>
      <c r="P72" s="21">
        <v>4057.2</v>
      </c>
      <c r="Q72" s="21">
        <v>4006</v>
      </c>
      <c r="R72" s="23">
        <v>1393</v>
      </c>
      <c r="S72" s="33">
        <f t="shared" si="21"/>
        <v>127.99999999999955</v>
      </c>
      <c r="T72" s="34">
        <f t="shared" si="15"/>
        <v>21.424927733378613</v>
      </c>
      <c r="U72" s="35">
        <f t="shared" si="22"/>
        <v>127.99999999999955</v>
      </c>
      <c r="W72" s="21">
        <v>4033.9</v>
      </c>
      <c r="X72" s="21">
        <v>3953.3</v>
      </c>
      <c r="Y72" s="23">
        <v>1393</v>
      </c>
      <c r="Z72" s="1">
        <f t="shared" si="23"/>
        <v>201.49999999999977</v>
      </c>
      <c r="AA72" s="3">
        <f t="shared" si="13"/>
        <v>21.919654359157235</v>
      </c>
      <c r="AB72" s="14">
        <f t="shared" si="24"/>
        <v>201.49999999999977</v>
      </c>
    </row>
    <row r="73" spans="2:28">
      <c r="B73" s="21">
        <v>4057.8</v>
      </c>
      <c r="C73" s="21">
        <v>4033</v>
      </c>
      <c r="D73" s="20">
        <v>1412.9</v>
      </c>
      <c r="E73" s="1">
        <f t="shared" si="17"/>
        <v>62.000000000000455</v>
      </c>
      <c r="F73" s="3">
        <f t="shared" si="14"/>
        <v>21.724514752562772</v>
      </c>
      <c r="G73" s="14">
        <f t="shared" si="18"/>
        <v>62.000000000000455</v>
      </c>
      <c r="I73" s="21">
        <v>4061.8</v>
      </c>
      <c r="J73" s="21">
        <v>4033.9</v>
      </c>
      <c r="K73" s="20">
        <v>1412.9</v>
      </c>
      <c r="L73" s="1">
        <f t="shared" si="19"/>
        <v>69.750000000000227</v>
      </c>
      <c r="M73" s="3">
        <f t="shared" si="16"/>
        <v>21.582250996802273</v>
      </c>
      <c r="N73" s="14">
        <f t="shared" si="20"/>
        <v>69.750000000000227</v>
      </c>
      <c r="P73" s="21">
        <v>4055</v>
      </c>
      <c r="Q73" s="21">
        <v>4003.9</v>
      </c>
      <c r="R73" s="20">
        <v>1412.9</v>
      </c>
      <c r="S73" s="33">
        <f t="shared" si="21"/>
        <v>127.74999999999979</v>
      </c>
      <c r="T73" s="34">
        <f t="shared" si="15"/>
        <v>21.730998129569738</v>
      </c>
      <c r="U73" s="35">
        <f t="shared" si="22"/>
        <v>127.74999999999979</v>
      </c>
      <c r="W73" s="21">
        <v>4031.8</v>
      </c>
      <c r="X73" s="21">
        <v>3950.5</v>
      </c>
      <c r="Y73" s="20">
        <v>1412.9</v>
      </c>
      <c r="Z73" s="1">
        <f t="shared" si="23"/>
        <v>203.25000000000043</v>
      </c>
      <c r="AA73" s="3">
        <f t="shared" si="13"/>
        <v>22.232792278573765</v>
      </c>
      <c r="AB73" s="14">
        <f t="shared" si="24"/>
        <v>203.25000000000043</v>
      </c>
    </row>
    <row r="74" spans="2:28">
      <c r="B74" s="21">
        <v>4054.7</v>
      </c>
      <c r="C74" s="21">
        <v>4029.9</v>
      </c>
      <c r="D74" s="23">
        <v>1432.8</v>
      </c>
      <c r="E74" s="1">
        <f t="shared" si="17"/>
        <v>61.999999999999318</v>
      </c>
      <c r="F74" s="3">
        <f t="shared" si="14"/>
        <v>22.030493833584782</v>
      </c>
      <c r="G74" s="14">
        <f t="shared" si="18"/>
        <v>61.999999999999318</v>
      </c>
      <c r="I74" s="21">
        <v>4059</v>
      </c>
      <c r="J74" s="21">
        <v>4031.1</v>
      </c>
      <c r="K74" s="23">
        <v>1432.8</v>
      </c>
      <c r="L74" s="1">
        <f t="shared" si="19"/>
        <v>69.750000000000227</v>
      </c>
      <c r="M74" s="3">
        <f t="shared" si="16"/>
        <v>21.886226362954414</v>
      </c>
      <c r="N74" s="14">
        <f t="shared" si="20"/>
        <v>69.750000000000227</v>
      </c>
      <c r="P74" s="21">
        <v>4052.8</v>
      </c>
      <c r="Q74" s="21">
        <v>4002</v>
      </c>
      <c r="R74" s="23">
        <v>1432.8</v>
      </c>
      <c r="S74" s="33">
        <f t="shared" si="21"/>
        <v>127.00000000000045</v>
      </c>
      <c r="T74" s="34">
        <f t="shared" si="15"/>
        <v>22.037068525760859</v>
      </c>
      <c r="U74" s="35">
        <f t="shared" si="22"/>
        <v>127.00000000000045</v>
      </c>
      <c r="W74" s="21">
        <v>4030.2</v>
      </c>
      <c r="X74" s="21">
        <v>3948.7</v>
      </c>
      <c r="Y74" s="23">
        <v>1432.8</v>
      </c>
      <c r="Z74" s="1">
        <f t="shared" si="23"/>
        <v>203.75</v>
      </c>
      <c r="AA74" s="3">
        <f t="shared" si="13"/>
        <v>22.545930197990298</v>
      </c>
      <c r="AB74" s="14">
        <f t="shared" si="24"/>
        <v>203.75</v>
      </c>
    </row>
    <row r="75" spans="2:28">
      <c r="B75" s="21">
        <v>4051.9</v>
      </c>
      <c r="C75" s="21">
        <v>4026.8</v>
      </c>
      <c r="D75" s="20">
        <v>1452.7</v>
      </c>
      <c r="E75" s="1">
        <f t="shared" si="17"/>
        <v>62.749999999999773</v>
      </c>
      <c r="F75" s="3">
        <f t="shared" si="14"/>
        <v>22.336472914606791</v>
      </c>
      <c r="G75" s="14">
        <f t="shared" si="18"/>
        <v>62.749999999999773</v>
      </c>
      <c r="I75" s="21">
        <v>4056.2</v>
      </c>
      <c r="J75" s="21">
        <v>4028.3</v>
      </c>
      <c r="K75" s="20">
        <v>1452.7</v>
      </c>
      <c r="L75" s="1">
        <f t="shared" si="19"/>
        <v>69.749999999999091</v>
      </c>
      <c r="M75" s="3">
        <f t="shared" si="16"/>
        <v>22.190201729106558</v>
      </c>
      <c r="N75" s="14">
        <f t="shared" si="20"/>
        <v>69.749999999999091</v>
      </c>
      <c r="P75" s="21">
        <v>4051</v>
      </c>
      <c r="Q75" s="21">
        <v>4000.4</v>
      </c>
      <c r="R75" s="20">
        <v>1452.7</v>
      </c>
      <c r="S75" s="33">
        <f t="shared" si="21"/>
        <v>126.49999999999979</v>
      </c>
      <c r="T75" s="34">
        <f t="shared" si="15"/>
        <v>22.343138921951983</v>
      </c>
      <c r="U75" s="35">
        <f t="shared" si="22"/>
        <v>126.49999999999979</v>
      </c>
      <c r="W75" s="21">
        <v>4027.1</v>
      </c>
      <c r="X75" s="21">
        <v>3946.2</v>
      </c>
      <c r="Y75" s="20">
        <v>1452.7</v>
      </c>
      <c r="Z75" s="1">
        <f t="shared" si="23"/>
        <v>202.25000000000023</v>
      </c>
      <c r="AA75" s="3">
        <f t="shared" si="13"/>
        <v>22.859068117406832</v>
      </c>
      <c r="AB75" s="14">
        <f t="shared" si="24"/>
        <v>202.25000000000023</v>
      </c>
    </row>
    <row r="76" spans="2:28">
      <c r="B76" s="21">
        <v>4048.8</v>
      </c>
      <c r="C76" s="21">
        <v>4023.7</v>
      </c>
      <c r="D76" s="23">
        <v>1472.6</v>
      </c>
      <c r="E76" s="1">
        <f t="shared" si="17"/>
        <v>62.750000000000909</v>
      </c>
      <c r="F76" s="3">
        <f t="shared" si="14"/>
        <v>22.642451995628797</v>
      </c>
      <c r="G76" s="14">
        <f t="shared" si="18"/>
        <v>62.750000000000909</v>
      </c>
      <c r="I76" s="21">
        <v>4053.8</v>
      </c>
      <c r="J76" s="21">
        <v>4025.6</v>
      </c>
      <c r="K76" s="23">
        <v>1472.6</v>
      </c>
      <c r="L76" s="1">
        <f t="shared" si="19"/>
        <v>70.500000000000682</v>
      </c>
      <c r="M76" s="3">
        <f t="shared" si="16"/>
        <v>22.494177095258703</v>
      </c>
      <c r="N76" s="14">
        <f t="shared" si="20"/>
        <v>70.500000000000682</v>
      </c>
      <c r="P76" s="21">
        <v>4049.1</v>
      </c>
      <c r="Q76" s="21">
        <v>3998.3</v>
      </c>
      <c r="R76" s="23">
        <v>1472.6</v>
      </c>
      <c r="S76" s="33">
        <f t="shared" si="21"/>
        <v>126.9999999999993</v>
      </c>
      <c r="T76" s="34">
        <f t="shared" si="15"/>
        <v>22.649209318143104</v>
      </c>
      <c r="U76" s="35">
        <f t="shared" si="22"/>
        <v>126.9999999999993</v>
      </c>
      <c r="W76" s="21">
        <v>4023.7</v>
      </c>
      <c r="X76" s="21">
        <v>3943.4</v>
      </c>
      <c r="Y76" s="23">
        <v>1472.6</v>
      </c>
      <c r="Z76" s="1">
        <f t="shared" si="23"/>
        <v>200.74999999999932</v>
      </c>
      <c r="AA76" s="3">
        <f t="shared" si="13"/>
        <v>23.172206036823358</v>
      </c>
      <c r="AB76" s="14">
        <f t="shared" si="24"/>
        <v>200.74999999999932</v>
      </c>
    </row>
    <row r="77" spans="2:28">
      <c r="B77" s="21">
        <v>4046</v>
      </c>
      <c r="C77" s="21">
        <v>4020.6</v>
      </c>
      <c r="D77" s="20">
        <v>1492.5</v>
      </c>
      <c r="E77" s="1">
        <f t="shared" si="17"/>
        <v>63.500000000000227</v>
      </c>
      <c r="F77" s="3">
        <f t="shared" si="14"/>
        <v>22.948431076650813</v>
      </c>
      <c r="G77" s="14">
        <f t="shared" si="18"/>
        <v>63.500000000000227</v>
      </c>
      <c r="I77" s="21">
        <v>4051.6</v>
      </c>
      <c r="J77" s="21">
        <v>4023.7</v>
      </c>
      <c r="K77" s="20">
        <v>1492.5</v>
      </c>
      <c r="L77" s="1">
        <f t="shared" si="19"/>
        <v>69.750000000000227</v>
      </c>
      <c r="M77" s="3">
        <f t="shared" si="16"/>
        <v>22.798152461410847</v>
      </c>
      <c r="N77" s="14">
        <f t="shared" si="20"/>
        <v>69.750000000000227</v>
      </c>
      <c r="P77" s="21">
        <v>4046.9</v>
      </c>
      <c r="Q77" s="21">
        <v>3996.1</v>
      </c>
      <c r="R77" s="20">
        <v>1492.5</v>
      </c>
      <c r="S77" s="33">
        <f t="shared" si="21"/>
        <v>127.00000000000045</v>
      </c>
      <c r="T77" s="34">
        <f t="shared" si="15"/>
        <v>22.955279714334228</v>
      </c>
      <c r="U77" s="35">
        <f t="shared" si="22"/>
        <v>127.00000000000045</v>
      </c>
      <c r="W77" s="21">
        <v>4020.3</v>
      </c>
      <c r="X77" s="21">
        <v>3940.3</v>
      </c>
      <c r="Y77" s="20">
        <v>1492.5</v>
      </c>
      <c r="Z77" s="1">
        <f t="shared" si="23"/>
        <v>200</v>
      </c>
      <c r="AA77" s="3">
        <f t="shared" si="13"/>
        <v>23.485343956239895</v>
      </c>
      <c r="AB77" s="14">
        <f t="shared" si="24"/>
        <v>200</v>
      </c>
    </row>
    <row r="78" spans="2:28">
      <c r="B78" s="21">
        <v>4042.6</v>
      </c>
      <c r="C78" s="21">
        <v>4017.8</v>
      </c>
      <c r="D78" s="23">
        <v>1512.4</v>
      </c>
      <c r="E78" s="1">
        <f t="shared" si="17"/>
        <v>61.999999999999318</v>
      </c>
      <c r="F78" s="3">
        <f t="shared" si="14"/>
        <v>23.254410157672826</v>
      </c>
      <c r="G78" s="14">
        <f t="shared" si="18"/>
        <v>61.999999999999318</v>
      </c>
      <c r="I78" s="21">
        <v>4049.4</v>
      </c>
      <c r="J78" s="21">
        <v>4021.5</v>
      </c>
      <c r="K78" s="23">
        <v>1512.4</v>
      </c>
      <c r="L78" s="1">
        <f t="shared" si="19"/>
        <v>69.750000000000227</v>
      </c>
      <c r="M78" s="3">
        <f t="shared" si="16"/>
        <v>23.102127827562992</v>
      </c>
      <c r="N78" s="14">
        <f t="shared" si="20"/>
        <v>69.750000000000227</v>
      </c>
      <c r="P78" s="21">
        <v>4044.5</v>
      </c>
      <c r="Q78" s="21">
        <v>3993.9</v>
      </c>
      <c r="R78" s="23">
        <v>1512.4</v>
      </c>
      <c r="S78" s="33">
        <f t="shared" si="21"/>
        <v>126.49999999999979</v>
      </c>
      <c r="T78" s="34">
        <f t="shared" si="15"/>
        <v>23.261350110525353</v>
      </c>
      <c r="U78" s="35">
        <f t="shared" si="22"/>
        <v>126.49999999999979</v>
      </c>
      <c r="W78" s="21">
        <v>4016.9</v>
      </c>
      <c r="X78" s="21">
        <v>3936.9</v>
      </c>
      <c r="Y78" s="23">
        <v>1512.4</v>
      </c>
      <c r="Z78" s="1">
        <f t="shared" si="23"/>
        <v>200</v>
      </c>
      <c r="AA78" s="3">
        <f t="shared" si="13"/>
        <v>23.798481875656428</v>
      </c>
      <c r="AB78" s="14">
        <f t="shared" si="24"/>
        <v>200</v>
      </c>
    </row>
    <row r="79" spans="2:28">
      <c r="B79" s="21">
        <v>4039.8</v>
      </c>
      <c r="C79" s="21">
        <v>4015</v>
      </c>
      <c r="D79" s="20">
        <v>1532.3</v>
      </c>
      <c r="E79" s="1">
        <f t="shared" si="17"/>
        <v>62.000000000000455</v>
      </c>
      <c r="F79" s="3">
        <f t="shared" si="14"/>
        <v>23.560389238694832</v>
      </c>
      <c r="G79" s="14">
        <f t="shared" si="18"/>
        <v>62.000000000000455</v>
      </c>
      <c r="I79" s="21">
        <v>4047.6</v>
      </c>
      <c r="J79" s="21">
        <v>4019.4</v>
      </c>
      <c r="K79" s="20">
        <v>1532.3</v>
      </c>
      <c r="L79" s="1">
        <f t="shared" si="19"/>
        <v>70.499999999999545</v>
      </c>
      <c r="M79" s="3">
        <f t="shared" si="16"/>
        <v>23.406103193715136</v>
      </c>
      <c r="N79" s="14">
        <f t="shared" si="20"/>
        <v>70.499999999999545</v>
      </c>
      <c r="P79" s="21">
        <v>4041.7</v>
      </c>
      <c r="Q79" s="21">
        <v>3991.1</v>
      </c>
      <c r="R79" s="20">
        <v>1532.3</v>
      </c>
      <c r="S79" s="33">
        <f t="shared" si="21"/>
        <v>126.49999999999979</v>
      </c>
      <c r="T79" s="34">
        <f t="shared" si="15"/>
        <v>23.56742050671647</v>
      </c>
      <c r="U79" s="35">
        <f t="shared" si="22"/>
        <v>126.49999999999979</v>
      </c>
      <c r="W79" s="21">
        <v>4013.2</v>
      </c>
      <c r="X79" s="21">
        <v>3933.2</v>
      </c>
      <c r="Y79" s="20">
        <v>1532.3</v>
      </c>
      <c r="Z79" s="1">
        <f t="shared" si="23"/>
        <v>200</v>
      </c>
      <c r="AA79" s="3">
        <f t="shared" si="13"/>
        <v>24.111619795072954</v>
      </c>
      <c r="AB79" s="14">
        <f t="shared" si="24"/>
        <v>200</v>
      </c>
    </row>
    <row r="80" spans="2:28">
      <c r="B80" s="21">
        <v>4037</v>
      </c>
      <c r="C80" s="21">
        <v>4011.9</v>
      </c>
      <c r="D80" s="23">
        <v>1552.2</v>
      </c>
      <c r="E80" s="1">
        <f t="shared" si="17"/>
        <v>62.749999999999773</v>
      </c>
      <c r="F80" s="3">
        <f t="shared" si="14"/>
        <v>23.866368319716848</v>
      </c>
      <c r="G80" s="14">
        <f t="shared" si="18"/>
        <v>62.749999999999773</v>
      </c>
      <c r="I80" s="21">
        <v>4045.1</v>
      </c>
      <c r="J80" s="21">
        <v>4017.2</v>
      </c>
      <c r="K80" s="23">
        <v>1552.2</v>
      </c>
      <c r="L80" s="1">
        <f t="shared" si="19"/>
        <v>69.750000000000227</v>
      </c>
      <c r="M80" s="3">
        <f t="shared" si="16"/>
        <v>23.710078559867284</v>
      </c>
      <c r="N80" s="14">
        <f t="shared" si="20"/>
        <v>69.750000000000227</v>
      </c>
      <c r="P80" s="21">
        <v>4038.9</v>
      </c>
      <c r="Q80" s="21">
        <v>3988.4</v>
      </c>
      <c r="R80" s="23">
        <v>1552.2</v>
      </c>
      <c r="S80" s="33">
        <f t="shared" si="21"/>
        <v>126.25</v>
      </c>
      <c r="T80" s="34">
        <f t="shared" si="15"/>
        <v>23.873490902907594</v>
      </c>
      <c r="U80" s="35">
        <f t="shared" si="22"/>
        <v>126.25</v>
      </c>
      <c r="W80" s="21">
        <v>4009.4</v>
      </c>
      <c r="X80" s="21">
        <v>3929.5</v>
      </c>
      <c r="Y80" s="23">
        <v>1552.2</v>
      </c>
      <c r="Z80" s="1">
        <f t="shared" si="23"/>
        <v>199.75000000000023</v>
      </c>
      <c r="AA80" s="3">
        <f t="shared" si="13"/>
        <v>24.424757714489491</v>
      </c>
      <c r="AB80" s="14">
        <f t="shared" si="24"/>
        <v>199.75000000000023</v>
      </c>
    </row>
    <row r="81" spans="2:28">
      <c r="B81" s="21">
        <v>4033.9</v>
      </c>
      <c r="C81" s="21">
        <v>4009.1</v>
      </c>
      <c r="D81" s="20">
        <v>1572.1</v>
      </c>
      <c r="E81" s="1">
        <f t="shared" si="17"/>
        <v>62.000000000000455</v>
      </c>
      <c r="F81" s="3">
        <f t="shared" si="14"/>
        <v>24.172347400738854</v>
      </c>
      <c r="G81" s="14">
        <f t="shared" si="18"/>
        <v>62.000000000000455</v>
      </c>
      <c r="I81" s="21">
        <v>4042.6</v>
      </c>
      <c r="J81" s="21">
        <v>4015</v>
      </c>
      <c r="K81" s="20">
        <v>1572.1</v>
      </c>
      <c r="L81" s="1">
        <f t="shared" si="19"/>
        <v>68.999999999999773</v>
      </c>
      <c r="M81" s="3">
        <f t="shared" si="16"/>
        <v>24.014053926019425</v>
      </c>
      <c r="N81" s="14">
        <f t="shared" si="20"/>
        <v>68.999999999999773</v>
      </c>
      <c r="P81" s="21">
        <v>4035.2</v>
      </c>
      <c r="Q81" s="21">
        <v>3984.6</v>
      </c>
      <c r="R81" s="20">
        <v>1572.1</v>
      </c>
      <c r="S81" s="33">
        <f t="shared" si="21"/>
        <v>126.49999999999979</v>
      </c>
      <c r="T81" s="34">
        <f t="shared" si="15"/>
        <v>24.179561299098719</v>
      </c>
      <c r="U81" s="35">
        <f t="shared" si="22"/>
        <v>126.49999999999979</v>
      </c>
      <c r="W81" s="21">
        <v>4004.8</v>
      </c>
      <c r="X81" s="21">
        <v>3925.1</v>
      </c>
      <c r="Y81" s="20">
        <v>1572.1</v>
      </c>
      <c r="Z81" s="1">
        <f t="shared" si="23"/>
        <v>199.25000000000068</v>
      </c>
      <c r="AA81" s="3">
        <f t="shared" si="13"/>
        <v>24.737895633906017</v>
      </c>
      <c r="AB81" s="14">
        <f t="shared" si="24"/>
        <v>199.25000000000068</v>
      </c>
    </row>
    <row r="82" spans="2:28">
      <c r="B82" s="21">
        <v>4031.1</v>
      </c>
      <c r="C82" s="21">
        <v>4006</v>
      </c>
      <c r="D82" s="23">
        <v>1592</v>
      </c>
      <c r="E82" s="1">
        <f t="shared" si="17"/>
        <v>62.749999999999773</v>
      </c>
      <c r="F82" s="3">
        <f t="shared" si="14"/>
        <v>24.478326481760863</v>
      </c>
      <c r="G82" s="14">
        <f t="shared" si="18"/>
        <v>62.749999999999773</v>
      </c>
      <c r="I82" s="21">
        <v>4040.1</v>
      </c>
      <c r="J82" s="21">
        <v>4012.5</v>
      </c>
      <c r="K82" s="23">
        <v>1592</v>
      </c>
      <c r="L82" s="1">
        <f t="shared" si="19"/>
        <v>68.999999999999773</v>
      </c>
      <c r="M82" s="3">
        <f t="shared" si="16"/>
        <v>24.318029292171573</v>
      </c>
      <c r="N82" s="14">
        <f t="shared" si="20"/>
        <v>68.999999999999773</v>
      </c>
      <c r="P82" s="21">
        <v>4031.1</v>
      </c>
      <c r="Q82" s="21">
        <v>3980.9</v>
      </c>
      <c r="R82" s="23">
        <v>1592</v>
      </c>
      <c r="S82" s="33">
        <f t="shared" si="21"/>
        <v>125.49999999999955</v>
      </c>
      <c r="T82" s="34">
        <f t="shared" si="15"/>
        <v>24.485631695289843</v>
      </c>
      <c r="U82" s="35">
        <f t="shared" si="22"/>
        <v>125.49999999999955</v>
      </c>
      <c r="W82" s="21">
        <v>4000.1</v>
      </c>
      <c r="X82" s="21">
        <v>3920.5</v>
      </c>
      <c r="Y82" s="23">
        <v>1592</v>
      </c>
      <c r="Z82" s="1">
        <f t="shared" si="23"/>
        <v>198.99999999999977</v>
      </c>
      <c r="AA82" s="3">
        <f t="shared" si="13"/>
        <v>25.051033553322554</v>
      </c>
      <c r="AB82" s="14">
        <f t="shared" si="24"/>
        <v>198.99999999999977</v>
      </c>
    </row>
    <row r="83" spans="2:28">
      <c r="B83" s="21">
        <v>4028.3</v>
      </c>
      <c r="C83" s="21">
        <v>4002.9</v>
      </c>
      <c r="D83" s="20">
        <v>1611.9</v>
      </c>
      <c r="E83" s="1">
        <f t="shared" si="17"/>
        <v>63.500000000000227</v>
      </c>
      <c r="F83" s="3">
        <f t="shared" si="14"/>
        <v>24.784305562782876</v>
      </c>
      <c r="G83" s="14">
        <f t="shared" si="18"/>
        <v>63.500000000000227</v>
      </c>
      <c r="I83" s="21">
        <v>4037.3</v>
      </c>
      <c r="J83" s="21">
        <v>4009.7</v>
      </c>
      <c r="K83" s="20">
        <v>1611.9</v>
      </c>
      <c r="L83" s="1">
        <f t="shared" si="19"/>
        <v>69.000000000000909</v>
      </c>
      <c r="M83" s="3">
        <f t="shared" si="16"/>
        <v>24.622004658323718</v>
      </c>
      <c r="N83" s="14">
        <f t="shared" si="20"/>
        <v>69.000000000000909</v>
      </c>
      <c r="P83" s="21">
        <v>4026.8</v>
      </c>
      <c r="Q83" s="21">
        <v>3976.6</v>
      </c>
      <c r="R83" s="20">
        <v>1611.9</v>
      </c>
      <c r="S83" s="33">
        <f t="shared" si="21"/>
        <v>125.5000000000007</v>
      </c>
      <c r="T83" s="34">
        <f t="shared" si="15"/>
        <v>24.791702091480968</v>
      </c>
      <c r="U83" s="35">
        <f t="shared" si="22"/>
        <v>125.5000000000007</v>
      </c>
      <c r="W83" s="21">
        <v>3995.5</v>
      </c>
      <c r="X83" s="21">
        <v>3915.8</v>
      </c>
      <c r="Y83" s="20">
        <v>1611.9</v>
      </c>
      <c r="Z83" s="1">
        <f t="shared" si="23"/>
        <v>199.24999999999957</v>
      </c>
      <c r="AA83" s="3">
        <f t="shared" si="13"/>
        <v>25.364171472739084</v>
      </c>
      <c r="AB83" s="14">
        <f t="shared" si="24"/>
        <v>199.24999999999957</v>
      </c>
    </row>
    <row r="84" spans="2:28">
      <c r="B84" s="21">
        <v>4025.2</v>
      </c>
      <c r="C84" s="21">
        <v>4000.1</v>
      </c>
      <c r="D84" s="23">
        <v>1631.8</v>
      </c>
      <c r="E84" s="1">
        <f t="shared" si="17"/>
        <v>62.749999999999773</v>
      </c>
      <c r="F84" s="3">
        <f t="shared" si="14"/>
        <v>25.090284643804889</v>
      </c>
      <c r="G84" s="14">
        <f t="shared" si="18"/>
        <v>62.749999999999773</v>
      </c>
      <c r="I84" s="21">
        <v>4033.9</v>
      </c>
      <c r="J84" s="21">
        <v>4006</v>
      </c>
      <c r="K84" s="23">
        <v>1631.8</v>
      </c>
      <c r="L84" s="1">
        <f t="shared" si="19"/>
        <v>69.750000000000227</v>
      </c>
      <c r="M84" s="3">
        <f t="shared" si="16"/>
        <v>24.925980024475862</v>
      </c>
      <c r="N84" s="14">
        <f t="shared" si="20"/>
        <v>69.750000000000227</v>
      </c>
      <c r="P84" s="21">
        <v>4021.8</v>
      </c>
      <c r="Q84" s="21">
        <v>3971.6</v>
      </c>
      <c r="R84" s="23">
        <v>1631.8</v>
      </c>
      <c r="S84" s="33">
        <f t="shared" si="21"/>
        <v>125.5000000000007</v>
      </c>
      <c r="T84" s="34">
        <f t="shared" si="15"/>
        <v>25.097772487672088</v>
      </c>
      <c r="U84" s="35">
        <f t="shared" si="22"/>
        <v>125.5000000000007</v>
      </c>
      <c r="W84" s="21">
        <v>3990.5</v>
      </c>
      <c r="X84" s="21">
        <v>3910.5</v>
      </c>
      <c r="Y84" s="23">
        <v>1631.8</v>
      </c>
      <c r="Z84" s="1">
        <f t="shared" si="23"/>
        <v>200</v>
      </c>
      <c r="AA84" s="3">
        <f t="shared" si="13"/>
        <v>25.677309392155617</v>
      </c>
      <c r="AB84" s="14">
        <f t="shared" si="24"/>
        <v>200</v>
      </c>
    </row>
    <row r="85" spans="2:28">
      <c r="B85" s="21">
        <v>4022.1</v>
      </c>
      <c r="C85" s="21">
        <v>3997.3</v>
      </c>
      <c r="D85" s="20">
        <v>1651.7</v>
      </c>
      <c r="E85" s="1">
        <f t="shared" si="17"/>
        <v>61.999999999999318</v>
      </c>
      <c r="F85" s="3">
        <f t="shared" si="14"/>
        <v>25.396263724826902</v>
      </c>
      <c r="G85" s="14">
        <f t="shared" si="18"/>
        <v>61.999999999999318</v>
      </c>
      <c r="I85" s="21">
        <v>4030.2</v>
      </c>
      <c r="J85" s="21">
        <v>4002</v>
      </c>
      <c r="K85" s="20">
        <v>1651.7</v>
      </c>
      <c r="L85" s="1">
        <f t="shared" si="19"/>
        <v>70.499999999999545</v>
      </c>
      <c r="M85" s="3">
        <f t="shared" si="16"/>
        <v>25.229955390628007</v>
      </c>
      <c r="N85" s="14">
        <f t="shared" si="20"/>
        <v>70.499999999999545</v>
      </c>
      <c r="P85" s="21">
        <v>4016.6</v>
      </c>
      <c r="Q85" s="21">
        <v>3966.3</v>
      </c>
      <c r="R85" s="20">
        <v>1651.7</v>
      </c>
      <c r="S85" s="33">
        <f t="shared" si="21"/>
        <v>125.7499999999993</v>
      </c>
      <c r="T85" s="34">
        <f t="shared" si="15"/>
        <v>25.403842883863213</v>
      </c>
      <c r="U85" s="35">
        <f t="shared" si="22"/>
        <v>125.7499999999993</v>
      </c>
      <c r="W85" s="21">
        <v>3985.9</v>
      </c>
      <c r="X85" s="21">
        <v>3905.6</v>
      </c>
      <c r="Y85" s="20">
        <v>1651.7</v>
      </c>
      <c r="Z85" s="1">
        <f t="shared" si="23"/>
        <v>200.75000000000043</v>
      </c>
      <c r="AA85" s="3">
        <f t="shared" si="13"/>
        <v>25.990447311572151</v>
      </c>
      <c r="AB85" s="14">
        <f t="shared" si="24"/>
        <v>200.75000000000043</v>
      </c>
    </row>
    <row r="86" spans="2:28">
      <c r="B86" s="21">
        <v>4019.4</v>
      </c>
      <c r="C86" s="21">
        <v>3994.6</v>
      </c>
      <c r="D86" s="23">
        <v>1671.6</v>
      </c>
      <c r="E86" s="1">
        <f t="shared" si="17"/>
        <v>62.000000000000455</v>
      </c>
      <c r="F86" s="3">
        <f t="shared" si="14"/>
        <v>25.702242805848908</v>
      </c>
      <c r="G86" s="14">
        <f t="shared" si="18"/>
        <v>62.000000000000455</v>
      </c>
      <c r="I86" s="21">
        <v>4025.6</v>
      </c>
      <c r="J86" s="21">
        <v>3998</v>
      </c>
      <c r="K86" s="23">
        <v>1671.6</v>
      </c>
      <c r="L86" s="1">
        <f t="shared" si="19"/>
        <v>68.999999999999773</v>
      </c>
      <c r="M86" s="3">
        <f t="shared" si="16"/>
        <v>25.533930756780148</v>
      </c>
      <c r="N86" s="14">
        <f t="shared" si="20"/>
        <v>68.999999999999773</v>
      </c>
      <c r="P86" s="21">
        <v>4011</v>
      </c>
      <c r="Q86" s="21">
        <v>3961.1</v>
      </c>
      <c r="R86" s="23">
        <v>1671.6</v>
      </c>
      <c r="S86" s="33">
        <f t="shared" si="21"/>
        <v>124.75000000000021</v>
      </c>
      <c r="T86" s="34">
        <f t="shared" si="15"/>
        <v>25.70991328005433</v>
      </c>
      <c r="U86" s="35">
        <f t="shared" si="22"/>
        <v>124.75000000000021</v>
      </c>
      <c r="W86" s="21">
        <v>3979.7</v>
      </c>
      <c r="X86" s="21">
        <v>3900.6</v>
      </c>
      <c r="Y86" s="23">
        <v>1671.6</v>
      </c>
      <c r="Z86" s="1">
        <f t="shared" si="23"/>
        <v>197.74999999999977</v>
      </c>
      <c r="AA86" s="3">
        <f t="shared" si="13"/>
        <v>26.303585230988681</v>
      </c>
      <c r="AB86" s="14">
        <f t="shared" si="24"/>
        <v>197.74999999999977</v>
      </c>
    </row>
    <row r="87" spans="2:28">
      <c r="B87" s="21">
        <v>4016.9</v>
      </c>
      <c r="C87" s="21">
        <v>3991.8</v>
      </c>
      <c r="D87" s="20">
        <v>1691.5</v>
      </c>
      <c r="E87" s="1">
        <f t="shared" si="17"/>
        <v>62.749999999999773</v>
      </c>
      <c r="F87" s="3">
        <f t="shared" si="14"/>
        <v>26.008221886870921</v>
      </c>
      <c r="G87" s="14">
        <f t="shared" si="18"/>
        <v>62.749999999999773</v>
      </c>
      <c r="I87" s="21">
        <v>4021.2</v>
      </c>
      <c r="J87" s="21">
        <v>3993.6</v>
      </c>
      <c r="K87" s="20">
        <v>1691.5</v>
      </c>
      <c r="L87" s="1">
        <f t="shared" si="19"/>
        <v>68.999999999999773</v>
      </c>
      <c r="M87" s="3">
        <f t="shared" si="16"/>
        <v>25.837906122932296</v>
      </c>
      <c r="N87" s="14">
        <f t="shared" si="20"/>
        <v>68.999999999999773</v>
      </c>
      <c r="P87" s="21">
        <v>4005.4</v>
      </c>
      <c r="Q87" s="21">
        <v>3955.8</v>
      </c>
      <c r="R87" s="20">
        <v>1691.5</v>
      </c>
      <c r="S87" s="33">
        <f t="shared" si="21"/>
        <v>123.99999999999979</v>
      </c>
      <c r="T87" s="34">
        <f t="shared" si="15"/>
        <v>26.015983676245458</v>
      </c>
      <c r="U87" s="35">
        <f t="shared" si="22"/>
        <v>123.99999999999979</v>
      </c>
      <c r="W87" s="21">
        <v>3974.7</v>
      </c>
      <c r="X87" s="21">
        <v>3895.7</v>
      </c>
      <c r="Y87" s="20">
        <v>1691.5</v>
      </c>
      <c r="Z87" s="1">
        <f t="shared" si="23"/>
        <v>197.5</v>
      </c>
      <c r="AA87" s="3">
        <f t="shared" si="13"/>
        <v>26.616723150405214</v>
      </c>
      <c r="AB87" s="14">
        <f t="shared" si="24"/>
        <v>197.5</v>
      </c>
    </row>
    <row r="88" spans="2:28">
      <c r="B88" s="21">
        <v>4013.8</v>
      </c>
      <c r="C88" s="21">
        <v>3989</v>
      </c>
      <c r="D88" s="23">
        <v>1711.4</v>
      </c>
      <c r="E88" s="1">
        <f t="shared" si="17"/>
        <v>62.000000000000455</v>
      </c>
      <c r="F88" s="3">
        <f t="shared" si="14"/>
        <v>26.31420096789293</v>
      </c>
      <c r="G88" s="14">
        <f t="shared" si="18"/>
        <v>62.000000000000455</v>
      </c>
      <c r="I88" s="21">
        <v>4016.9</v>
      </c>
      <c r="J88" s="21">
        <v>3989.3</v>
      </c>
      <c r="K88" s="23">
        <v>1711.4</v>
      </c>
      <c r="L88" s="1">
        <f t="shared" si="19"/>
        <v>68.999999999999773</v>
      </c>
      <c r="M88" s="3">
        <f t="shared" si="16"/>
        <v>26.14188148908444</v>
      </c>
      <c r="N88" s="14">
        <f t="shared" si="20"/>
        <v>68.999999999999773</v>
      </c>
      <c r="P88" s="21">
        <v>3999.8</v>
      </c>
      <c r="Q88" s="21">
        <v>3950.5</v>
      </c>
      <c r="R88" s="23">
        <v>1711.4</v>
      </c>
      <c r="S88" s="33">
        <f t="shared" si="21"/>
        <v>123.25000000000045</v>
      </c>
      <c r="T88" s="34">
        <f t="shared" si="15"/>
        <v>26.322054072436586</v>
      </c>
      <c r="U88" s="35">
        <f t="shared" si="22"/>
        <v>123.25000000000045</v>
      </c>
      <c r="W88" s="21">
        <v>3970.4</v>
      </c>
      <c r="X88" s="21">
        <v>3891</v>
      </c>
      <c r="Y88" s="23">
        <v>1711.4</v>
      </c>
      <c r="Z88" s="1">
        <f t="shared" si="23"/>
        <v>198.50000000000023</v>
      </c>
      <c r="AA88" s="3">
        <f t="shared" si="13"/>
        <v>26.929861069821744</v>
      </c>
      <c r="AB88" s="14">
        <f t="shared" si="24"/>
        <v>198.50000000000023</v>
      </c>
    </row>
    <row r="89" spans="2:28">
      <c r="B89" s="21">
        <v>4011</v>
      </c>
      <c r="C89" s="21">
        <v>3985.9</v>
      </c>
      <c r="D89" s="20">
        <v>1731.3</v>
      </c>
      <c r="E89" s="1">
        <f t="shared" si="17"/>
        <v>62.749999999999773</v>
      </c>
      <c r="F89" s="3">
        <f t="shared" si="14"/>
        <v>26.620180048914943</v>
      </c>
      <c r="G89" s="14">
        <f t="shared" si="18"/>
        <v>62.749999999999773</v>
      </c>
      <c r="I89" s="21">
        <v>4012.2</v>
      </c>
      <c r="J89" s="21">
        <v>3984.3</v>
      </c>
      <c r="K89" s="20">
        <v>1731.3</v>
      </c>
      <c r="L89" s="1">
        <f t="shared" si="19"/>
        <v>69.749999999999091</v>
      </c>
      <c r="M89" s="3">
        <f t="shared" si="16"/>
        <v>26.445856855236581</v>
      </c>
      <c r="N89" s="14">
        <f t="shared" si="20"/>
        <v>69.749999999999091</v>
      </c>
      <c r="P89" s="21">
        <v>3994.6</v>
      </c>
      <c r="Q89" s="21">
        <v>3945</v>
      </c>
      <c r="R89" s="20">
        <v>1731.3</v>
      </c>
      <c r="S89" s="33">
        <f t="shared" si="21"/>
        <v>123.99999999999979</v>
      </c>
      <c r="T89" s="34">
        <f t="shared" si="15"/>
        <v>26.6281244686277</v>
      </c>
      <c r="U89" s="35">
        <f t="shared" si="22"/>
        <v>123.99999999999979</v>
      </c>
      <c r="W89" s="21">
        <v>3965.7</v>
      </c>
      <c r="X89" s="21">
        <v>3886.4</v>
      </c>
      <c r="Y89" s="20">
        <v>1731.3</v>
      </c>
      <c r="Z89" s="1">
        <f t="shared" si="23"/>
        <v>198.24999999999932</v>
      </c>
      <c r="AA89" s="3">
        <f t="shared" si="13"/>
        <v>27.242998989238277</v>
      </c>
      <c r="AB89" s="14">
        <f t="shared" si="24"/>
        <v>198.24999999999932</v>
      </c>
    </row>
    <row r="90" spans="2:28">
      <c r="B90" s="21">
        <v>4008.2</v>
      </c>
      <c r="C90" s="21">
        <v>3982.8</v>
      </c>
      <c r="D90" s="23">
        <v>1751.2</v>
      </c>
      <c r="E90" s="1">
        <f t="shared" si="17"/>
        <v>63.499999999999091</v>
      </c>
      <c r="F90" s="3">
        <f t="shared" si="14"/>
        <v>26.926159129936956</v>
      </c>
      <c r="G90" s="14">
        <f t="shared" si="18"/>
        <v>63.499999999999091</v>
      </c>
      <c r="I90" s="21">
        <v>4007.9</v>
      </c>
      <c r="J90" s="21">
        <v>3980</v>
      </c>
      <c r="K90" s="23">
        <v>1751.2</v>
      </c>
      <c r="L90" s="1">
        <f t="shared" si="19"/>
        <v>69.750000000000227</v>
      </c>
      <c r="M90" s="3">
        <f t="shared" si="16"/>
        <v>26.749832221388729</v>
      </c>
      <c r="N90" s="14">
        <f t="shared" si="20"/>
        <v>69.750000000000227</v>
      </c>
      <c r="P90" s="21">
        <v>3989.6</v>
      </c>
      <c r="Q90" s="21">
        <v>3940</v>
      </c>
      <c r="R90" s="23">
        <v>1751.2</v>
      </c>
      <c r="S90" s="33">
        <f t="shared" si="21"/>
        <v>123.99999999999979</v>
      </c>
      <c r="T90" s="34">
        <f t="shared" si="15"/>
        <v>26.934194864818828</v>
      </c>
      <c r="U90" s="35">
        <f t="shared" si="22"/>
        <v>123.99999999999979</v>
      </c>
      <c r="W90" s="21">
        <v>3961.1</v>
      </c>
      <c r="X90" s="21">
        <v>3882</v>
      </c>
      <c r="Y90" s="23">
        <v>1751.2</v>
      </c>
      <c r="Z90" s="1">
        <f t="shared" si="23"/>
        <v>197.74999999999977</v>
      </c>
      <c r="AA90" s="3">
        <f t="shared" si="13"/>
        <v>27.55613690865481</v>
      </c>
      <c r="AB90" s="14">
        <f t="shared" si="24"/>
        <v>197.74999999999977</v>
      </c>
    </row>
    <row r="91" spans="2:28">
      <c r="B91" s="21">
        <v>4005.1</v>
      </c>
      <c r="C91" s="21">
        <v>3980.3</v>
      </c>
      <c r="D91" s="20">
        <v>1771.1</v>
      </c>
      <c r="E91" s="1">
        <f t="shared" si="17"/>
        <v>61.999999999999318</v>
      </c>
      <c r="F91" s="3">
        <f t="shared" si="14"/>
        <v>27.232138210958961</v>
      </c>
      <c r="G91" s="14">
        <f t="shared" si="18"/>
        <v>61.999999999999318</v>
      </c>
      <c r="I91" s="21">
        <v>4003.2</v>
      </c>
      <c r="J91" s="21">
        <v>3975.6</v>
      </c>
      <c r="K91" s="20">
        <v>1771.1</v>
      </c>
      <c r="L91" s="1">
        <f t="shared" si="19"/>
        <v>68.999999999999773</v>
      </c>
      <c r="M91" s="3">
        <f t="shared" si="16"/>
        <v>27.053807587540874</v>
      </c>
      <c r="N91" s="14">
        <f t="shared" si="20"/>
        <v>68.999999999999773</v>
      </c>
      <c r="P91" s="21">
        <v>3984.3</v>
      </c>
      <c r="Q91" s="21">
        <v>3935</v>
      </c>
      <c r="R91" s="20">
        <v>1771.1</v>
      </c>
      <c r="S91" s="33">
        <f t="shared" si="21"/>
        <v>123.25000000000045</v>
      </c>
      <c r="T91" s="34">
        <f t="shared" si="15"/>
        <v>27.240265261009949</v>
      </c>
      <c r="U91" s="35">
        <f t="shared" si="22"/>
        <v>123.25000000000045</v>
      </c>
      <c r="W91" s="21">
        <v>3957.7</v>
      </c>
      <c r="X91" s="21">
        <v>3878</v>
      </c>
      <c r="Y91" s="20">
        <v>1771.1</v>
      </c>
      <c r="Z91" s="1">
        <f t="shared" si="23"/>
        <v>199.24999999999957</v>
      </c>
      <c r="AA91" s="3">
        <f t="shared" si="13"/>
        <v>27.86927482807134</v>
      </c>
      <c r="AB91" s="14">
        <f t="shared" si="24"/>
        <v>199.24999999999957</v>
      </c>
    </row>
    <row r="92" spans="2:28">
      <c r="B92" s="21">
        <v>4002.3</v>
      </c>
      <c r="C92" s="21">
        <v>3977.5</v>
      </c>
      <c r="D92" s="23">
        <v>1791</v>
      </c>
      <c r="E92" s="1">
        <f t="shared" si="17"/>
        <v>62.000000000000455</v>
      </c>
      <c r="F92" s="3">
        <f t="shared" si="14"/>
        <v>27.538117291980974</v>
      </c>
      <c r="G92" s="14">
        <f t="shared" si="18"/>
        <v>62.000000000000455</v>
      </c>
      <c r="I92" s="21">
        <v>3999.2</v>
      </c>
      <c r="J92" s="21">
        <v>3971.6</v>
      </c>
      <c r="K92" s="23">
        <v>1791</v>
      </c>
      <c r="L92" s="1">
        <f t="shared" si="19"/>
        <v>68.999999999999773</v>
      </c>
      <c r="M92" s="3">
        <f t="shared" si="16"/>
        <v>27.357782953693015</v>
      </c>
      <c r="N92" s="14">
        <f t="shared" si="20"/>
        <v>68.999999999999773</v>
      </c>
      <c r="P92" s="21">
        <v>3980</v>
      </c>
      <c r="Q92" s="21">
        <v>3930.7</v>
      </c>
      <c r="R92" s="23">
        <v>1791</v>
      </c>
      <c r="S92" s="33">
        <f t="shared" si="21"/>
        <v>123.25000000000045</v>
      </c>
      <c r="T92" s="34">
        <f t="shared" si="15"/>
        <v>27.54633565720107</v>
      </c>
      <c r="U92" s="35">
        <f t="shared" si="22"/>
        <v>123.25000000000045</v>
      </c>
      <c r="W92" s="21">
        <v>3953</v>
      </c>
      <c r="X92" s="21">
        <v>3874</v>
      </c>
      <c r="Y92" s="23">
        <v>1791</v>
      </c>
      <c r="Z92" s="1">
        <f t="shared" si="23"/>
        <v>197.5</v>
      </c>
      <c r="AA92" s="3">
        <f t="shared" si="13"/>
        <v>28.182412747487874</v>
      </c>
      <c r="AB92" s="14">
        <f t="shared" si="24"/>
        <v>197.5</v>
      </c>
    </row>
    <row r="93" spans="2:28">
      <c r="B93" s="21">
        <v>3999.5</v>
      </c>
      <c r="C93" s="21">
        <v>3974.7</v>
      </c>
      <c r="D93" s="20">
        <v>1810.9</v>
      </c>
      <c r="E93" s="1">
        <f t="shared" si="17"/>
        <v>62.000000000000455</v>
      </c>
      <c r="F93" s="3">
        <f t="shared" si="14"/>
        <v>27.844096373002987</v>
      </c>
      <c r="G93" s="14">
        <f t="shared" si="18"/>
        <v>62.000000000000455</v>
      </c>
      <c r="I93" s="21">
        <v>3995.2</v>
      </c>
      <c r="J93" s="21">
        <v>3967.3</v>
      </c>
      <c r="K93" s="20">
        <v>1810.9</v>
      </c>
      <c r="L93" s="1">
        <f t="shared" si="19"/>
        <v>69.749999999999091</v>
      </c>
      <c r="M93" s="3">
        <f t="shared" si="16"/>
        <v>27.661758319845163</v>
      </c>
      <c r="N93" s="14">
        <f t="shared" si="20"/>
        <v>69.749999999999091</v>
      </c>
      <c r="P93" s="21">
        <v>3975.6</v>
      </c>
      <c r="Q93" s="21">
        <v>3926.4</v>
      </c>
      <c r="R93" s="20">
        <v>1810.9</v>
      </c>
      <c r="S93" s="33">
        <f t="shared" si="21"/>
        <v>122.99999999999955</v>
      </c>
      <c r="T93" s="34">
        <f t="shared" si="15"/>
        <v>27.852406053392198</v>
      </c>
      <c r="U93" s="35">
        <f t="shared" si="22"/>
        <v>122.99999999999955</v>
      </c>
      <c r="W93" s="21">
        <v>3949</v>
      </c>
      <c r="X93" s="21">
        <v>3869.9</v>
      </c>
      <c r="Y93" s="20">
        <v>1810.9</v>
      </c>
      <c r="Z93" s="1">
        <f t="shared" si="23"/>
        <v>197.74999999999977</v>
      </c>
      <c r="AA93" s="3">
        <f t="shared" si="13"/>
        <v>28.495550666904407</v>
      </c>
      <c r="AB93" s="14">
        <f t="shared" si="24"/>
        <v>197.74999999999977</v>
      </c>
    </row>
    <row r="94" spans="2:28">
      <c r="B94" s="21">
        <v>3996.7</v>
      </c>
      <c r="C94" s="21">
        <v>3971.9</v>
      </c>
      <c r="D94" s="23">
        <v>1830.8</v>
      </c>
      <c r="E94" s="1">
        <f t="shared" si="17"/>
        <v>61.999999999999318</v>
      </c>
      <c r="F94" s="3">
        <f t="shared" si="14"/>
        <v>28.150075454024996</v>
      </c>
      <c r="G94" s="14">
        <f t="shared" si="18"/>
        <v>61.999999999999318</v>
      </c>
      <c r="I94" s="21">
        <v>3991.5</v>
      </c>
      <c r="J94" s="21">
        <v>3963.6</v>
      </c>
      <c r="K94" s="23">
        <v>1830.8</v>
      </c>
      <c r="L94" s="1">
        <f t="shared" si="19"/>
        <v>69.750000000000227</v>
      </c>
      <c r="M94" s="3">
        <f t="shared" si="16"/>
        <v>27.965733685997307</v>
      </c>
      <c r="N94" s="14">
        <f t="shared" si="20"/>
        <v>69.750000000000227</v>
      </c>
      <c r="P94" s="21">
        <v>3971.6</v>
      </c>
      <c r="Q94" s="21">
        <v>3922.3</v>
      </c>
      <c r="R94" s="23">
        <v>1830.8</v>
      </c>
      <c r="S94" s="33">
        <f t="shared" si="21"/>
        <v>123.2499999999993</v>
      </c>
      <c r="T94" s="34">
        <f t="shared" si="15"/>
        <v>28.158476449583318</v>
      </c>
      <c r="U94" s="35">
        <f t="shared" si="22"/>
        <v>123.2499999999993</v>
      </c>
      <c r="W94" s="21">
        <v>3945.6</v>
      </c>
      <c r="X94" s="21">
        <v>3866.2</v>
      </c>
      <c r="Y94" s="23">
        <v>1830.8</v>
      </c>
      <c r="Z94" s="1">
        <f t="shared" si="23"/>
        <v>198.50000000000023</v>
      </c>
      <c r="AA94" s="3">
        <f t="shared" si="13"/>
        <v>28.808688586320937</v>
      </c>
      <c r="AB94" s="14">
        <f t="shared" si="24"/>
        <v>198.50000000000023</v>
      </c>
    </row>
    <row r="95" spans="2:28">
      <c r="B95" s="21">
        <v>3994.2</v>
      </c>
      <c r="C95" s="21">
        <v>3969.1</v>
      </c>
      <c r="D95" s="20">
        <v>1850.7</v>
      </c>
      <c r="E95" s="1">
        <f t="shared" si="17"/>
        <v>62.749999999999773</v>
      </c>
      <c r="F95" s="3">
        <f t="shared" si="14"/>
        <v>28.456054535047009</v>
      </c>
      <c r="G95" s="14">
        <f t="shared" si="18"/>
        <v>62.749999999999773</v>
      </c>
      <c r="I95" s="21">
        <v>3987.7</v>
      </c>
      <c r="J95" s="21">
        <v>3960.1</v>
      </c>
      <c r="K95" s="20">
        <v>1850.7</v>
      </c>
      <c r="L95" s="1">
        <f t="shared" si="19"/>
        <v>68.999999999999773</v>
      </c>
      <c r="M95" s="3">
        <f t="shared" si="16"/>
        <v>28.269709052149452</v>
      </c>
      <c r="N95" s="14">
        <f t="shared" si="20"/>
        <v>68.999999999999773</v>
      </c>
      <c r="P95" s="21">
        <v>3967.6</v>
      </c>
      <c r="Q95" s="21">
        <v>3918.6</v>
      </c>
      <c r="R95" s="20">
        <v>1850.7</v>
      </c>
      <c r="S95" s="33">
        <f t="shared" si="21"/>
        <v>122.5</v>
      </c>
      <c r="T95" s="34">
        <f t="shared" si="15"/>
        <v>28.464546845774443</v>
      </c>
      <c r="U95" s="35">
        <f t="shared" si="22"/>
        <v>122.5</v>
      </c>
      <c r="W95" s="21">
        <v>3942.5</v>
      </c>
      <c r="X95" s="21">
        <v>3863.1</v>
      </c>
      <c r="Y95" s="20">
        <v>1850.7</v>
      </c>
      <c r="Z95" s="1">
        <f t="shared" si="23"/>
        <v>198.50000000000023</v>
      </c>
      <c r="AA95" s="3">
        <f t="shared" si="13"/>
        <v>29.12182650573747</v>
      </c>
      <c r="AB95" s="14">
        <f t="shared" si="24"/>
        <v>198.50000000000023</v>
      </c>
    </row>
    <row r="96" spans="2:28">
      <c r="B96" s="21">
        <v>3991.5</v>
      </c>
      <c r="C96" s="21">
        <v>3966</v>
      </c>
      <c r="D96" s="23">
        <v>1870.6</v>
      </c>
      <c r="E96" s="1">
        <f t="shared" si="17"/>
        <v>63.75</v>
      </c>
      <c r="F96" s="3">
        <f t="shared" si="14"/>
        <v>28.762033616069015</v>
      </c>
      <c r="G96" s="14">
        <f t="shared" si="18"/>
        <v>63.75</v>
      </c>
      <c r="I96" s="21">
        <v>3984.3</v>
      </c>
      <c r="J96" s="21">
        <v>3956.7</v>
      </c>
      <c r="K96" s="23">
        <v>1870.6</v>
      </c>
      <c r="L96" s="1">
        <f t="shared" si="19"/>
        <v>69.000000000000909</v>
      </c>
      <c r="M96" s="3">
        <f t="shared" si="16"/>
        <v>28.573684418301593</v>
      </c>
      <c r="N96" s="14">
        <f t="shared" si="20"/>
        <v>69.000000000000909</v>
      </c>
      <c r="P96" s="21">
        <v>3964.2</v>
      </c>
      <c r="Q96" s="21">
        <v>3915.2</v>
      </c>
      <c r="R96" s="23">
        <v>1870.6</v>
      </c>
      <c r="S96" s="33">
        <f t="shared" si="21"/>
        <v>122.5</v>
      </c>
      <c r="T96" s="34">
        <f t="shared" si="15"/>
        <v>28.770617241965564</v>
      </c>
      <c r="U96" s="35">
        <f t="shared" si="22"/>
        <v>122.5</v>
      </c>
      <c r="W96" s="21">
        <v>3938.8</v>
      </c>
      <c r="X96" s="21">
        <v>3860</v>
      </c>
      <c r="Y96" s="23">
        <v>1870.6</v>
      </c>
      <c r="Z96" s="1">
        <f t="shared" si="23"/>
        <v>197.00000000000043</v>
      </c>
      <c r="AA96" s="3">
        <f t="shared" si="13"/>
        <v>29.434964425153996</v>
      </c>
      <c r="AB96" s="14">
        <f t="shared" si="24"/>
        <v>197.00000000000043</v>
      </c>
    </row>
    <row r="97" spans="2:28">
      <c r="B97" s="21">
        <v>3988.7</v>
      </c>
      <c r="C97" s="21">
        <v>3963.6</v>
      </c>
      <c r="D97" s="20">
        <v>1890.5</v>
      </c>
      <c r="E97" s="1">
        <f t="shared" si="17"/>
        <v>62.749999999999773</v>
      </c>
      <c r="F97" s="3">
        <f t="shared" si="14"/>
        <v>29.068012697091028</v>
      </c>
      <c r="G97" s="14">
        <f t="shared" si="18"/>
        <v>62.749999999999773</v>
      </c>
      <c r="I97" s="21">
        <v>3981.2</v>
      </c>
      <c r="J97" s="21">
        <v>3953.6</v>
      </c>
      <c r="K97" s="20">
        <v>1890.5</v>
      </c>
      <c r="L97" s="1">
        <f t="shared" si="19"/>
        <v>68.999999999999773</v>
      </c>
      <c r="M97" s="3">
        <f t="shared" si="16"/>
        <v>28.877659784453741</v>
      </c>
      <c r="N97" s="14">
        <f t="shared" si="20"/>
        <v>68.999999999999773</v>
      </c>
      <c r="P97" s="21">
        <v>3960.8</v>
      </c>
      <c r="Q97" s="21">
        <v>3911.8</v>
      </c>
      <c r="R97" s="20">
        <v>1890.5</v>
      </c>
      <c r="S97" s="33">
        <f t="shared" si="21"/>
        <v>122.5</v>
      </c>
      <c r="T97" s="34">
        <f t="shared" si="15"/>
        <v>29.076687638156688</v>
      </c>
      <c r="U97" s="35">
        <f t="shared" si="22"/>
        <v>122.5</v>
      </c>
      <c r="W97" s="21">
        <v>3935.7</v>
      </c>
      <c r="X97" s="21">
        <v>3856.6</v>
      </c>
      <c r="Y97" s="20">
        <v>1890.5</v>
      </c>
      <c r="Z97" s="1">
        <f t="shared" si="23"/>
        <v>197.74999999999977</v>
      </c>
      <c r="AA97" s="3">
        <f t="shared" si="13"/>
        <v>29.748102344570533</v>
      </c>
      <c r="AB97" s="14">
        <f t="shared" si="24"/>
        <v>197.74999999999977</v>
      </c>
    </row>
    <row r="98" spans="2:28">
      <c r="B98" s="21">
        <v>3985.9</v>
      </c>
      <c r="C98" s="21">
        <v>3960.8</v>
      </c>
      <c r="D98" s="23">
        <v>1910.4</v>
      </c>
      <c r="E98" s="1">
        <f t="shared" si="17"/>
        <v>62.749999999999773</v>
      </c>
      <c r="F98" s="3">
        <f t="shared" si="14"/>
        <v>29.373991778113041</v>
      </c>
      <c r="G98" s="14">
        <f t="shared" si="18"/>
        <v>62.749999999999773</v>
      </c>
      <c r="I98" s="21">
        <v>3978.4</v>
      </c>
      <c r="J98" s="21">
        <v>3950.8</v>
      </c>
      <c r="K98" s="23">
        <v>1910.4</v>
      </c>
      <c r="L98" s="1">
        <f t="shared" si="19"/>
        <v>68.999999999999773</v>
      </c>
      <c r="M98" s="3">
        <f t="shared" si="16"/>
        <v>29.181635150605889</v>
      </c>
      <c r="N98" s="14">
        <f t="shared" si="20"/>
        <v>68.999999999999773</v>
      </c>
      <c r="P98" s="21">
        <v>3958</v>
      </c>
      <c r="Q98" s="21">
        <v>3908.7</v>
      </c>
      <c r="R98" s="23">
        <v>1910.4</v>
      </c>
      <c r="S98" s="33">
        <f t="shared" si="21"/>
        <v>123.25000000000045</v>
      </c>
      <c r="T98" s="34">
        <f t="shared" si="15"/>
        <v>29.382758034347813</v>
      </c>
      <c r="U98" s="35">
        <f t="shared" si="22"/>
        <v>123.25000000000045</v>
      </c>
      <c r="W98" s="21">
        <v>3932.9</v>
      </c>
      <c r="X98" s="21">
        <v>3854.1</v>
      </c>
      <c r="Y98" s="23">
        <v>1910.4</v>
      </c>
      <c r="Z98" s="1">
        <f t="shared" si="23"/>
        <v>197.00000000000043</v>
      </c>
      <c r="AA98" s="3">
        <f t="shared" si="13"/>
        <v>30.061240263987067</v>
      </c>
      <c r="AB98" s="14">
        <f t="shared" si="24"/>
        <v>197.00000000000043</v>
      </c>
    </row>
    <row r="99" spans="2:28">
      <c r="B99" s="21">
        <v>3983.1</v>
      </c>
      <c r="C99" s="21">
        <v>3958.3</v>
      </c>
      <c r="D99" s="20">
        <v>1930.3</v>
      </c>
      <c r="E99" s="1">
        <f t="shared" si="17"/>
        <v>61.999999999999318</v>
      </c>
      <c r="F99" s="3">
        <f t="shared" si="14"/>
        <v>29.679970859135054</v>
      </c>
      <c r="G99" s="14">
        <f t="shared" si="18"/>
        <v>61.999999999999318</v>
      </c>
      <c r="I99" s="21">
        <v>3976</v>
      </c>
      <c r="J99" s="21">
        <v>3947.7</v>
      </c>
      <c r="K99" s="20">
        <v>1930.3</v>
      </c>
      <c r="L99" s="1">
        <f t="shared" si="19"/>
        <v>70.750000000000455</v>
      </c>
      <c r="M99" s="3">
        <f t="shared" si="16"/>
        <v>29.485610516758033</v>
      </c>
      <c r="N99" s="14">
        <f t="shared" si="20"/>
        <v>70.750000000000455</v>
      </c>
      <c r="P99" s="21">
        <v>3954.9</v>
      </c>
      <c r="Q99" s="21">
        <v>3905.9</v>
      </c>
      <c r="R99" s="20">
        <v>1930.3</v>
      </c>
      <c r="S99" s="33">
        <f t="shared" si="21"/>
        <v>122.5</v>
      </c>
      <c r="T99" s="34">
        <f t="shared" si="15"/>
        <v>29.688828430538933</v>
      </c>
      <c r="U99" s="35">
        <f t="shared" si="22"/>
        <v>122.5</v>
      </c>
      <c r="W99" s="21">
        <v>3930.7</v>
      </c>
      <c r="X99" s="21">
        <v>3851</v>
      </c>
      <c r="Y99" s="20">
        <v>1930.3</v>
      </c>
      <c r="Z99" s="1">
        <f t="shared" si="23"/>
        <v>199.24999999999957</v>
      </c>
      <c r="AA99" s="3">
        <f t="shared" ref="AA99:AA162" si="25">(Y99)/$Y$342*100</f>
        <v>30.374378183403593</v>
      </c>
      <c r="AB99" s="14">
        <f t="shared" si="24"/>
        <v>199.24999999999957</v>
      </c>
    </row>
    <row r="100" spans="2:28">
      <c r="B100" s="21">
        <v>3980.6</v>
      </c>
      <c r="C100" s="21">
        <v>3955.5</v>
      </c>
      <c r="D100" s="23">
        <v>1950.2</v>
      </c>
      <c r="E100" s="1">
        <f t="shared" si="17"/>
        <v>62.749999999999773</v>
      </c>
      <c r="F100" s="3">
        <f t="shared" si="14"/>
        <v>29.985949940157063</v>
      </c>
      <c r="G100" s="14">
        <f t="shared" si="18"/>
        <v>62.749999999999773</v>
      </c>
      <c r="I100" s="21">
        <v>3973.5</v>
      </c>
      <c r="J100" s="21">
        <v>3945.3</v>
      </c>
      <c r="K100" s="23">
        <v>1950.2</v>
      </c>
      <c r="L100" s="1">
        <f t="shared" si="19"/>
        <v>70.499999999999545</v>
      </c>
      <c r="M100" s="3">
        <f t="shared" si="16"/>
        <v>29.789585882910174</v>
      </c>
      <c r="N100" s="14">
        <f t="shared" si="20"/>
        <v>70.499999999999545</v>
      </c>
      <c r="P100" s="21">
        <v>3952.1</v>
      </c>
      <c r="Q100" s="21">
        <v>3903.1</v>
      </c>
      <c r="R100" s="23">
        <v>1950.2</v>
      </c>
      <c r="S100" s="33">
        <f t="shared" si="21"/>
        <v>122.5</v>
      </c>
      <c r="T100" s="34">
        <f t="shared" si="15"/>
        <v>29.994898826730061</v>
      </c>
      <c r="U100" s="35">
        <f t="shared" si="22"/>
        <v>122.5</v>
      </c>
      <c r="W100" s="21">
        <v>3927.3</v>
      </c>
      <c r="X100" s="21">
        <v>3848.5</v>
      </c>
      <c r="Y100" s="23">
        <v>1950.2</v>
      </c>
      <c r="Z100" s="1">
        <f t="shared" si="23"/>
        <v>197.00000000000043</v>
      </c>
      <c r="AA100" s="3">
        <f t="shared" si="25"/>
        <v>30.68751610282013</v>
      </c>
      <c r="AB100" s="14">
        <f t="shared" si="24"/>
        <v>197.00000000000043</v>
      </c>
    </row>
    <row r="101" spans="2:28">
      <c r="B101" s="21">
        <v>3977.8</v>
      </c>
      <c r="C101" s="21">
        <v>3953</v>
      </c>
      <c r="D101" s="20">
        <v>1970.1</v>
      </c>
      <c r="E101" s="1">
        <f t="shared" si="17"/>
        <v>62.000000000000455</v>
      </c>
      <c r="F101" s="3">
        <f t="shared" si="14"/>
        <v>30.291929021179069</v>
      </c>
      <c r="G101" s="14">
        <f t="shared" si="18"/>
        <v>62.000000000000455</v>
      </c>
      <c r="I101" s="21">
        <v>3971</v>
      </c>
      <c r="J101" s="21">
        <v>3943.1</v>
      </c>
      <c r="K101" s="20">
        <v>1970.1</v>
      </c>
      <c r="L101" s="1">
        <f t="shared" si="19"/>
        <v>69.750000000000227</v>
      </c>
      <c r="M101" s="3">
        <f t="shared" si="16"/>
        <v>30.093561249062319</v>
      </c>
      <c r="N101" s="14">
        <f t="shared" si="20"/>
        <v>69.750000000000227</v>
      </c>
      <c r="P101" s="21">
        <v>3949.6</v>
      </c>
      <c r="Q101" s="21">
        <v>3900.3</v>
      </c>
      <c r="R101" s="20">
        <v>1970.1</v>
      </c>
      <c r="S101" s="33">
        <f t="shared" si="21"/>
        <v>123.2499999999993</v>
      </c>
      <c r="T101" s="34">
        <f t="shared" si="15"/>
        <v>30.300969222921182</v>
      </c>
      <c r="U101" s="35">
        <f t="shared" si="22"/>
        <v>123.2499999999993</v>
      </c>
      <c r="W101" s="21">
        <v>3925.4</v>
      </c>
      <c r="X101" s="21">
        <v>3846.4</v>
      </c>
      <c r="Y101" s="20">
        <v>1970.1</v>
      </c>
      <c r="Z101" s="1">
        <f t="shared" si="23"/>
        <v>197.5</v>
      </c>
      <c r="AA101" s="3">
        <f t="shared" si="25"/>
        <v>31.000654022236656</v>
      </c>
      <c r="AB101" s="14">
        <f t="shared" si="24"/>
        <v>197.5</v>
      </c>
    </row>
    <row r="102" spans="2:28">
      <c r="B102" s="21">
        <v>3975.3</v>
      </c>
      <c r="C102" s="21">
        <v>3950.2</v>
      </c>
      <c r="D102" s="23">
        <v>1990</v>
      </c>
      <c r="E102" s="1">
        <f t="shared" si="17"/>
        <v>62.750000000000909</v>
      </c>
      <c r="F102" s="3">
        <f t="shared" si="14"/>
        <v>30.597908102201082</v>
      </c>
      <c r="G102" s="14">
        <f t="shared" si="18"/>
        <v>62.750000000000909</v>
      </c>
      <c r="I102" s="21">
        <v>3969.1</v>
      </c>
      <c r="J102" s="21">
        <v>3941.2</v>
      </c>
      <c r="K102" s="23">
        <v>1990</v>
      </c>
      <c r="L102" s="1">
        <f t="shared" si="19"/>
        <v>69.750000000000227</v>
      </c>
      <c r="M102" s="3">
        <f t="shared" si="16"/>
        <v>30.397536615214467</v>
      </c>
      <c r="N102" s="14">
        <f t="shared" si="20"/>
        <v>69.750000000000227</v>
      </c>
      <c r="P102" s="21">
        <v>3946.8</v>
      </c>
      <c r="Q102" s="21">
        <v>3897.8</v>
      </c>
      <c r="R102" s="23">
        <v>1990</v>
      </c>
      <c r="S102" s="33">
        <f t="shared" si="21"/>
        <v>122.5</v>
      </c>
      <c r="T102" s="34">
        <f t="shared" si="15"/>
        <v>30.607039619112303</v>
      </c>
      <c r="U102" s="35">
        <f t="shared" si="22"/>
        <v>122.5</v>
      </c>
      <c r="W102" s="21">
        <v>3922.9</v>
      </c>
      <c r="X102" s="21">
        <v>3843.6</v>
      </c>
      <c r="Y102" s="23">
        <v>1990</v>
      </c>
      <c r="Z102" s="1">
        <f t="shared" si="23"/>
        <v>198.25000000000043</v>
      </c>
      <c r="AA102" s="3">
        <f t="shared" si="25"/>
        <v>31.313791941653189</v>
      </c>
      <c r="AB102" s="14">
        <f t="shared" si="24"/>
        <v>198.25000000000043</v>
      </c>
    </row>
    <row r="103" spans="2:28">
      <c r="B103" s="21">
        <v>3972.9</v>
      </c>
      <c r="C103" s="21">
        <v>3947.4</v>
      </c>
      <c r="D103" s="20">
        <v>2009.9</v>
      </c>
      <c r="E103" s="1">
        <f t="shared" si="17"/>
        <v>63.75</v>
      </c>
      <c r="F103" s="3">
        <f t="shared" si="14"/>
        <v>30.903887183223095</v>
      </c>
      <c r="G103" s="14">
        <f t="shared" si="18"/>
        <v>63.75</v>
      </c>
      <c r="I103" s="21">
        <v>3967.3</v>
      </c>
      <c r="J103" s="21">
        <v>3939.7</v>
      </c>
      <c r="K103" s="20">
        <v>2009.9</v>
      </c>
      <c r="L103" s="1">
        <f t="shared" si="19"/>
        <v>69.000000000000909</v>
      </c>
      <c r="M103" s="3">
        <f t="shared" si="16"/>
        <v>30.701511981366608</v>
      </c>
      <c r="N103" s="14">
        <f t="shared" si="20"/>
        <v>69.000000000000909</v>
      </c>
      <c r="P103" s="21">
        <v>3944.3</v>
      </c>
      <c r="Q103" s="21">
        <v>3895.3</v>
      </c>
      <c r="R103" s="20">
        <v>2009.9</v>
      </c>
      <c r="S103" s="33">
        <f t="shared" si="21"/>
        <v>122.5</v>
      </c>
      <c r="T103" s="34">
        <f t="shared" si="15"/>
        <v>30.913110015303431</v>
      </c>
      <c r="U103" s="35">
        <f t="shared" si="22"/>
        <v>122.5</v>
      </c>
      <c r="W103" s="21">
        <v>3920.2</v>
      </c>
      <c r="X103" s="21">
        <v>3841.4</v>
      </c>
      <c r="Y103" s="20">
        <v>2009.9</v>
      </c>
      <c r="Z103" s="1">
        <f t="shared" si="23"/>
        <v>196.99999999999932</v>
      </c>
      <c r="AA103" s="3">
        <f t="shared" si="25"/>
        <v>31.626929861069726</v>
      </c>
      <c r="AB103" s="14">
        <f t="shared" si="24"/>
        <v>196.99999999999932</v>
      </c>
    </row>
    <row r="104" spans="2:28">
      <c r="B104" s="21">
        <v>3970.4</v>
      </c>
      <c r="C104" s="21">
        <v>3945</v>
      </c>
      <c r="D104" s="23">
        <v>2029.8</v>
      </c>
      <c r="E104" s="1">
        <f t="shared" si="17"/>
        <v>63.500000000000227</v>
      </c>
      <c r="F104" s="3">
        <f t="shared" si="14"/>
        <v>31.2098662642451</v>
      </c>
      <c r="G104" s="14">
        <f t="shared" si="18"/>
        <v>63.500000000000227</v>
      </c>
      <c r="I104" s="21">
        <v>3965.7</v>
      </c>
      <c r="J104" s="21">
        <v>3938.1</v>
      </c>
      <c r="K104" s="23">
        <v>2029.8</v>
      </c>
      <c r="L104" s="1">
        <f t="shared" si="19"/>
        <v>68.999999999999773</v>
      </c>
      <c r="M104" s="3">
        <f t="shared" si="16"/>
        <v>31.005487347518752</v>
      </c>
      <c r="N104" s="14">
        <f t="shared" si="20"/>
        <v>68.999999999999773</v>
      </c>
      <c r="P104" s="21">
        <v>3942.2</v>
      </c>
      <c r="Q104" s="21">
        <v>3893.2</v>
      </c>
      <c r="R104" s="23">
        <v>2029.8</v>
      </c>
      <c r="S104" s="33">
        <f t="shared" si="21"/>
        <v>122.5</v>
      </c>
      <c r="T104" s="34">
        <f t="shared" si="15"/>
        <v>31.219180411494545</v>
      </c>
      <c r="U104" s="35">
        <f t="shared" si="22"/>
        <v>122.5</v>
      </c>
      <c r="W104" s="21">
        <v>3917.7</v>
      </c>
      <c r="X104" s="21">
        <v>3838.9</v>
      </c>
      <c r="Y104" s="23">
        <v>2029.8</v>
      </c>
      <c r="Z104" s="1">
        <f t="shared" si="23"/>
        <v>196.99999999999932</v>
      </c>
      <c r="AA104" s="3">
        <f t="shared" si="25"/>
        <v>31.940067780486253</v>
      </c>
      <c r="AB104" s="14">
        <f t="shared" si="24"/>
        <v>196.99999999999932</v>
      </c>
    </row>
    <row r="105" spans="2:28">
      <c r="B105" s="21">
        <v>3967.6</v>
      </c>
      <c r="C105" s="21">
        <v>3942.5</v>
      </c>
      <c r="D105" s="20">
        <v>2049.6999999999998</v>
      </c>
      <c r="E105" s="1">
        <f t="shared" si="17"/>
        <v>62.749999999999773</v>
      </c>
      <c r="F105" s="3">
        <f t="shared" si="14"/>
        <v>31.515845345267113</v>
      </c>
      <c r="G105" s="14">
        <f t="shared" si="18"/>
        <v>62.749999999999773</v>
      </c>
      <c r="I105" s="21">
        <v>3964.2</v>
      </c>
      <c r="J105" s="21">
        <v>3936.6</v>
      </c>
      <c r="K105" s="20">
        <v>2049.6999999999998</v>
      </c>
      <c r="L105" s="1">
        <f t="shared" si="19"/>
        <v>68.999999999999773</v>
      </c>
      <c r="M105" s="3">
        <f t="shared" si="16"/>
        <v>31.309462713670893</v>
      </c>
      <c r="N105" s="14">
        <f t="shared" si="20"/>
        <v>68.999999999999773</v>
      </c>
      <c r="P105" s="21">
        <v>3940</v>
      </c>
      <c r="Q105" s="21">
        <v>3890.7</v>
      </c>
      <c r="R105" s="20">
        <v>2049.6999999999998</v>
      </c>
      <c r="S105" s="33">
        <f t="shared" si="21"/>
        <v>123.25000000000045</v>
      </c>
      <c r="T105" s="34">
        <f t="shared" si="15"/>
        <v>31.525250807685666</v>
      </c>
      <c r="U105" s="35">
        <f t="shared" si="22"/>
        <v>123.25000000000045</v>
      </c>
      <c r="W105" s="21">
        <v>3914.9</v>
      </c>
      <c r="X105" s="21">
        <v>3836.1</v>
      </c>
      <c r="Y105" s="20">
        <v>2049.6999999999998</v>
      </c>
      <c r="Z105" s="1">
        <f t="shared" si="23"/>
        <v>197.00000000000043</v>
      </c>
      <c r="AA105" s="3">
        <f t="shared" si="25"/>
        <v>32.253205699902779</v>
      </c>
      <c r="AB105" s="14">
        <f t="shared" si="24"/>
        <v>197.00000000000043</v>
      </c>
    </row>
    <row r="106" spans="2:28">
      <c r="B106" s="21">
        <v>3964.8</v>
      </c>
      <c r="C106" s="21">
        <v>3940</v>
      </c>
      <c r="D106" s="23">
        <v>2069.6</v>
      </c>
      <c r="E106" s="1">
        <f t="shared" si="17"/>
        <v>62.000000000000455</v>
      </c>
      <c r="F106" s="3">
        <f t="shared" si="14"/>
        <v>31.821824426289126</v>
      </c>
      <c r="G106" s="14">
        <f t="shared" si="18"/>
        <v>62.000000000000455</v>
      </c>
      <c r="I106" s="21">
        <v>3962.6</v>
      </c>
      <c r="J106" s="21">
        <v>3934.7</v>
      </c>
      <c r="K106" s="23">
        <v>2069.6</v>
      </c>
      <c r="L106" s="1">
        <f t="shared" si="19"/>
        <v>69.750000000000227</v>
      </c>
      <c r="M106" s="3">
        <f t="shared" si="16"/>
        <v>31.613438079823041</v>
      </c>
      <c r="N106" s="14">
        <f t="shared" si="20"/>
        <v>69.750000000000227</v>
      </c>
      <c r="P106" s="21">
        <v>3937.8</v>
      </c>
      <c r="Q106" s="21">
        <v>3888.5</v>
      </c>
      <c r="R106" s="23">
        <v>2069.6</v>
      </c>
      <c r="S106" s="33">
        <f t="shared" si="21"/>
        <v>123.25000000000045</v>
      </c>
      <c r="T106" s="34">
        <f t="shared" si="15"/>
        <v>31.831321203876794</v>
      </c>
      <c r="U106" s="35">
        <f t="shared" si="22"/>
        <v>123.25000000000045</v>
      </c>
      <c r="W106" s="21">
        <v>3913</v>
      </c>
      <c r="X106" s="21">
        <v>3834.3</v>
      </c>
      <c r="Y106" s="23">
        <v>2069.6</v>
      </c>
      <c r="Z106" s="1">
        <f t="shared" si="23"/>
        <v>196.74999999999957</v>
      </c>
      <c r="AA106" s="3">
        <f t="shared" si="25"/>
        <v>32.566343619319312</v>
      </c>
      <c r="AB106" s="14">
        <f t="shared" si="24"/>
        <v>196.74999999999957</v>
      </c>
    </row>
    <row r="107" spans="2:28">
      <c r="B107" s="21">
        <v>3962.3</v>
      </c>
      <c r="C107" s="21">
        <v>3937.2</v>
      </c>
      <c r="D107" s="20">
        <v>2089.5</v>
      </c>
      <c r="E107" s="1">
        <f t="shared" si="17"/>
        <v>62.750000000000909</v>
      </c>
      <c r="F107" s="3">
        <f t="shared" si="14"/>
        <v>32.127803507311135</v>
      </c>
      <c r="G107" s="14">
        <f t="shared" si="18"/>
        <v>62.750000000000909</v>
      </c>
      <c r="I107" s="21">
        <v>3960.8</v>
      </c>
      <c r="J107" s="21">
        <v>3933.2</v>
      </c>
      <c r="K107" s="20">
        <v>2089.5</v>
      </c>
      <c r="L107" s="1">
        <f t="shared" si="19"/>
        <v>69.000000000000909</v>
      </c>
      <c r="M107" s="3">
        <f t="shared" si="16"/>
        <v>31.917413445975189</v>
      </c>
      <c r="N107" s="14">
        <f t="shared" si="20"/>
        <v>69.000000000000909</v>
      </c>
      <c r="P107" s="21">
        <v>3935.7</v>
      </c>
      <c r="Q107" s="21">
        <v>3886.4</v>
      </c>
      <c r="R107" s="20">
        <v>2089.5</v>
      </c>
      <c r="S107" s="33">
        <f t="shared" si="21"/>
        <v>123.2499999999993</v>
      </c>
      <c r="T107" s="34">
        <f t="shared" si="15"/>
        <v>32.137391600067915</v>
      </c>
      <c r="U107" s="35">
        <f t="shared" si="22"/>
        <v>123.2499999999993</v>
      </c>
      <c r="W107" s="21">
        <v>3910.5</v>
      </c>
      <c r="X107" s="21">
        <v>3831.8</v>
      </c>
      <c r="Y107" s="20">
        <v>2089.5</v>
      </c>
      <c r="Z107" s="1">
        <f t="shared" si="23"/>
        <v>196.74999999999957</v>
      </c>
      <c r="AA107" s="3">
        <f t="shared" si="25"/>
        <v>32.879481538735853</v>
      </c>
      <c r="AB107" s="14">
        <f t="shared" si="24"/>
        <v>196.74999999999957</v>
      </c>
    </row>
    <row r="108" spans="2:28">
      <c r="B108" s="21">
        <v>3959.8</v>
      </c>
      <c r="C108" s="21">
        <v>3934.7</v>
      </c>
      <c r="D108" s="23">
        <v>2109.4</v>
      </c>
      <c r="E108" s="1">
        <f t="shared" si="17"/>
        <v>62.750000000000909</v>
      </c>
      <c r="F108" s="3">
        <f t="shared" si="14"/>
        <v>32.433782588333152</v>
      </c>
      <c r="G108" s="14">
        <f t="shared" si="18"/>
        <v>62.750000000000909</v>
      </c>
      <c r="I108" s="21">
        <v>3958.9</v>
      </c>
      <c r="J108" s="21">
        <v>3931.3</v>
      </c>
      <c r="K108" s="23">
        <v>2109.4</v>
      </c>
      <c r="L108" s="1">
        <f t="shared" si="19"/>
        <v>68.999999999999773</v>
      </c>
      <c r="M108" s="3">
        <f t="shared" si="16"/>
        <v>32.22138881212733</v>
      </c>
      <c r="N108" s="14">
        <f t="shared" si="20"/>
        <v>68.999999999999773</v>
      </c>
      <c r="P108" s="21">
        <v>3933.8</v>
      </c>
      <c r="Q108" s="21">
        <v>3884.5</v>
      </c>
      <c r="R108" s="23">
        <v>2109.4</v>
      </c>
      <c r="S108" s="33">
        <f t="shared" si="21"/>
        <v>123.25000000000045</v>
      </c>
      <c r="T108" s="34">
        <f t="shared" si="15"/>
        <v>32.443461996259046</v>
      </c>
      <c r="U108" s="35">
        <f t="shared" si="22"/>
        <v>123.25000000000045</v>
      </c>
      <c r="W108" s="21">
        <v>3908.7</v>
      </c>
      <c r="X108" s="21">
        <v>3829.9</v>
      </c>
      <c r="Y108" s="23">
        <v>2109.4</v>
      </c>
      <c r="Z108" s="1">
        <f t="shared" si="23"/>
        <v>196.99999999999932</v>
      </c>
      <c r="AA108" s="3">
        <f t="shared" si="25"/>
        <v>33.192619458152386</v>
      </c>
      <c r="AB108" s="14">
        <f t="shared" si="24"/>
        <v>196.99999999999932</v>
      </c>
    </row>
    <row r="109" spans="2:28">
      <c r="B109" s="21">
        <v>3957</v>
      </c>
      <c r="C109" s="21">
        <v>3932.2</v>
      </c>
      <c r="D109" s="20">
        <v>2129.3000000000002</v>
      </c>
      <c r="E109" s="1">
        <f t="shared" si="17"/>
        <v>62.000000000000455</v>
      </c>
      <c r="F109" s="3">
        <f t="shared" si="14"/>
        <v>32.739761669355161</v>
      </c>
      <c r="G109" s="14">
        <f t="shared" si="18"/>
        <v>62.000000000000455</v>
      </c>
      <c r="I109" s="21">
        <v>3957.4</v>
      </c>
      <c r="J109" s="21">
        <v>3929.5</v>
      </c>
      <c r="K109" s="20">
        <v>2129.3000000000002</v>
      </c>
      <c r="L109" s="1">
        <f t="shared" si="19"/>
        <v>69.750000000000227</v>
      </c>
      <c r="M109" s="3">
        <f t="shared" si="16"/>
        <v>32.525364178279482</v>
      </c>
      <c r="N109" s="14">
        <f t="shared" si="20"/>
        <v>69.750000000000227</v>
      </c>
      <c r="P109" s="21">
        <v>3931.9</v>
      </c>
      <c r="Q109" s="21">
        <v>3882.6</v>
      </c>
      <c r="R109" s="20">
        <v>2129.3000000000002</v>
      </c>
      <c r="S109" s="33">
        <f t="shared" si="21"/>
        <v>123.25000000000045</v>
      </c>
      <c r="T109" s="34">
        <f t="shared" si="15"/>
        <v>32.749532392450163</v>
      </c>
      <c r="U109" s="35">
        <f t="shared" si="22"/>
        <v>123.25000000000045</v>
      </c>
      <c r="W109" s="21">
        <v>3906.5</v>
      </c>
      <c r="X109" s="21">
        <v>3827.8</v>
      </c>
      <c r="Y109" s="20">
        <v>2129.3000000000002</v>
      </c>
      <c r="Z109" s="1">
        <f t="shared" si="23"/>
        <v>196.74999999999957</v>
      </c>
      <c r="AA109" s="3">
        <f t="shared" si="25"/>
        <v>33.505757377568919</v>
      </c>
      <c r="AB109" s="14">
        <f t="shared" si="24"/>
        <v>196.74999999999957</v>
      </c>
    </row>
    <row r="110" spans="2:28">
      <c r="B110" s="21">
        <v>3954.9</v>
      </c>
      <c r="C110" s="21">
        <v>3929.5</v>
      </c>
      <c r="D110" s="23">
        <v>2149.1999999999998</v>
      </c>
      <c r="E110" s="1">
        <f t="shared" si="17"/>
        <v>63.500000000000227</v>
      </c>
      <c r="F110" s="3">
        <f t="shared" si="14"/>
        <v>33.045740750377171</v>
      </c>
      <c r="G110" s="14">
        <f t="shared" si="18"/>
        <v>63.500000000000227</v>
      </c>
      <c r="I110" s="21">
        <v>3955.5</v>
      </c>
      <c r="J110" s="21">
        <v>3927.6</v>
      </c>
      <c r="K110" s="23">
        <v>2149.1999999999998</v>
      </c>
      <c r="L110" s="1">
        <f t="shared" si="19"/>
        <v>69.750000000000227</v>
      </c>
      <c r="M110" s="3">
        <f t="shared" si="16"/>
        <v>32.829339544431619</v>
      </c>
      <c r="N110" s="14">
        <f t="shared" si="20"/>
        <v>69.750000000000227</v>
      </c>
      <c r="P110" s="21">
        <v>3929.8</v>
      </c>
      <c r="Q110" s="21">
        <v>3881.1</v>
      </c>
      <c r="R110" s="23">
        <v>2149.1999999999998</v>
      </c>
      <c r="S110" s="33">
        <f t="shared" si="21"/>
        <v>121.7500000000007</v>
      </c>
      <c r="T110" s="34">
        <f t="shared" si="15"/>
        <v>33.055602788641288</v>
      </c>
      <c r="U110" s="35">
        <f t="shared" si="22"/>
        <v>121.7500000000007</v>
      </c>
      <c r="W110" s="21">
        <v>3904</v>
      </c>
      <c r="X110" s="21">
        <v>3825.6</v>
      </c>
      <c r="Y110" s="23">
        <v>2149.1999999999998</v>
      </c>
      <c r="Z110" s="1">
        <f t="shared" si="23"/>
        <v>196.00000000000023</v>
      </c>
      <c r="AA110" s="3">
        <f t="shared" si="25"/>
        <v>33.818895296985438</v>
      </c>
      <c r="AB110" s="14">
        <f t="shared" si="24"/>
        <v>196.00000000000023</v>
      </c>
    </row>
    <row r="111" spans="2:28">
      <c r="B111" s="21">
        <v>3952.1</v>
      </c>
      <c r="C111" s="21">
        <v>3927</v>
      </c>
      <c r="D111" s="20">
        <v>2169.1</v>
      </c>
      <c r="E111" s="1">
        <f t="shared" si="17"/>
        <v>62.749999999999773</v>
      </c>
      <c r="F111" s="3">
        <f t="shared" si="14"/>
        <v>33.35171983139918</v>
      </c>
      <c r="G111" s="14">
        <f t="shared" si="18"/>
        <v>62.749999999999773</v>
      </c>
      <c r="I111" s="21">
        <v>3953.9</v>
      </c>
      <c r="J111" s="21">
        <v>3926</v>
      </c>
      <c r="K111" s="20">
        <v>2169.1</v>
      </c>
      <c r="L111" s="1">
        <f t="shared" si="19"/>
        <v>69.750000000000227</v>
      </c>
      <c r="M111" s="3">
        <f t="shared" si="16"/>
        <v>33.133314910583763</v>
      </c>
      <c r="N111" s="14">
        <f t="shared" si="20"/>
        <v>69.750000000000227</v>
      </c>
      <c r="P111" s="21">
        <v>3927.9</v>
      </c>
      <c r="Q111" s="21">
        <v>3878.9</v>
      </c>
      <c r="R111" s="20">
        <v>2169.1</v>
      </c>
      <c r="S111" s="33">
        <f t="shared" si="21"/>
        <v>122.5</v>
      </c>
      <c r="T111" s="34">
        <f t="shared" si="15"/>
        <v>33.361673184832405</v>
      </c>
      <c r="U111" s="35">
        <f t="shared" si="22"/>
        <v>122.5</v>
      </c>
      <c r="W111" s="21">
        <v>3902.5</v>
      </c>
      <c r="X111" s="21">
        <v>3823.7</v>
      </c>
      <c r="Y111" s="20">
        <v>2169.1</v>
      </c>
      <c r="Z111" s="1">
        <f t="shared" si="23"/>
        <v>197.00000000000043</v>
      </c>
      <c r="AA111" s="3">
        <f t="shared" si="25"/>
        <v>34.132033216401972</v>
      </c>
      <c r="AB111" s="14">
        <f t="shared" si="24"/>
        <v>197.00000000000043</v>
      </c>
    </row>
    <row r="112" spans="2:28">
      <c r="B112" s="21">
        <v>3949.6</v>
      </c>
      <c r="C112" s="21">
        <v>3924.5</v>
      </c>
      <c r="D112" s="23">
        <v>2189</v>
      </c>
      <c r="E112" s="1">
        <f t="shared" si="17"/>
        <v>62.749999999999773</v>
      </c>
      <c r="F112" s="3">
        <f t="shared" si="14"/>
        <v>33.657698912421189</v>
      </c>
      <c r="G112" s="14">
        <f t="shared" si="18"/>
        <v>62.749999999999773</v>
      </c>
      <c r="I112" s="21">
        <v>3952.1</v>
      </c>
      <c r="J112" s="21">
        <v>3923.9</v>
      </c>
      <c r="K112" s="23">
        <v>2189</v>
      </c>
      <c r="L112" s="1">
        <f t="shared" si="19"/>
        <v>70.499999999999545</v>
      </c>
      <c r="M112" s="3">
        <f t="shared" si="16"/>
        <v>33.437290276735908</v>
      </c>
      <c r="N112" s="14">
        <f t="shared" si="20"/>
        <v>70.499999999999545</v>
      </c>
      <c r="P112" s="21">
        <v>3926.4</v>
      </c>
      <c r="Q112" s="21">
        <v>3877.4</v>
      </c>
      <c r="R112" s="23">
        <v>2189</v>
      </c>
      <c r="S112" s="33">
        <f t="shared" si="21"/>
        <v>122.5</v>
      </c>
      <c r="T112" s="34">
        <f t="shared" si="15"/>
        <v>33.667743581023537</v>
      </c>
      <c r="U112" s="35">
        <f t="shared" si="22"/>
        <v>122.5</v>
      </c>
      <c r="W112" s="21">
        <v>3900.6</v>
      </c>
      <c r="X112" s="21">
        <v>3821.9</v>
      </c>
      <c r="Y112" s="23">
        <v>2189</v>
      </c>
      <c r="Z112" s="1">
        <f t="shared" si="23"/>
        <v>196.74999999999957</v>
      </c>
      <c r="AA112" s="3">
        <f t="shared" si="25"/>
        <v>34.445171135818512</v>
      </c>
      <c r="AB112" s="14">
        <f t="shared" si="24"/>
        <v>196.74999999999957</v>
      </c>
    </row>
    <row r="113" spans="2:28">
      <c r="B113" s="21">
        <v>3946.8</v>
      </c>
      <c r="C113" s="21">
        <v>3922</v>
      </c>
      <c r="D113" s="20">
        <v>2208.9</v>
      </c>
      <c r="E113" s="1">
        <f t="shared" si="17"/>
        <v>62.000000000000455</v>
      </c>
      <c r="F113" s="3">
        <f t="shared" si="14"/>
        <v>33.963677993443206</v>
      </c>
      <c r="G113" s="14">
        <f t="shared" si="18"/>
        <v>62.000000000000455</v>
      </c>
      <c r="I113" s="21">
        <v>3949.6</v>
      </c>
      <c r="J113" s="21">
        <v>3921.7</v>
      </c>
      <c r="K113" s="20">
        <v>2208.9</v>
      </c>
      <c r="L113" s="1">
        <f t="shared" si="19"/>
        <v>69.750000000000227</v>
      </c>
      <c r="M113" s="3">
        <f t="shared" si="16"/>
        <v>33.74126564288806</v>
      </c>
      <c r="N113" s="14">
        <f t="shared" si="20"/>
        <v>69.750000000000227</v>
      </c>
      <c r="P113" s="21">
        <v>3924.5</v>
      </c>
      <c r="Q113" s="21">
        <v>3875.5</v>
      </c>
      <c r="R113" s="20">
        <v>2208.9</v>
      </c>
      <c r="S113" s="33">
        <f t="shared" si="21"/>
        <v>122.5</v>
      </c>
      <c r="T113" s="34">
        <f t="shared" si="15"/>
        <v>33.973813977214654</v>
      </c>
      <c r="U113" s="35">
        <f t="shared" si="22"/>
        <v>122.5</v>
      </c>
      <c r="W113" s="21">
        <v>3899.7</v>
      </c>
      <c r="X113" s="21">
        <v>3819.7</v>
      </c>
      <c r="Y113" s="20">
        <v>2208.9</v>
      </c>
      <c r="Z113" s="1">
        <f t="shared" si="23"/>
        <v>200</v>
      </c>
      <c r="AA113" s="3">
        <f t="shared" si="25"/>
        <v>34.758309055235046</v>
      </c>
      <c r="AB113" s="14">
        <f t="shared" si="24"/>
        <v>200</v>
      </c>
    </row>
    <row r="114" spans="2:28">
      <c r="B114" s="21">
        <v>3944.3</v>
      </c>
      <c r="C114" s="21">
        <v>3919.5</v>
      </c>
      <c r="D114" s="23">
        <v>2228.8000000000002</v>
      </c>
      <c r="E114" s="1">
        <f t="shared" si="17"/>
        <v>62.000000000000455</v>
      </c>
      <c r="F114" s="3">
        <f t="shared" si="14"/>
        <v>34.269657074465215</v>
      </c>
      <c r="G114" s="14">
        <f t="shared" si="18"/>
        <v>62.000000000000455</v>
      </c>
      <c r="I114" s="21">
        <v>3947.1</v>
      </c>
      <c r="J114" s="21">
        <v>3919.5</v>
      </c>
      <c r="K114" s="23">
        <v>2228.8000000000002</v>
      </c>
      <c r="L114" s="1">
        <f t="shared" si="19"/>
        <v>68.999999999999773</v>
      </c>
      <c r="M114" s="3">
        <f t="shared" si="16"/>
        <v>34.045241009040197</v>
      </c>
      <c r="N114" s="14">
        <f t="shared" si="20"/>
        <v>68.999999999999773</v>
      </c>
      <c r="P114" s="21">
        <v>3922.9</v>
      </c>
      <c r="Q114" s="21">
        <v>3874</v>
      </c>
      <c r="R114" s="23">
        <v>2228.8000000000002</v>
      </c>
      <c r="S114" s="33">
        <f t="shared" si="21"/>
        <v>122.25000000000021</v>
      </c>
      <c r="T114" s="34">
        <f t="shared" si="15"/>
        <v>34.279884373405785</v>
      </c>
      <c r="U114" s="35">
        <f t="shared" si="22"/>
        <v>122.25000000000021</v>
      </c>
      <c r="W114" s="21">
        <v>3896.6</v>
      </c>
      <c r="X114" s="21">
        <v>3818.2</v>
      </c>
      <c r="Y114" s="23">
        <v>2228.8000000000002</v>
      </c>
      <c r="Z114" s="1">
        <f t="shared" si="23"/>
        <v>196.00000000000023</v>
      </c>
      <c r="AA114" s="3">
        <f t="shared" si="25"/>
        <v>35.071446974651579</v>
      </c>
      <c r="AB114" s="14">
        <f t="shared" si="24"/>
        <v>196.00000000000023</v>
      </c>
    </row>
    <row r="115" spans="2:28">
      <c r="B115" s="21">
        <v>3941.9</v>
      </c>
      <c r="C115" s="21">
        <v>3916.7</v>
      </c>
      <c r="D115" s="20">
        <v>2248.6999999999998</v>
      </c>
      <c r="E115" s="1">
        <f t="shared" si="17"/>
        <v>63.000000000000682</v>
      </c>
      <c r="F115" s="3">
        <f t="shared" si="14"/>
        <v>34.575636155487224</v>
      </c>
      <c r="G115" s="14">
        <f t="shared" si="18"/>
        <v>63.000000000000682</v>
      </c>
      <c r="I115" s="21">
        <v>3945</v>
      </c>
      <c r="J115" s="21">
        <v>3917.4</v>
      </c>
      <c r="K115" s="20">
        <v>2248.6999999999998</v>
      </c>
      <c r="L115" s="1">
        <f t="shared" si="19"/>
        <v>68.999999999999773</v>
      </c>
      <c r="M115" s="3">
        <f t="shared" si="16"/>
        <v>34.349216375192341</v>
      </c>
      <c r="N115" s="14">
        <f t="shared" si="20"/>
        <v>68.999999999999773</v>
      </c>
      <c r="P115" s="21">
        <v>3921.1</v>
      </c>
      <c r="Q115" s="21">
        <v>3871.8</v>
      </c>
      <c r="R115" s="20">
        <v>2248.6999999999998</v>
      </c>
      <c r="S115" s="33">
        <f t="shared" si="21"/>
        <v>123.2499999999993</v>
      </c>
      <c r="T115" s="34">
        <f t="shared" si="15"/>
        <v>34.585954769596903</v>
      </c>
      <c r="U115" s="35">
        <f t="shared" si="22"/>
        <v>123.2499999999993</v>
      </c>
      <c r="W115" s="21">
        <v>3894.7</v>
      </c>
      <c r="X115" s="21">
        <v>3816</v>
      </c>
      <c r="Y115" s="20">
        <v>2248.6999999999998</v>
      </c>
      <c r="Z115" s="1">
        <f t="shared" si="23"/>
        <v>196.74999999999957</v>
      </c>
      <c r="AA115" s="3">
        <f t="shared" si="25"/>
        <v>35.384584894068098</v>
      </c>
      <c r="AB115" s="14">
        <f t="shared" si="24"/>
        <v>196.74999999999957</v>
      </c>
    </row>
    <row r="116" spans="2:28">
      <c r="B116" s="21">
        <v>3939.4</v>
      </c>
      <c r="C116" s="21">
        <v>3914.3</v>
      </c>
      <c r="D116" s="23">
        <v>2268.6</v>
      </c>
      <c r="E116" s="1">
        <f t="shared" si="17"/>
        <v>62.749999999999773</v>
      </c>
      <c r="F116" s="3">
        <f t="shared" si="14"/>
        <v>34.881615236509234</v>
      </c>
      <c r="G116" s="14">
        <f t="shared" si="18"/>
        <v>62.749999999999773</v>
      </c>
      <c r="I116" s="21">
        <v>3942.5</v>
      </c>
      <c r="J116" s="21">
        <v>3914.9</v>
      </c>
      <c r="K116" s="23">
        <v>2268.6</v>
      </c>
      <c r="L116" s="1">
        <f t="shared" si="19"/>
        <v>68.999999999999773</v>
      </c>
      <c r="M116" s="3">
        <f t="shared" si="16"/>
        <v>34.653191741344486</v>
      </c>
      <c r="N116" s="14">
        <f t="shared" si="20"/>
        <v>68.999999999999773</v>
      </c>
      <c r="P116" s="21">
        <v>3919.2</v>
      </c>
      <c r="Q116" s="21">
        <v>3869.9</v>
      </c>
      <c r="R116" s="23">
        <v>2268.6</v>
      </c>
      <c r="S116" s="33">
        <f t="shared" si="21"/>
        <v>123.2499999999993</v>
      </c>
      <c r="T116" s="34">
        <f t="shared" si="15"/>
        <v>34.892025165788027</v>
      </c>
      <c r="U116" s="35">
        <f t="shared" si="22"/>
        <v>123.2499999999993</v>
      </c>
      <c r="W116" s="21">
        <v>3892.9</v>
      </c>
      <c r="X116" s="21">
        <v>3813.5</v>
      </c>
      <c r="Y116" s="23">
        <v>2268.6</v>
      </c>
      <c r="Z116" s="1">
        <f t="shared" si="23"/>
        <v>198.50000000000023</v>
      </c>
      <c r="AA116" s="3">
        <f t="shared" si="25"/>
        <v>35.697722813484631</v>
      </c>
      <c r="AB116" s="14">
        <f t="shared" si="24"/>
        <v>198.50000000000023</v>
      </c>
    </row>
    <row r="117" spans="2:28">
      <c r="B117" s="21">
        <v>3936.9</v>
      </c>
      <c r="C117" s="21">
        <v>3912.1</v>
      </c>
      <c r="D117" s="20">
        <v>2288.5</v>
      </c>
      <c r="E117" s="1">
        <f t="shared" si="17"/>
        <v>62.000000000000455</v>
      </c>
      <c r="F117" s="3">
        <f t="shared" si="14"/>
        <v>35.187594317531243</v>
      </c>
      <c r="G117" s="14">
        <f t="shared" si="18"/>
        <v>62.000000000000455</v>
      </c>
      <c r="I117" s="21">
        <v>3940</v>
      </c>
      <c r="J117" s="21">
        <v>3912.4</v>
      </c>
      <c r="K117" s="20">
        <v>2288.5</v>
      </c>
      <c r="L117" s="1">
        <f t="shared" si="19"/>
        <v>68.999999999999773</v>
      </c>
      <c r="M117" s="3">
        <f t="shared" si="16"/>
        <v>34.95716710749663</v>
      </c>
      <c r="N117" s="14">
        <f t="shared" si="20"/>
        <v>68.999999999999773</v>
      </c>
      <c r="P117" s="21">
        <v>3917.4</v>
      </c>
      <c r="Q117" s="21">
        <v>3868.1</v>
      </c>
      <c r="R117" s="20">
        <v>2288.5</v>
      </c>
      <c r="S117" s="33">
        <f t="shared" si="21"/>
        <v>123.25000000000045</v>
      </c>
      <c r="T117" s="34">
        <f t="shared" si="15"/>
        <v>35.198095561979144</v>
      </c>
      <c r="U117" s="35">
        <f t="shared" si="22"/>
        <v>123.25000000000045</v>
      </c>
      <c r="W117" s="21">
        <v>3890.7</v>
      </c>
      <c r="X117" s="21">
        <v>3811.3</v>
      </c>
      <c r="Y117" s="20">
        <v>2288.5</v>
      </c>
      <c r="Z117" s="1">
        <f t="shared" si="23"/>
        <v>198.49999999999909</v>
      </c>
      <c r="AA117" s="3">
        <f t="shared" si="25"/>
        <v>36.010860732901165</v>
      </c>
      <c r="AB117" s="14">
        <f t="shared" si="24"/>
        <v>198.49999999999909</v>
      </c>
    </row>
    <row r="118" spans="2:28">
      <c r="B118" s="21">
        <v>3934.4</v>
      </c>
      <c r="C118" s="21">
        <v>3909</v>
      </c>
      <c r="D118" s="23">
        <v>2308.4</v>
      </c>
      <c r="E118" s="1">
        <f t="shared" si="17"/>
        <v>63.500000000000227</v>
      </c>
      <c r="F118" s="3">
        <f t="shared" si="14"/>
        <v>35.493573398553259</v>
      </c>
      <c r="G118" s="14">
        <f t="shared" si="18"/>
        <v>63.500000000000227</v>
      </c>
      <c r="I118" s="21">
        <v>3937.5</v>
      </c>
      <c r="J118" s="21">
        <v>3909.6</v>
      </c>
      <c r="K118" s="23">
        <v>2308.4</v>
      </c>
      <c r="L118" s="1">
        <f t="shared" si="19"/>
        <v>69.750000000000227</v>
      </c>
      <c r="M118" s="3">
        <f t="shared" si="16"/>
        <v>35.261142473648782</v>
      </c>
      <c r="N118" s="14">
        <f t="shared" si="20"/>
        <v>69.750000000000227</v>
      </c>
      <c r="P118" s="21">
        <v>3915.5</v>
      </c>
      <c r="Q118" s="21">
        <v>3866.2</v>
      </c>
      <c r="R118" s="23">
        <v>2308.4</v>
      </c>
      <c r="S118" s="33">
        <f t="shared" si="21"/>
        <v>123.25000000000045</v>
      </c>
      <c r="T118" s="34">
        <f t="shared" si="15"/>
        <v>35.504165958170276</v>
      </c>
      <c r="U118" s="35">
        <f t="shared" si="22"/>
        <v>123.25000000000045</v>
      </c>
      <c r="W118" s="21">
        <v>3889.5</v>
      </c>
      <c r="X118" s="21">
        <v>3809.5</v>
      </c>
      <c r="Y118" s="23">
        <v>2308.4</v>
      </c>
      <c r="Z118" s="1">
        <f t="shared" si="23"/>
        <v>200</v>
      </c>
      <c r="AA118" s="3">
        <f t="shared" si="25"/>
        <v>36.323998652317698</v>
      </c>
      <c r="AB118" s="14">
        <f t="shared" si="24"/>
        <v>200</v>
      </c>
    </row>
    <row r="119" spans="2:28">
      <c r="B119" s="21">
        <v>3931.9</v>
      </c>
      <c r="C119" s="21">
        <v>3906.5</v>
      </c>
      <c r="D119" s="20">
        <v>2328.3000000000002</v>
      </c>
      <c r="E119" s="1">
        <f t="shared" si="17"/>
        <v>63.500000000000227</v>
      </c>
      <c r="F119" s="3">
        <f t="shared" si="14"/>
        <v>35.799552479575269</v>
      </c>
      <c r="G119" s="14">
        <f t="shared" si="18"/>
        <v>63.500000000000227</v>
      </c>
      <c r="I119" s="21">
        <v>3935</v>
      </c>
      <c r="J119" s="21">
        <v>3907.1</v>
      </c>
      <c r="K119" s="20">
        <v>2328.3000000000002</v>
      </c>
      <c r="L119" s="1">
        <f t="shared" si="19"/>
        <v>69.750000000000227</v>
      </c>
      <c r="M119" s="3">
        <f t="shared" si="16"/>
        <v>35.565117839800926</v>
      </c>
      <c r="N119" s="14">
        <f t="shared" si="20"/>
        <v>69.750000000000227</v>
      </c>
      <c r="P119" s="21">
        <v>3913.6</v>
      </c>
      <c r="Q119" s="21">
        <v>3864</v>
      </c>
      <c r="R119" s="20">
        <v>2328.3000000000002</v>
      </c>
      <c r="S119" s="33">
        <f t="shared" si="21"/>
        <v>123.99999999999979</v>
      </c>
      <c r="T119" s="34">
        <f t="shared" si="15"/>
        <v>35.810236354361393</v>
      </c>
      <c r="U119" s="35">
        <f t="shared" si="22"/>
        <v>123.99999999999979</v>
      </c>
      <c r="W119" s="21">
        <v>3887.6</v>
      </c>
      <c r="X119" s="21">
        <v>3807.6</v>
      </c>
      <c r="Y119" s="20">
        <v>2328.3000000000002</v>
      </c>
      <c r="Z119" s="1">
        <f t="shared" si="23"/>
        <v>200</v>
      </c>
      <c r="AA119" s="3">
        <f t="shared" si="25"/>
        <v>36.637136571734239</v>
      </c>
      <c r="AB119" s="14">
        <f t="shared" si="24"/>
        <v>200</v>
      </c>
    </row>
    <row r="120" spans="2:28">
      <c r="B120" s="21">
        <v>3929.1</v>
      </c>
      <c r="C120" s="21">
        <v>3904.3</v>
      </c>
      <c r="D120" s="23">
        <v>2348.1999999999998</v>
      </c>
      <c r="E120" s="1">
        <f t="shared" si="17"/>
        <v>61.999999999999318</v>
      </c>
      <c r="F120" s="3">
        <f t="shared" si="14"/>
        <v>36.105531560597278</v>
      </c>
      <c r="G120" s="14">
        <f t="shared" si="18"/>
        <v>61.999999999999318</v>
      </c>
      <c r="I120" s="21">
        <v>3932.6</v>
      </c>
      <c r="J120" s="21">
        <v>3904.6</v>
      </c>
      <c r="K120" s="23">
        <v>2348.1999999999998</v>
      </c>
      <c r="L120" s="1">
        <f t="shared" si="19"/>
        <v>70</v>
      </c>
      <c r="M120" s="3">
        <f t="shared" si="16"/>
        <v>35.869093205953071</v>
      </c>
      <c r="N120" s="14">
        <f t="shared" si="20"/>
        <v>70</v>
      </c>
      <c r="P120" s="21">
        <v>3911.5</v>
      </c>
      <c r="Q120" s="21">
        <v>3862.2</v>
      </c>
      <c r="R120" s="23">
        <v>2348.1999999999998</v>
      </c>
      <c r="S120" s="33">
        <f t="shared" si="21"/>
        <v>123.25000000000045</v>
      </c>
      <c r="T120" s="34">
        <f t="shared" si="15"/>
        <v>36.116306750552511</v>
      </c>
      <c r="U120" s="35">
        <f t="shared" si="22"/>
        <v>123.25000000000045</v>
      </c>
      <c r="W120" s="21">
        <v>3884.8</v>
      </c>
      <c r="X120" s="21">
        <v>3805.8</v>
      </c>
      <c r="Y120" s="23">
        <v>2348.1999999999998</v>
      </c>
      <c r="Z120" s="1">
        <f t="shared" si="23"/>
        <v>197.5</v>
      </c>
      <c r="AA120" s="3">
        <f t="shared" si="25"/>
        <v>36.950274491150765</v>
      </c>
      <c r="AB120" s="14">
        <f t="shared" si="24"/>
        <v>197.5</v>
      </c>
    </row>
    <row r="121" spans="2:28">
      <c r="B121" s="21">
        <v>3926.7</v>
      </c>
      <c r="C121" s="21">
        <v>3901.5</v>
      </c>
      <c r="D121" s="20">
        <v>2368.1</v>
      </c>
      <c r="E121" s="1">
        <f t="shared" si="17"/>
        <v>62.999999999999545</v>
      </c>
      <c r="F121" s="3">
        <f t="shared" si="14"/>
        <v>36.411510641619287</v>
      </c>
      <c r="G121" s="14">
        <f t="shared" si="18"/>
        <v>62.999999999999545</v>
      </c>
      <c r="I121" s="21">
        <v>3930.4</v>
      </c>
      <c r="J121" s="21">
        <v>3902.5</v>
      </c>
      <c r="K121" s="20">
        <v>2368.1</v>
      </c>
      <c r="L121" s="1">
        <f t="shared" si="19"/>
        <v>69.750000000000227</v>
      </c>
      <c r="M121" s="3">
        <f t="shared" si="16"/>
        <v>36.173068572105208</v>
      </c>
      <c r="N121" s="14">
        <f t="shared" si="20"/>
        <v>69.750000000000227</v>
      </c>
      <c r="P121" s="21">
        <v>3909</v>
      </c>
      <c r="Q121" s="21">
        <v>3860</v>
      </c>
      <c r="R121" s="20">
        <v>2368.1</v>
      </c>
      <c r="S121" s="33">
        <f t="shared" si="21"/>
        <v>122.5</v>
      </c>
      <c r="T121" s="34">
        <f t="shared" si="15"/>
        <v>36.422377146743642</v>
      </c>
      <c r="U121" s="35">
        <f t="shared" si="22"/>
        <v>122.5</v>
      </c>
      <c r="W121" s="21">
        <v>3882.9</v>
      </c>
      <c r="X121" s="21">
        <v>3803.9</v>
      </c>
      <c r="Y121" s="20">
        <v>2368.1</v>
      </c>
      <c r="Z121" s="1">
        <f t="shared" si="23"/>
        <v>197.5</v>
      </c>
      <c r="AA121" s="3">
        <f t="shared" si="25"/>
        <v>37.263412410567291</v>
      </c>
      <c r="AB121" s="14">
        <f t="shared" si="24"/>
        <v>197.5</v>
      </c>
    </row>
    <row r="122" spans="2:28">
      <c r="B122" s="21">
        <v>3924.2</v>
      </c>
      <c r="C122" s="21">
        <v>3899.1</v>
      </c>
      <c r="D122" s="23">
        <v>2388</v>
      </c>
      <c r="E122" s="1">
        <f t="shared" si="17"/>
        <v>62.749999999999773</v>
      </c>
      <c r="F122" s="3">
        <f t="shared" si="14"/>
        <v>36.717489722641297</v>
      </c>
      <c r="G122" s="14">
        <f t="shared" si="18"/>
        <v>62.749999999999773</v>
      </c>
      <c r="I122" s="21">
        <v>3927.3</v>
      </c>
      <c r="J122" s="21">
        <v>3899.7</v>
      </c>
      <c r="K122" s="23">
        <v>2388</v>
      </c>
      <c r="L122" s="1">
        <f t="shared" si="19"/>
        <v>69.000000000000909</v>
      </c>
      <c r="M122" s="3">
        <f t="shared" si="16"/>
        <v>36.47704393825736</v>
      </c>
      <c r="N122" s="14">
        <f t="shared" si="20"/>
        <v>69.000000000000909</v>
      </c>
      <c r="P122" s="21">
        <v>3906.8</v>
      </c>
      <c r="Q122" s="21">
        <v>3857.8</v>
      </c>
      <c r="R122" s="23">
        <v>2388</v>
      </c>
      <c r="S122" s="33">
        <f t="shared" si="21"/>
        <v>122.5</v>
      </c>
      <c r="T122" s="34">
        <f t="shared" si="15"/>
        <v>36.728447542934759</v>
      </c>
      <c r="U122" s="35">
        <f t="shared" si="22"/>
        <v>122.5</v>
      </c>
      <c r="W122" s="21">
        <v>3881.1</v>
      </c>
      <c r="X122" s="21">
        <v>3801.7</v>
      </c>
      <c r="Y122" s="23">
        <v>2388</v>
      </c>
      <c r="Z122" s="1">
        <f t="shared" si="23"/>
        <v>198.50000000000023</v>
      </c>
      <c r="AA122" s="3">
        <f t="shared" si="25"/>
        <v>37.576550329983824</v>
      </c>
      <c r="AB122" s="14">
        <f t="shared" si="24"/>
        <v>198.50000000000023</v>
      </c>
    </row>
    <row r="123" spans="2:28">
      <c r="B123" s="21">
        <v>3921.4</v>
      </c>
      <c r="C123" s="21">
        <v>3896.3</v>
      </c>
      <c r="D123" s="20">
        <v>2407.9</v>
      </c>
      <c r="E123" s="1">
        <f t="shared" si="17"/>
        <v>62.749999999999773</v>
      </c>
      <c r="F123" s="3">
        <f t="shared" si="14"/>
        <v>37.023468803663313</v>
      </c>
      <c r="G123" s="14">
        <f t="shared" si="18"/>
        <v>62.749999999999773</v>
      </c>
      <c r="I123" s="21">
        <v>3924.8</v>
      </c>
      <c r="J123" s="21">
        <v>3897.5</v>
      </c>
      <c r="K123" s="20">
        <v>2407.9</v>
      </c>
      <c r="L123" s="1">
        <f t="shared" si="19"/>
        <v>68.250000000000455</v>
      </c>
      <c r="M123" s="3">
        <f t="shared" si="16"/>
        <v>36.781019304409504</v>
      </c>
      <c r="N123" s="14">
        <f t="shared" si="20"/>
        <v>68.250000000000455</v>
      </c>
      <c r="P123" s="21">
        <v>3905</v>
      </c>
      <c r="Q123" s="21">
        <v>3856</v>
      </c>
      <c r="R123" s="20">
        <v>2407.9</v>
      </c>
      <c r="S123" s="33">
        <f t="shared" si="21"/>
        <v>122.5</v>
      </c>
      <c r="T123" s="34">
        <f t="shared" si="15"/>
        <v>37.034517939125891</v>
      </c>
      <c r="U123" s="35">
        <f t="shared" si="22"/>
        <v>122.5</v>
      </c>
      <c r="W123" s="21">
        <v>3878.9</v>
      </c>
      <c r="X123" s="21">
        <v>3799.6</v>
      </c>
      <c r="Y123" s="20">
        <v>2407.9</v>
      </c>
      <c r="Z123" s="1">
        <f t="shared" si="23"/>
        <v>198.25000000000043</v>
      </c>
      <c r="AA123" s="3">
        <f t="shared" si="25"/>
        <v>37.889688249400358</v>
      </c>
      <c r="AB123" s="14">
        <f t="shared" si="24"/>
        <v>198.25000000000043</v>
      </c>
    </row>
    <row r="124" spans="2:28">
      <c r="B124" s="21">
        <v>3918.9</v>
      </c>
      <c r="C124" s="21">
        <v>3893.8</v>
      </c>
      <c r="D124" s="23">
        <v>2427.8000000000002</v>
      </c>
      <c r="E124" s="1">
        <f t="shared" si="17"/>
        <v>62.749999999999773</v>
      </c>
      <c r="F124" s="3">
        <f t="shared" si="14"/>
        <v>37.329447884685322</v>
      </c>
      <c r="G124" s="14">
        <f t="shared" si="18"/>
        <v>62.749999999999773</v>
      </c>
      <c r="I124" s="21">
        <v>3922.3</v>
      </c>
      <c r="J124" s="21">
        <v>3894.7</v>
      </c>
      <c r="K124" s="23">
        <v>2427.8000000000002</v>
      </c>
      <c r="L124" s="1">
        <f t="shared" si="19"/>
        <v>69.000000000000909</v>
      </c>
      <c r="M124" s="3">
        <f t="shared" si="16"/>
        <v>37.084994670561649</v>
      </c>
      <c r="N124" s="14">
        <f t="shared" si="20"/>
        <v>69.000000000000909</v>
      </c>
      <c r="P124" s="21">
        <v>3902.5</v>
      </c>
      <c r="Q124" s="21">
        <v>3853.8</v>
      </c>
      <c r="R124" s="23">
        <v>2427.8000000000002</v>
      </c>
      <c r="S124" s="33">
        <f t="shared" si="21"/>
        <v>121.74999999999955</v>
      </c>
      <c r="T124" s="34">
        <f t="shared" si="15"/>
        <v>37.340588335317015</v>
      </c>
      <c r="U124" s="35">
        <f t="shared" si="22"/>
        <v>121.74999999999955</v>
      </c>
      <c r="W124" s="21">
        <v>3876.7</v>
      </c>
      <c r="X124" s="21">
        <v>3797.7</v>
      </c>
      <c r="Y124" s="23">
        <v>2427.8000000000002</v>
      </c>
      <c r="Z124" s="1">
        <f t="shared" si="23"/>
        <v>197.5</v>
      </c>
      <c r="AA124" s="3">
        <f t="shared" si="25"/>
        <v>38.202826168816898</v>
      </c>
      <c r="AB124" s="14">
        <f t="shared" si="24"/>
        <v>197.5</v>
      </c>
    </row>
    <row r="125" spans="2:28">
      <c r="B125" s="21">
        <v>3916.1</v>
      </c>
      <c r="C125" s="21">
        <v>3890.7</v>
      </c>
      <c r="D125" s="20">
        <v>2447.6999999999998</v>
      </c>
      <c r="E125" s="1">
        <f t="shared" si="17"/>
        <v>63.500000000000227</v>
      </c>
      <c r="F125" s="3">
        <f t="shared" si="14"/>
        <v>37.635426965707332</v>
      </c>
      <c r="G125" s="14">
        <f t="shared" si="18"/>
        <v>63.500000000000227</v>
      </c>
      <c r="I125" s="21">
        <v>3919.8</v>
      </c>
      <c r="J125" s="21">
        <v>3892.2</v>
      </c>
      <c r="K125" s="20">
        <v>2447.6999999999998</v>
      </c>
      <c r="L125" s="1">
        <f t="shared" si="19"/>
        <v>69.000000000000909</v>
      </c>
      <c r="M125" s="3">
        <f t="shared" si="16"/>
        <v>37.388970036713786</v>
      </c>
      <c r="N125" s="14">
        <f t="shared" si="20"/>
        <v>69.000000000000909</v>
      </c>
      <c r="P125" s="21">
        <v>3900.3</v>
      </c>
      <c r="Q125" s="21">
        <v>3851.3</v>
      </c>
      <c r="R125" s="20">
        <v>2447.6999999999998</v>
      </c>
      <c r="S125" s="33">
        <f t="shared" si="21"/>
        <v>122.5</v>
      </c>
      <c r="T125" s="34">
        <f t="shared" si="15"/>
        <v>37.646658731508133</v>
      </c>
      <c r="U125" s="35">
        <f t="shared" si="22"/>
        <v>122.5</v>
      </c>
      <c r="W125" s="21">
        <v>3874.9</v>
      </c>
      <c r="X125" s="21">
        <v>3795.8</v>
      </c>
      <c r="Y125" s="20">
        <v>2447.6999999999998</v>
      </c>
      <c r="Z125" s="1">
        <f t="shared" si="23"/>
        <v>197.74999999999977</v>
      </c>
      <c r="AA125" s="3">
        <f t="shared" si="25"/>
        <v>38.515964088233424</v>
      </c>
      <c r="AB125" s="14">
        <f t="shared" si="24"/>
        <v>197.74999999999977</v>
      </c>
    </row>
    <row r="126" spans="2:28">
      <c r="B126" s="21">
        <v>3913.6</v>
      </c>
      <c r="C126" s="21">
        <v>3888.2</v>
      </c>
      <c r="D126" s="23">
        <v>2467.6</v>
      </c>
      <c r="E126" s="1">
        <f t="shared" si="17"/>
        <v>63.500000000000227</v>
      </c>
      <c r="F126" s="3">
        <f t="shared" si="14"/>
        <v>37.941406046729341</v>
      </c>
      <c r="G126" s="14">
        <f t="shared" si="18"/>
        <v>63.500000000000227</v>
      </c>
      <c r="I126" s="21">
        <v>3917.4</v>
      </c>
      <c r="J126" s="21">
        <v>3889.5</v>
      </c>
      <c r="K126" s="23">
        <v>2467.6</v>
      </c>
      <c r="L126" s="1">
        <f t="shared" si="19"/>
        <v>69.750000000000227</v>
      </c>
      <c r="M126" s="3">
        <f t="shared" si="16"/>
        <v>37.692945402865938</v>
      </c>
      <c r="N126" s="14">
        <f t="shared" si="20"/>
        <v>69.750000000000227</v>
      </c>
      <c r="P126" s="21">
        <v>3897.8</v>
      </c>
      <c r="Q126" s="21">
        <v>3848.5</v>
      </c>
      <c r="R126" s="23">
        <v>2467.6</v>
      </c>
      <c r="S126" s="33">
        <f t="shared" si="21"/>
        <v>123.25000000000045</v>
      </c>
      <c r="T126" s="34">
        <f t="shared" si="15"/>
        <v>37.95272912769925</v>
      </c>
      <c r="U126" s="35">
        <f t="shared" si="22"/>
        <v>123.25000000000045</v>
      </c>
      <c r="W126" s="21">
        <v>3872.4</v>
      </c>
      <c r="X126" s="21">
        <v>3793.4</v>
      </c>
      <c r="Y126" s="23">
        <v>2467.6</v>
      </c>
      <c r="Z126" s="1">
        <f t="shared" si="23"/>
        <v>197.5</v>
      </c>
      <c r="AA126" s="3">
        <f t="shared" si="25"/>
        <v>38.829102007649958</v>
      </c>
      <c r="AB126" s="14">
        <f t="shared" si="24"/>
        <v>197.5</v>
      </c>
    </row>
    <row r="127" spans="2:28">
      <c r="B127" s="21">
        <v>3910.5</v>
      </c>
      <c r="C127" s="21">
        <v>3885.4</v>
      </c>
      <c r="D127" s="20">
        <v>2487.5</v>
      </c>
      <c r="E127" s="1">
        <f t="shared" si="17"/>
        <v>62.749999999999773</v>
      </c>
      <c r="F127" s="3">
        <f t="shared" si="14"/>
        <v>38.247385127751357</v>
      </c>
      <c r="G127" s="14">
        <f t="shared" si="18"/>
        <v>62.749999999999773</v>
      </c>
      <c r="I127" s="21">
        <v>3914.6</v>
      </c>
      <c r="J127" s="21">
        <v>3887</v>
      </c>
      <c r="K127" s="20">
        <v>2487.5</v>
      </c>
      <c r="L127" s="1">
        <f t="shared" si="19"/>
        <v>68.999999999999773</v>
      </c>
      <c r="M127" s="3">
        <f t="shared" si="16"/>
        <v>37.996920769018075</v>
      </c>
      <c r="N127" s="14">
        <f t="shared" si="20"/>
        <v>68.999999999999773</v>
      </c>
      <c r="P127" s="21">
        <v>3895.3</v>
      </c>
      <c r="Q127" s="21">
        <v>3846.4</v>
      </c>
      <c r="R127" s="20">
        <v>2487.5</v>
      </c>
      <c r="S127" s="33">
        <f t="shared" si="21"/>
        <v>122.25000000000021</v>
      </c>
      <c r="T127" s="34">
        <f t="shared" si="15"/>
        <v>38.258799523890382</v>
      </c>
      <c r="U127" s="35">
        <f t="shared" si="22"/>
        <v>122.25000000000021</v>
      </c>
      <c r="W127" s="21">
        <v>3870.2</v>
      </c>
      <c r="X127" s="21">
        <v>3790.9</v>
      </c>
      <c r="Y127" s="20">
        <v>2487.5</v>
      </c>
      <c r="Z127" s="1">
        <f t="shared" si="23"/>
        <v>198.24999999999932</v>
      </c>
      <c r="AA127" s="3">
        <f t="shared" si="25"/>
        <v>39.142239927066484</v>
      </c>
      <c r="AB127" s="14">
        <f t="shared" si="24"/>
        <v>198.24999999999932</v>
      </c>
    </row>
    <row r="128" spans="2:28">
      <c r="B128" s="21">
        <v>3907.8</v>
      </c>
      <c r="C128" s="21">
        <v>3882.6</v>
      </c>
      <c r="D128" s="23">
        <v>2507.4</v>
      </c>
      <c r="E128" s="1">
        <f t="shared" si="17"/>
        <v>63.000000000000682</v>
      </c>
      <c r="F128" s="3">
        <f t="shared" si="14"/>
        <v>38.553364208773367</v>
      </c>
      <c r="G128" s="14">
        <f t="shared" si="18"/>
        <v>63.000000000000682</v>
      </c>
      <c r="I128" s="21">
        <v>3912.1</v>
      </c>
      <c r="J128" s="21">
        <v>3883.9</v>
      </c>
      <c r="K128" s="23">
        <v>2507.4</v>
      </c>
      <c r="L128" s="1">
        <f t="shared" si="19"/>
        <v>70.499999999999545</v>
      </c>
      <c r="M128" s="3">
        <f t="shared" si="16"/>
        <v>38.300896135170227</v>
      </c>
      <c r="N128" s="14">
        <f t="shared" si="20"/>
        <v>70.499999999999545</v>
      </c>
      <c r="P128" s="21">
        <v>3893.2</v>
      </c>
      <c r="Q128" s="21">
        <v>3843.9</v>
      </c>
      <c r="R128" s="23">
        <v>2507.4</v>
      </c>
      <c r="S128" s="33">
        <f t="shared" si="21"/>
        <v>123.2499999999993</v>
      </c>
      <c r="T128" s="34">
        <f t="shared" si="15"/>
        <v>38.564869920081499</v>
      </c>
      <c r="U128" s="35">
        <f t="shared" si="22"/>
        <v>123.2499999999993</v>
      </c>
      <c r="W128" s="21">
        <v>3868.1</v>
      </c>
      <c r="X128" s="21">
        <v>3789.3</v>
      </c>
      <c r="Y128" s="23">
        <v>2507.4</v>
      </c>
      <c r="Z128" s="1">
        <f t="shared" si="23"/>
        <v>196.99999999999932</v>
      </c>
      <c r="AA128" s="3">
        <f t="shared" si="25"/>
        <v>39.455377846483017</v>
      </c>
      <c r="AB128" s="14">
        <f t="shared" si="24"/>
        <v>196.99999999999932</v>
      </c>
    </row>
    <row r="129" spans="2:28">
      <c r="B129" s="21">
        <v>3905</v>
      </c>
      <c r="C129" s="21">
        <v>3880.2</v>
      </c>
      <c r="D129" s="20">
        <v>2527.3000000000002</v>
      </c>
      <c r="E129" s="1">
        <f t="shared" si="17"/>
        <v>62.000000000000455</v>
      </c>
      <c r="F129" s="3">
        <f t="shared" si="14"/>
        <v>38.859343289795376</v>
      </c>
      <c r="G129" s="14">
        <f t="shared" si="18"/>
        <v>62.000000000000455</v>
      </c>
      <c r="I129" s="21">
        <v>3909</v>
      </c>
      <c r="J129" s="21">
        <v>3881.4</v>
      </c>
      <c r="K129" s="20">
        <v>2527.3000000000002</v>
      </c>
      <c r="L129" s="1">
        <f t="shared" si="19"/>
        <v>68.999999999999773</v>
      </c>
      <c r="M129" s="3">
        <f t="shared" si="16"/>
        <v>38.604871501322371</v>
      </c>
      <c r="N129" s="14">
        <f t="shared" si="20"/>
        <v>68.999999999999773</v>
      </c>
      <c r="P129" s="21">
        <v>3890.7</v>
      </c>
      <c r="Q129" s="21">
        <v>3841.7</v>
      </c>
      <c r="R129" s="20">
        <v>2527.3000000000002</v>
      </c>
      <c r="S129" s="33">
        <f t="shared" si="21"/>
        <v>122.5</v>
      </c>
      <c r="T129" s="34">
        <f t="shared" si="15"/>
        <v>38.87094031627263</v>
      </c>
      <c r="U129" s="35">
        <f t="shared" si="22"/>
        <v>122.5</v>
      </c>
      <c r="W129" s="21">
        <v>3865.9</v>
      </c>
      <c r="X129" s="21">
        <v>3786.8</v>
      </c>
      <c r="Y129" s="20">
        <v>2527.3000000000002</v>
      </c>
      <c r="Z129" s="1">
        <f t="shared" si="23"/>
        <v>197.74999999999977</v>
      </c>
      <c r="AA129" s="3">
        <f t="shared" si="25"/>
        <v>39.768515765899551</v>
      </c>
      <c r="AB129" s="14">
        <f t="shared" si="24"/>
        <v>197.74999999999977</v>
      </c>
    </row>
    <row r="130" spans="2:28">
      <c r="B130" s="21">
        <v>3902.5</v>
      </c>
      <c r="C130" s="21">
        <v>3877.4</v>
      </c>
      <c r="D130" s="23">
        <v>2547.1999999999998</v>
      </c>
      <c r="E130" s="1">
        <f t="shared" si="17"/>
        <v>62.749999999999773</v>
      </c>
      <c r="F130" s="3">
        <f t="shared" ref="F130:F193" si="26">D130/$D$342*100</f>
        <v>39.165322370817385</v>
      </c>
      <c r="G130" s="14">
        <f t="shared" si="18"/>
        <v>62.749999999999773</v>
      </c>
      <c r="I130" s="21">
        <v>3906.5</v>
      </c>
      <c r="J130" s="21">
        <v>3878.9</v>
      </c>
      <c r="K130" s="23">
        <v>2547.1999999999998</v>
      </c>
      <c r="L130" s="1">
        <f t="shared" si="19"/>
        <v>68.999999999999773</v>
      </c>
      <c r="M130" s="3">
        <f t="shared" si="16"/>
        <v>38.908846867474509</v>
      </c>
      <c r="N130" s="14">
        <f t="shared" si="20"/>
        <v>68.999999999999773</v>
      </c>
      <c r="P130" s="21">
        <v>3888.2</v>
      </c>
      <c r="Q130" s="21">
        <v>3839.2</v>
      </c>
      <c r="R130" s="23">
        <v>2547.1999999999998</v>
      </c>
      <c r="S130" s="33">
        <f t="shared" si="21"/>
        <v>122.5</v>
      </c>
      <c r="T130" s="34">
        <f t="shared" ref="T130:T193" si="27">R130/$R$342*100</f>
        <v>39.177010712463748</v>
      </c>
      <c r="U130" s="35">
        <f t="shared" si="22"/>
        <v>122.5</v>
      </c>
      <c r="W130" s="21">
        <v>3864</v>
      </c>
      <c r="X130" s="21">
        <v>3784.7</v>
      </c>
      <c r="Y130" s="23">
        <v>2547.1999999999998</v>
      </c>
      <c r="Z130" s="1">
        <f t="shared" si="23"/>
        <v>198.25000000000043</v>
      </c>
      <c r="AA130" s="3">
        <f t="shared" si="25"/>
        <v>40.081653685316084</v>
      </c>
      <c r="AB130" s="14">
        <f t="shared" si="24"/>
        <v>198.25000000000043</v>
      </c>
    </row>
    <row r="131" spans="2:28">
      <c r="B131" s="21">
        <v>3899.7</v>
      </c>
      <c r="C131" s="21">
        <v>3874.6</v>
      </c>
      <c r="D131" s="20">
        <v>2567.1</v>
      </c>
      <c r="E131" s="1">
        <f t="shared" si="17"/>
        <v>62.749999999999773</v>
      </c>
      <c r="F131" s="3">
        <f t="shared" si="26"/>
        <v>39.471301451839395</v>
      </c>
      <c r="G131" s="14">
        <f t="shared" si="18"/>
        <v>62.749999999999773</v>
      </c>
      <c r="I131" s="21">
        <v>3903.7</v>
      </c>
      <c r="J131" s="21">
        <v>3876.1</v>
      </c>
      <c r="K131" s="20">
        <v>2567.1</v>
      </c>
      <c r="L131" s="1">
        <f t="shared" si="19"/>
        <v>68.999999999999773</v>
      </c>
      <c r="M131" s="3">
        <f t="shared" ref="M131:M194" si="28">K131/$K$342*100</f>
        <v>39.21282223362666</v>
      </c>
      <c r="N131" s="14">
        <f t="shared" si="20"/>
        <v>68.999999999999773</v>
      </c>
      <c r="P131" s="21">
        <v>3886</v>
      </c>
      <c r="Q131" s="21">
        <v>3836.8</v>
      </c>
      <c r="R131" s="20">
        <v>2567.1</v>
      </c>
      <c r="S131" s="33">
        <f t="shared" si="21"/>
        <v>122.99999999999955</v>
      </c>
      <c r="T131" s="34">
        <f t="shared" si="27"/>
        <v>39.483081108654872</v>
      </c>
      <c r="U131" s="35">
        <f t="shared" si="22"/>
        <v>122.99999999999955</v>
      </c>
      <c r="W131" s="21">
        <v>3862.2</v>
      </c>
      <c r="X131" s="21">
        <v>3785</v>
      </c>
      <c r="Y131" s="20">
        <v>2567.1</v>
      </c>
      <c r="Z131" s="1">
        <f t="shared" si="23"/>
        <v>192.99999999999957</v>
      </c>
      <c r="AA131" s="3">
        <f t="shared" si="25"/>
        <v>40.394791604732617</v>
      </c>
      <c r="AB131" s="14">
        <f t="shared" si="24"/>
        <v>192.99999999999957</v>
      </c>
    </row>
    <row r="132" spans="2:28">
      <c r="B132" s="21">
        <v>3897.2</v>
      </c>
      <c r="C132" s="21">
        <v>3871.8</v>
      </c>
      <c r="D132" s="23">
        <v>2587</v>
      </c>
      <c r="E132" s="1">
        <f t="shared" ref="E132:E146" si="29">(B132-C132)*1000/400</f>
        <v>63.499999999999091</v>
      </c>
      <c r="F132" s="3">
        <f t="shared" si="26"/>
        <v>39.777280532861411</v>
      </c>
      <c r="G132" s="14">
        <f t="shared" ref="G132:G146" si="30">E132</f>
        <v>63.499999999999091</v>
      </c>
      <c r="I132" s="21">
        <v>3901.2</v>
      </c>
      <c r="J132" s="21">
        <v>3873.6</v>
      </c>
      <c r="K132" s="23">
        <v>2587</v>
      </c>
      <c r="L132" s="1">
        <f t="shared" ref="L132:L195" si="31">(I132-J132)*1000/400</f>
        <v>68.999999999999773</v>
      </c>
      <c r="M132" s="3">
        <f t="shared" si="28"/>
        <v>39.516797599778805</v>
      </c>
      <c r="N132" s="14">
        <f t="shared" ref="N132:N195" si="32">L132</f>
        <v>68.999999999999773</v>
      </c>
      <c r="P132" s="21">
        <v>3883.6</v>
      </c>
      <c r="Q132" s="21">
        <v>3834.6</v>
      </c>
      <c r="R132" s="23">
        <v>2587</v>
      </c>
      <c r="S132" s="33">
        <f t="shared" ref="S132:S195" si="33">(P132-Q132)*1000/400</f>
        <v>122.5</v>
      </c>
      <c r="T132" s="34">
        <f t="shared" si="27"/>
        <v>39.789151504845996</v>
      </c>
      <c r="U132" s="35">
        <f t="shared" ref="U132:U195" si="34">S132</f>
        <v>122.5</v>
      </c>
      <c r="W132" s="21">
        <v>3859.7</v>
      </c>
      <c r="X132" s="21">
        <v>3780.3</v>
      </c>
      <c r="Y132" s="23">
        <v>2587</v>
      </c>
      <c r="Z132" s="1">
        <f t="shared" ref="Z132:Z195" si="35">(W132-X132)*1000/400</f>
        <v>198.49999999999909</v>
      </c>
      <c r="AA132" s="3">
        <f t="shared" si="25"/>
        <v>40.707929524149144</v>
      </c>
      <c r="AB132" s="14">
        <f t="shared" ref="AB132:AB195" si="36">Z132</f>
        <v>198.49999999999909</v>
      </c>
    </row>
    <row r="133" spans="2:28">
      <c r="B133" s="21">
        <v>3894.7</v>
      </c>
      <c r="C133" s="21">
        <v>3869.3</v>
      </c>
      <c r="D133" s="20">
        <v>2606.9</v>
      </c>
      <c r="E133" s="1">
        <f t="shared" si="29"/>
        <v>63.499999999999091</v>
      </c>
      <c r="F133" s="3">
        <f t="shared" si="26"/>
        <v>40.083259613883421</v>
      </c>
      <c r="G133" s="14">
        <f t="shared" si="30"/>
        <v>63.499999999999091</v>
      </c>
      <c r="I133" s="21">
        <v>3898.4</v>
      </c>
      <c r="J133" s="21">
        <v>3870.5</v>
      </c>
      <c r="K133" s="20">
        <v>2606.9</v>
      </c>
      <c r="L133" s="1">
        <f t="shared" si="31"/>
        <v>69.750000000000227</v>
      </c>
      <c r="M133" s="3">
        <f t="shared" si="28"/>
        <v>39.820772965930949</v>
      </c>
      <c r="N133" s="14">
        <f t="shared" si="32"/>
        <v>69.750000000000227</v>
      </c>
      <c r="P133" s="21">
        <v>3881.1</v>
      </c>
      <c r="Q133" s="21">
        <v>3832.1</v>
      </c>
      <c r="R133" s="20">
        <v>2606.9</v>
      </c>
      <c r="S133" s="33">
        <f t="shared" si="33"/>
        <v>122.5</v>
      </c>
      <c r="T133" s="34">
        <f t="shared" si="27"/>
        <v>40.095221901037121</v>
      </c>
      <c r="U133" s="35">
        <f t="shared" si="34"/>
        <v>122.5</v>
      </c>
      <c r="W133" s="21">
        <v>3857.8</v>
      </c>
      <c r="X133" s="21">
        <v>3778.5</v>
      </c>
      <c r="Y133" s="20">
        <v>2606.9</v>
      </c>
      <c r="Z133" s="1">
        <f t="shared" si="35"/>
        <v>198.25000000000043</v>
      </c>
      <c r="AA133" s="3">
        <f t="shared" si="25"/>
        <v>41.021067443565677</v>
      </c>
      <c r="AB133" s="14">
        <f t="shared" si="36"/>
        <v>198.25000000000043</v>
      </c>
    </row>
    <row r="134" spans="2:28">
      <c r="B134" s="21">
        <v>3892.2</v>
      </c>
      <c r="C134" s="21">
        <v>3866.5</v>
      </c>
      <c r="D134" s="23">
        <v>2626.8</v>
      </c>
      <c r="E134" s="1">
        <f t="shared" si="29"/>
        <v>64.249999999999545</v>
      </c>
      <c r="F134" s="3">
        <f t="shared" si="26"/>
        <v>40.38923869490543</v>
      </c>
      <c r="G134" s="14">
        <f t="shared" si="30"/>
        <v>64.249999999999545</v>
      </c>
      <c r="I134" s="21">
        <v>3896</v>
      </c>
      <c r="J134" s="21">
        <v>3868.1</v>
      </c>
      <c r="K134" s="23">
        <v>2626.8</v>
      </c>
      <c r="L134" s="1">
        <f t="shared" si="31"/>
        <v>69.750000000000227</v>
      </c>
      <c r="M134" s="3">
        <f t="shared" si="28"/>
        <v>40.124748332083094</v>
      </c>
      <c r="N134" s="14">
        <f t="shared" si="32"/>
        <v>69.750000000000227</v>
      </c>
      <c r="P134" s="21">
        <v>3878.6</v>
      </c>
      <c r="Q134" s="21">
        <v>3829.6</v>
      </c>
      <c r="R134" s="23">
        <v>2626.8</v>
      </c>
      <c r="S134" s="33">
        <f t="shared" si="33"/>
        <v>122.5</v>
      </c>
      <c r="T134" s="34">
        <f t="shared" si="27"/>
        <v>40.401292297228238</v>
      </c>
      <c r="U134" s="35">
        <f t="shared" si="34"/>
        <v>122.5</v>
      </c>
      <c r="W134" s="21">
        <v>3856.3</v>
      </c>
      <c r="X134" s="21">
        <v>3778.2</v>
      </c>
      <c r="Y134" s="23">
        <v>2626.8</v>
      </c>
      <c r="Z134" s="1">
        <f t="shared" si="35"/>
        <v>195.25000000000091</v>
      </c>
      <c r="AA134" s="3">
        <f t="shared" si="25"/>
        <v>41.33420536298221</v>
      </c>
      <c r="AB134" s="14">
        <f t="shared" si="36"/>
        <v>195.25000000000091</v>
      </c>
    </row>
    <row r="135" spans="2:28">
      <c r="B135" s="21">
        <v>3890.7</v>
      </c>
      <c r="C135" s="21">
        <v>3864</v>
      </c>
      <c r="D135" s="20">
        <v>2646.7</v>
      </c>
      <c r="E135" s="1">
        <f t="shared" si="29"/>
        <v>66.749999999999545</v>
      </c>
      <c r="F135" s="3">
        <f t="shared" si="26"/>
        <v>40.695217775927439</v>
      </c>
      <c r="G135" s="14">
        <f t="shared" si="30"/>
        <v>66.749999999999545</v>
      </c>
      <c r="I135" s="21">
        <v>3893.5</v>
      </c>
      <c r="J135" s="21">
        <v>3865.3</v>
      </c>
      <c r="K135" s="20">
        <v>2646.7</v>
      </c>
      <c r="L135" s="1">
        <f t="shared" si="31"/>
        <v>70.499999999999545</v>
      </c>
      <c r="M135" s="3">
        <f t="shared" si="28"/>
        <v>40.428723698235238</v>
      </c>
      <c r="N135" s="14">
        <f t="shared" si="32"/>
        <v>70.499999999999545</v>
      </c>
      <c r="P135" s="21">
        <v>3876.4</v>
      </c>
      <c r="Q135" s="21">
        <v>3827.1</v>
      </c>
      <c r="R135" s="20">
        <v>2646.7</v>
      </c>
      <c r="S135" s="33">
        <f t="shared" si="33"/>
        <v>123.25000000000045</v>
      </c>
      <c r="T135" s="34">
        <f t="shared" si="27"/>
        <v>40.707362693419356</v>
      </c>
      <c r="U135" s="35">
        <f t="shared" si="34"/>
        <v>123.25000000000045</v>
      </c>
      <c r="W135" s="21">
        <v>3854.1</v>
      </c>
      <c r="X135" s="21">
        <v>3775.1</v>
      </c>
      <c r="Y135" s="20">
        <v>2646.7</v>
      </c>
      <c r="Z135" s="1">
        <f t="shared" si="35"/>
        <v>197.5</v>
      </c>
      <c r="AA135" s="3">
        <f t="shared" si="25"/>
        <v>41.647343282398744</v>
      </c>
      <c r="AB135" s="14">
        <f t="shared" si="36"/>
        <v>197.5</v>
      </c>
    </row>
    <row r="136" spans="2:28">
      <c r="B136" s="21">
        <v>3888.2</v>
      </c>
      <c r="C136" s="21">
        <v>3861.6</v>
      </c>
      <c r="D136" s="23">
        <v>2666.6</v>
      </c>
      <c r="E136" s="1">
        <f t="shared" si="29"/>
        <v>66.499999999999773</v>
      </c>
      <c r="F136" s="3">
        <f t="shared" si="26"/>
        <v>41.001196856949448</v>
      </c>
      <c r="G136" s="14">
        <f t="shared" si="30"/>
        <v>66.499999999999773</v>
      </c>
      <c r="I136" s="21">
        <v>3890.7</v>
      </c>
      <c r="J136" s="21">
        <v>3862.8</v>
      </c>
      <c r="K136" s="23">
        <v>2666.6</v>
      </c>
      <c r="L136" s="1">
        <f t="shared" si="31"/>
        <v>69.749999999999091</v>
      </c>
      <c r="M136" s="3">
        <f t="shared" si="28"/>
        <v>40.732699064387376</v>
      </c>
      <c r="N136" s="14">
        <f t="shared" si="32"/>
        <v>69.749999999999091</v>
      </c>
      <c r="P136" s="21">
        <v>3874.3</v>
      </c>
      <c r="Q136" s="21">
        <v>3825</v>
      </c>
      <c r="R136" s="23">
        <v>2666.6</v>
      </c>
      <c r="S136" s="33">
        <f t="shared" si="33"/>
        <v>123.25000000000045</v>
      </c>
      <c r="T136" s="34">
        <f t="shared" si="27"/>
        <v>41.013433089610487</v>
      </c>
      <c r="U136" s="35">
        <f t="shared" si="34"/>
        <v>123.25000000000045</v>
      </c>
      <c r="W136" s="21">
        <v>3851.3</v>
      </c>
      <c r="X136" s="21">
        <v>3770.7</v>
      </c>
      <c r="Y136" s="23">
        <v>2666.6</v>
      </c>
      <c r="Z136" s="1">
        <f t="shared" si="35"/>
        <v>201.50000000000091</v>
      </c>
      <c r="AA136" s="3">
        <f t="shared" si="25"/>
        <v>41.960481201815277</v>
      </c>
      <c r="AB136" s="14">
        <f t="shared" si="36"/>
        <v>201.50000000000091</v>
      </c>
    </row>
    <row r="137" spans="2:28">
      <c r="B137" s="21">
        <v>3885.7</v>
      </c>
      <c r="C137" s="21">
        <v>3859.1</v>
      </c>
      <c r="D137" s="20">
        <v>2686.5</v>
      </c>
      <c r="E137" s="1">
        <f t="shared" si="29"/>
        <v>66.499999999999773</v>
      </c>
      <c r="F137" s="3">
        <f t="shared" si="26"/>
        <v>41.307175937971465</v>
      </c>
      <c r="G137" s="14">
        <f t="shared" si="30"/>
        <v>66.499999999999773</v>
      </c>
      <c r="I137" s="21">
        <v>3887.9</v>
      </c>
      <c r="J137" s="21">
        <v>3860.3</v>
      </c>
      <c r="K137" s="20">
        <v>2686.5</v>
      </c>
      <c r="L137" s="1">
        <f t="shared" si="31"/>
        <v>68.999999999999773</v>
      </c>
      <c r="M137" s="3">
        <f t="shared" si="28"/>
        <v>41.036674430539527</v>
      </c>
      <c r="N137" s="14">
        <f t="shared" si="32"/>
        <v>68.999999999999773</v>
      </c>
      <c r="P137" s="21">
        <v>3871.8</v>
      </c>
      <c r="Q137" s="21">
        <v>3822.8</v>
      </c>
      <c r="R137" s="20">
        <v>2686.5</v>
      </c>
      <c r="S137" s="33">
        <f t="shared" si="33"/>
        <v>122.5</v>
      </c>
      <c r="T137" s="34">
        <f t="shared" si="27"/>
        <v>41.319503485801611</v>
      </c>
      <c r="U137" s="35">
        <f t="shared" si="34"/>
        <v>122.5</v>
      </c>
      <c r="W137" s="21">
        <v>3848.8</v>
      </c>
      <c r="X137" s="21">
        <v>3769.8</v>
      </c>
      <c r="Y137" s="20">
        <v>2686.5</v>
      </c>
      <c r="Z137" s="1">
        <f t="shared" si="35"/>
        <v>197.5</v>
      </c>
      <c r="AA137" s="3">
        <f t="shared" si="25"/>
        <v>42.27361912123181</v>
      </c>
      <c r="AB137" s="14">
        <f t="shared" si="36"/>
        <v>197.5</v>
      </c>
    </row>
    <row r="138" spans="2:28">
      <c r="B138" s="21">
        <v>3883.6</v>
      </c>
      <c r="C138" s="21">
        <v>3856.9</v>
      </c>
      <c r="D138" s="23">
        <v>2706.4</v>
      </c>
      <c r="E138" s="1">
        <f t="shared" si="29"/>
        <v>66.749999999999545</v>
      </c>
      <c r="F138" s="3">
        <f t="shared" si="26"/>
        <v>41.613155018993474</v>
      </c>
      <c r="G138" s="14">
        <f t="shared" si="30"/>
        <v>66.749999999999545</v>
      </c>
      <c r="I138" s="21">
        <v>3885.4</v>
      </c>
      <c r="J138" s="21">
        <v>3857.8</v>
      </c>
      <c r="K138" s="23">
        <v>2706.4</v>
      </c>
      <c r="L138" s="1">
        <f t="shared" si="31"/>
        <v>68.999999999999773</v>
      </c>
      <c r="M138" s="3">
        <f t="shared" si="28"/>
        <v>41.340649796691679</v>
      </c>
      <c r="N138" s="14">
        <f t="shared" si="32"/>
        <v>68.999999999999773</v>
      </c>
      <c r="P138" s="21">
        <v>3869.3</v>
      </c>
      <c r="Q138" s="21">
        <v>3820.6</v>
      </c>
      <c r="R138" s="23">
        <v>2706.4</v>
      </c>
      <c r="S138" s="33">
        <f t="shared" si="33"/>
        <v>121.7500000000007</v>
      </c>
      <c r="T138" s="34">
        <f t="shared" si="27"/>
        <v>41.625573881992736</v>
      </c>
      <c r="U138" s="35">
        <f t="shared" si="34"/>
        <v>121.7500000000007</v>
      </c>
      <c r="W138" s="21">
        <v>3848.2</v>
      </c>
      <c r="X138" s="21">
        <v>3769.8</v>
      </c>
      <c r="Y138" s="23">
        <v>2706.4</v>
      </c>
      <c r="Z138" s="1">
        <f t="shared" si="35"/>
        <v>195.99999999999909</v>
      </c>
      <c r="AA138" s="3">
        <f t="shared" si="25"/>
        <v>42.586757040648337</v>
      </c>
      <c r="AB138" s="14">
        <f t="shared" si="36"/>
        <v>195.99999999999909</v>
      </c>
    </row>
    <row r="139" spans="2:28">
      <c r="B139" s="21">
        <v>3881.1</v>
      </c>
      <c r="C139" s="21">
        <v>3854.4</v>
      </c>
      <c r="D139" s="20">
        <v>2726.3</v>
      </c>
      <c r="E139" s="1">
        <f t="shared" si="29"/>
        <v>66.749999999999545</v>
      </c>
      <c r="F139" s="3">
        <f t="shared" si="26"/>
        <v>41.919134100015484</v>
      </c>
      <c r="G139" s="14">
        <f t="shared" si="30"/>
        <v>66.749999999999545</v>
      </c>
      <c r="I139" s="21">
        <v>3882.9</v>
      </c>
      <c r="J139" s="21">
        <v>3855.4</v>
      </c>
      <c r="K139" s="20">
        <v>2726.3</v>
      </c>
      <c r="L139" s="1">
        <f t="shared" si="31"/>
        <v>68.75</v>
      </c>
      <c r="M139" s="3">
        <f t="shared" si="28"/>
        <v>41.644625162843816</v>
      </c>
      <c r="N139" s="14">
        <f t="shared" si="32"/>
        <v>68.75</v>
      </c>
      <c r="P139" s="21">
        <v>3867.1</v>
      </c>
      <c r="Q139" s="21">
        <v>3818.5</v>
      </c>
      <c r="R139" s="20">
        <v>2726.3</v>
      </c>
      <c r="S139" s="33">
        <f t="shared" si="33"/>
        <v>121.49999999999979</v>
      </c>
      <c r="T139" s="34">
        <f t="shared" si="27"/>
        <v>41.93164427818386</v>
      </c>
      <c r="U139" s="35">
        <f t="shared" si="34"/>
        <v>121.49999999999979</v>
      </c>
      <c r="W139" s="21">
        <v>3845.7</v>
      </c>
      <c r="X139" s="21">
        <v>3767.9</v>
      </c>
      <c r="Y139" s="20">
        <v>2726.3</v>
      </c>
      <c r="Z139" s="1">
        <f t="shared" si="35"/>
        <v>194.49999999999932</v>
      </c>
      <c r="AA139" s="3">
        <f t="shared" si="25"/>
        <v>42.89989496006487</v>
      </c>
      <c r="AB139" s="14">
        <f t="shared" si="36"/>
        <v>194.49999999999932</v>
      </c>
    </row>
    <row r="140" spans="2:28">
      <c r="B140" s="21">
        <v>3878.9</v>
      </c>
      <c r="C140" s="21">
        <v>3851.9</v>
      </c>
      <c r="D140" s="23">
        <v>2746.2</v>
      </c>
      <c r="E140" s="1">
        <f t="shared" si="29"/>
        <v>67.5</v>
      </c>
      <c r="F140" s="3">
        <f t="shared" si="26"/>
        <v>42.225113181037493</v>
      </c>
      <c r="G140" s="14">
        <f t="shared" si="30"/>
        <v>67.5</v>
      </c>
      <c r="I140" s="21">
        <v>3880.8</v>
      </c>
      <c r="J140" s="21">
        <v>3852.6</v>
      </c>
      <c r="K140" s="23">
        <v>2746.2</v>
      </c>
      <c r="L140" s="1">
        <f t="shared" si="31"/>
        <v>70.500000000000682</v>
      </c>
      <c r="M140" s="3">
        <f t="shared" si="28"/>
        <v>41.948600528995954</v>
      </c>
      <c r="N140" s="14">
        <f t="shared" si="32"/>
        <v>70.500000000000682</v>
      </c>
      <c r="P140" s="21">
        <v>3864.7</v>
      </c>
      <c r="Q140" s="21">
        <v>3816</v>
      </c>
      <c r="R140" s="23">
        <v>2746.2</v>
      </c>
      <c r="S140" s="33">
        <f t="shared" si="33"/>
        <v>121.74999999999955</v>
      </c>
      <c r="T140" s="34">
        <f t="shared" si="27"/>
        <v>42.237714674374978</v>
      </c>
      <c r="U140" s="35">
        <f t="shared" si="34"/>
        <v>121.74999999999955</v>
      </c>
      <c r="W140" s="21">
        <v>3843</v>
      </c>
      <c r="X140" s="21">
        <v>3763.9</v>
      </c>
      <c r="Y140" s="23">
        <v>2746.2</v>
      </c>
      <c r="Z140" s="1">
        <f t="shared" si="35"/>
        <v>197.74999999999977</v>
      </c>
      <c r="AA140" s="3">
        <f t="shared" si="25"/>
        <v>43.213032879481403</v>
      </c>
      <c r="AB140" s="14">
        <f t="shared" si="36"/>
        <v>197.74999999999977</v>
      </c>
    </row>
    <row r="141" spans="2:28">
      <c r="B141" s="21">
        <v>3876.7</v>
      </c>
      <c r="C141" s="21">
        <v>3849.8</v>
      </c>
      <c r="D141" s="20">
        <v>2766.1</v>
      </c>
      <c r="E141" s="1">
        <f t="shared" si="29"/>
        <v>67.249999999999091</v>
      </c>
      <c r="F141" s="3">
        <f t="shared" si="26"/>
        <v>42.531092262059502</v>
      </c>
      <c r="G141" s="14">
        <f t="shared" si="30"/>
        <v>67.249999999999091</v>
      </c>
      <c r="I141" s="21">
        <v>3878.3</v>
      </c>
      <c r="J141" s="21">
        <v>3850.4</v>
      </c>
      <c r="K141" s="20">
        <v>2766.1</v>
      </c>
      <c r="L141" s="1">
        <f t="shared" si="31"/>
        <v>69.750000000000227</v>
      </c>
      <c r="M141" s="3">
        <f t="shared" si="28"/>
        <v>42.252575895148105</v>
      </c>
      <c r="N141" s="14">
        <f t="shared" si="32"/>
        <v>69.750000000000227</v>
      </c>
      <c r="P141" s="21">
        <v>3862.5</v>
      </c>
      <c r="Q141" s="21">
        <v>3813.2</v>
      </c>
      <c r="R141" s="20">
        <v>2766.1</v>
      </c>
      <c r="S141" s="33">
        <f t="shared" si="33"/>
        <v>123.25000000000045</v>
      </c>
      <c r="T141" s="34">
        <f t="shared" si="27"/>
        <v>42.543785070566095</v>
      </c>
      <c r="U141" s="35">
        <f t="shared" si="34"/>
        <v>123.25000000000045</v>
      </c>
      <c r="W141" s="21">
        <v>3840.5</v>
      </c>
      <c r="X141" s="21">
        <v>3761.1</v>
      </c>
      <c r="Y141" s="20">
        <v>2766.1</v>
      </c>
      <c r="Z141" s="1">
        <f t="shared" si="35"/>
        <v>198.50000000000023</v>
      </c>
      <c r="AA141" s="3">
        <f t="shared" si="25"/>
        <v>43.526170798897937</v>
      </c>
      <c r="AB141" s="14">
        <f t="shared" si="36"/>
        <v>198.50000000000023</v>
      </c>
    </row>
    <row r="142" spans="2:28">
      <c r="B142" s="21">
        <v>3874.6</v>
      </c>
      <c r="C142" s="21">
        <v>3847.3</v>
      </c>
      <c r="D142" s="23">
        <v>2786</v>
      </c>
      <c r="E142" s="1">
        <f t="shared" si="29"/>
        <v>68.249999999999318</v>
      </c>
      <c r="F142" s="3">
        <f t="shared" si="26"/>
        <v>42.837071343081519</v>
      </c>
      <c r="G142" s="14">
        <f t="shared" si="30"/>
        <v>68.249999999999318</v>
      </c>
      <c r="I142" s="21">
        <v>3875.8</v>
      </c>
      <c r="J142" s="21">
        <v>3847.9</v>
      </c>
      <c r="K142" s="23">
        <v>2786</v>
      </c>
      <c r="L142" s="1">
        <f t="shared" si="31"/>
        <v>69.750000000000227</v>
      </c>
      <c r="M142" s="3">
        <f t="shared" si="28"/>
        <v>42.55655126130025</v>
      </c>
      <c r="N142" s="14">
        <f t="shared" si="32"/>
        <v>69.750000000000227</v>
      </c>
      <c r="P142" s="21">
        <v>3860.3</v>
      </c>
      <c r="Q142" s="21">
        <v>3811.3</v>
      </c>
      <c r="R142" s="23">
        <v>2786</v>
      </c>
      <c r="S142" s="33">
        <f t="shared" si="33"/>
        <v>122.5</v>
      </c>
      <c r="T142" s="34">
        <f t="shared" si="27"/>
        <v>42.849855466757226</v>
      </c>
      <c r="U142" s="35">
        <f t="shared" si="34"/>
        <v>122.5</v>
      </c>
      <c r="W142" s="21">
        <v>3839.2</v>
      </c>
      <c r="X142" s="21">
        <v>3759.3</v>
      </c>
      <c r="Y142" s="23">
        <v>2786</v>
      </c>
      <c r="Z142" s="1">
        <f t="shared" si="35"/>
        <v>199.74999999999909</v>
      </c>
      <c r="AA142" s="3">
        <f t="shared" si="25"/>
        <v>43.83930871831447</v>
      </c>
      <c r="AB142" s="14">
        <f t="shared" si="36"/>
        <v>199.74999999999909</v>
      </c>
    </row>
    <row r="143" spans="2:28">
      <c r="B143" s="21">
        <v>3871.8</v>
      </c>
      <c r="C143" s="21">
        <v>3844.8</v>
      </c>
      <c r="D143" s="20">
        <v>2805.9</v>
      </c>
      <c r="E143" s="1">
        <f t="shared" si="29"/>
        <v>67.5</v>
      </c>
      <c r="F143" s="3">
        <f t="shared" si="26"/>
        <v>43.143050424103528</v>
      </c>
      <c r="G143" s="14">
        <f t="shared" si="30"/>
        <v>67.5</v>
      </c>
      <c r="I143" s="21">
        <v>3873.3</v>
      </c>
      <c r="J143" s="21">
        <v>3845.4</v>
      </c>
      <c r="K143" s="20">
        <v>2805.9</v>
      </c>
      <c r="L143" s="1">
        <f t="shared" si="31"/>
        <v>69.750000000000227</v>
      </c>
      <c r="M143" s="3">
        <f t="shared" si="28"/>
        <v>42.860526627452394</v>
      </c>
      <c r="N143" s="14">
        <f t="shared" si="32"/>
        <v>69.750000000000227</v>
      </c>
      <c r="P143" s="21">
        <v>3858.1</v>
      </c>
      <c r="Q143" s="21">
        <v>3808.9</v>
      </c>
      <c r="R143" s="20">
        <v>2805.9</v>
      </c>
      <c r="S143" s="33">
        <f t="shared" si="33"/>
        <v>122.99999999999955</v>
      </c>
      <c r="T143" s="34">
        <f t="shared" si="27"/>
        <v>43.155925862948344</v>
      </c>
      <c r="U143" s="35">
        <f t="shared" si="34"/>
        <v>122.99999999999955</v>
      </c>
      <c r="W143" s="21">
        <v>3836.8</v>
      </c>
      <c r="X143" s="21">
        <v>3757.1</v>
      </c>
      <c r="Y143" s="20">
        <v>2805.9</v>
      </c>
      <c r="Z143" s="1">
        <f t="shared" si="35"/>
        <v>199.25000000000068</v>
      </c>
      <c r="AA143" s="3">
        <f t="shared" si="25"/>
        <v>44.152446637731003</v>
      </c>
      <c r="AB143" s="14">
        <f t="shared" si="36"/>
        <v>199.25000000000068</v>
      </c>
    </row>
    <row r="144" spans="2:28">
      <c r="B144" s="21">
        <v>3869.6</v>
      </c>
      <c r="C144" s="21">
        <v>3843</v>
      </c>
      <c r="D144" s="23">
        <v>2825.8</v>
      </c>
      <c r="E144" s="1">
        <f t="shared" si="29"/>
        <v>66.499999999999773</v>
      </c>
      <c r="F144" s="3">
        <f t="shared" si="26"/>
        <v>43.449029505125544</v>
      </c>
      <c r="G144" s="14">
        <f t="shared" si="30"/>
        <v>66.499999999999773</v>
      </c>
      <c r="I144" s="21">
        <v>3870.5</v>
      </c>
      <c r="J144" s="21">
        <v>3843</v>
      </c>
      <c r="K144" s="23">
        <v>2825.8</v>
      </c>
      <c r="L144" s="1">
        <f t="shared" si="31"/>
        <v>68.75</v>
      </c>
      <c r="M144" s="3">
        <f t="shared" si="28"/>
        <v>43.164501993604546</v>
      </c>
      <c r="N144" s="14">
        <f t="shared" si="32"/>
        <v>68.75</v>
      </c>
      <c r="P144" s="21">
        <v>3856.3</v>
      </c>
      <c r="Q144" s="21">
        <v>3807</v>
      </c>
      <c r="R144" s="23">
        <v>2825.8</v>
      </c>
      <c r="S144" s="33">
        <f t="shared" si="33"/>
        <v>123.25000000000045</v>
      </c>
      <c r="T144" s="34">
        <f t="shared" si="27"/>
        <v>43.461996259139475</v>
      </c>
      <c r="U144" s="35">
        <f t="shared" si="34"/>
        <v>123.25000000000045</v>
      </c>
      <c r="W144" s="21">
        <v>3835.8</v>
      </c>
      <c r="X144" s="21">
        <v>3755.2</v>
      </c>
      <c r="Y144" s="23">
        <v>2825.8</v>
      </c>
      <c r="Z144" s="1">
        <f t="shared" si="35"/>
        <v>201.50000000000091</v>
      </c>
      <c r="AA144" s="3">
        <f t="shared" si="25"/>
        <v>44.46558455714753</v>
      </c>
      <c r="AB144" s="14">
        <f t="shared" si="36"/>
        <v>201.50000000000091</v>
      </c>
    </row>
    <row r="145" spans="2:28">
      <c r="B145" s="21">
        <v>3867.4</v>
      </c>
      <c r="C145" s="21">
        <v>3840.5</v>
      </c>
      <c r="D145" s="20">
        <v>2845.7</v>
      </c>
      <c r="E145" s="1">
        <f t="shared" si="29"/>
        <v>67.250000000000227</v>
      </c>
      <c r="F145" s="3">
        <f t="shared" si="26"/>
        <v>43.75500858614754</v>
      </c>
      <c r="G145" s="14">
        <f t="shared" si="30"/>
        <v>67.250000000000227</v>
      </c>
      <c r="I145" s="21">
        <v>3868.4</v>
      </c>
      <c r="J145" s="21">
        <v>3840.5</v>
      </c>
      <c r="K145" s="20">
        <v>2845.7</v>
      </c>
      <c r="L145" s="1">
        <f t="shared" si="31"/>
        <v>69.750000000000227</v>
      </c>
      <c r="M145" s="3">
        <f t="shared" si="28"/>
        <v>43.468477359756683</v>
      </c>
      <c r="N145" s="14">
        <f t="shared" si="32"/>
        <v>69.750000000000227</v>
      </c>
      <c r="P145" s="21">
        <v>3853.8</v>
      </c>
      <c r="Q145" s="21">
        <v>3804.8</v>
      </c>
      <c r="R145" s="20">
        <v>2845.7</v>
      </c>
      <c r="S145" s="33">
        <f t="shared" si="33"/>
        <v>122.5</v>
      </c>
      <c r="T145" s="34">
        <f t="shared" si="27"/>
        <v>43.768066655330593</v>
      </c>
      <c r="U145" s="35">
        <f t="shared" si="34"/>
        <v>122.5</v>
      </c>
      <c r="W145" s="21">
        <v>3832.1</v>
      </c>
      <c r="X145" s="21">
        <v>3752.1</v>
      </c>
      <c r="Y145" s="20">
        <v>2845.7</v>
      </c>
      <c r="Z145" s="1">
        <f t="shared" si="35"/>
        <v>200</v>
      </c>
      <c r="AA145" s="3">
        <f t="shared" si="25"/>
        <v>44.778722476564056</v>
      </c>
      <c r="AB145" s="14">
        <f t="shared" si="36"/>
        <v>200</v>
      </c>
    </row>
    <row r="146" spans="2:28">
      <c r="B146" s="21">
        <v>3865</v>
      </c>
      <c r="C146" s="21">
        <v>3838.3</v>
      </c>
      <c r="D146" s="23">
        <v>2865.6</v>
      </c>
      <c r="E146" s="1">
        <f>(B146-C146)*1000/400</f>
        <v>66.749999999999545</v>
      </c>
      <c r="F146" s="3">
        <f t="shared" si="26"/>
        <v>44.060987667169563</v>
      </c>
      <c r="G146" s="14">
        <f>E146</f>
        <v>66.749999999999545</v>
      </c>
      <c r="I146" s="21">
        <v>3865.9</v>
      </c>
      <c r="J146" s="21">
        <v>3838</v>
      </c>
      <c r="K146" s="23">
        <v>2865.6</v>
      </c>
      <c r="L146" s="1">
        <f t="shared" si="31"/>
        <v>69.750000000000227</v>
      </c>
      <c r="M146" s="3">
        <f t="shared" si="28"/>
        <v>43.772452725908828</v>
      </c>
      <c r="N146" s="14">
        <f t="shared" si="32"/>
        <v>69.750000000000227</v>
      </c>
      <c r="P146" s="21">
        <v>3851.6</v>
      </c>
      <c r="Q146" s="21">
        <v>3802.7</v>
      </c>
      <c r="R146" s="23">
        <v>2865.6</v>
      </c>
      <c r="S146" s="33">
        <f t="shared" si="33"/>
        <v>122.25000000000021</v>
      </c>
      <c r="T146" s="34">
        <f t="shared" si="27"/>
        <v>44.074137051521717</v>
      </c>
      <c r="U146" s="35">
        <f t="shared" si="34"/>
        <v>122.25000000000021</v>
      </c>
      <c r="W146" s="21">
        <v>3830.6</v>
      </c>
      <c r="X146" s="21">
        <v>3751.5</v>
      </c>
      <c r="Y146" s="23">
        <v>2865.6</v>
      </c>
      <c r="Z146" s="1">
        <f t="shared" si="35"/>
        <v>197.74999999999977</v>
      </c>
      <c r="AA146" s="3">
        <f t="shared" si="25"/>
        <v>45.091860395980596</v>
      </c>
      <c r="AB146" s="14">
        <f t="shared" si="36"/>
        <v>197.74999999999977</v>
      </c>
    </row>
    <row r="147" spans="2:28">
      <c r="B147" s="21">
        <v>3862.8</v>
      </c>
      <c r="C147" s="21">
        <v>3835.8</v>
      </c>
      <c r="D147" s="20">
        <v>2885.5</v>
      </c>
      <c r="E147" s="1">
        <f t="shared" ref="E147:E210" si="37">(B147-C147)*1000/400</f>
        <v>67.5</v>
      </c>
      <c r="F147" s="3">
        <f t="shared" si="26"/>
        <v>44.366966748191572</v>
      </c>
      <c r="G147" s="14">
        <f t="shared" ref="G147:G210" si="38">E147</f>
        <v>67.5</v>
      </c>
      <c r="I147" s="21">
        <v>3863.4</v>
      </c>
      <c r="J147" s="21">
        <v>3835.8</v>
      </c>
      <c r="K147" s="20">
        <v>2885.5</v>
      </c>
      <c r="L147" s="1">
        <f t="shared" si="31"/>
        <v>68.999999999999773</v>
      </c>
      <c r="M147" s="3">
        <f t="shared" si="28"/>
        <v>44.076428092060972</v>
      </c>
      <c r="N147" s="14">
        <f t="shared" si="32"/>
        <v>68.999999999999773</v>
      </c>
      <c r="P147" s="21">
        <v>3849.2</v>
      </c>
      <c r="Q147" s="21">
        <v>3800.5</v>
      </c>
      <c r="R147" s="20">
        <v>2885.5</v>
      </c>
      <c r="S147" s="33">
        <f t="shared" si="33"/>
        <v>121.74999999999955</v>
      </c>
      <c r="T147" s="34">
        <f t="shared" si="27"/>
        <v>44.380207447712841</v>
      </c>
      <c r="U147" s="35">
        <f t="shared" si="34"/>
        <v>121.74999999999955</v>
      </c>
      <c r="W147" s="21">
        <v>3828.7</v>
      </c>
      <c r="X147" s="21">
        <v>3749.6</v>
      </c>
      <c r="Y147" s="20">
        <v>2885.5</v>
      </c>
      <c r="Z147" s="1">
        <f t="shared" si="35"/>
        <v>197.74999999999977</v>
      </c>
      <c r="AA147" s="3">
        <f t="shared" si="25"/>
        <v>45.40499831539713</v>
      </c>
      <c r="AB147" s="14">
        <f t="shared" si="36"/>
        <v>197.74999999999977</v>
      </c>
    </row>
    <row r="148" spans="2:28">
      <c r="B148" s="21">
        <v>3860.3</v>
      </c>
      <c r="C148" s="21">
        <v>3833.3</v>
      </c>
      <c r="D148" s="23">
        <v>2905.4</v>
      </c>
      <c r="E148" s="1">
        <f t="shared" si="37"/>
        <v>67.5</v>
      </c>
      <c r="F148" s="3">
        <f t="shared" si="26"/>
        <v>44.672945829213582</v>
      </c>
      <c r="G148" s="14">
        <f t="shared" si="38"/>
        <v>67.5</v>
      </c>
      <c r="I148" s="21">
        <v>3860.9</v>
      </c>
      <c r="J148" s="21">
        <v>3833</v>
      </c>
      <c r="K148" s="23">
        <v>2905.4</v>
      </c>
      <c r="L148" s="1">
        <f t="shared" si="31"/>
        <v>69.750000000000227</v>
      </c>
      <c r="M148" s="3">
        <f t="shared" si="28"/>
        <v>44.380403458213117</v>
      </c>
      <c r="N148" s="14">
        <f t="shared" si="32"/>
        <v>69.750000000000227</v>
      </c>
      <c r="P148" s="21">
        <v>3847.3</v>
      </c>
      <c r="Q148" s="21">
        <v>3798.6</v>
      </c>
      <c r="R148" s="23">
        <v>2905.4</v>
      </c>
      <c r="S148" s="33">
        <f t="shared" si="33"/>
        <v>121.7500000000007</v>
      </c>
      <c r="T148" s="34">
        <f t="shared" si="27"/>
        <v>44.686277843903966</v>
      </c>
      <c r="U148" s="35">
        <f t="shared" si="34"/>
        <v>121.7500000000007</v>
      </c>
      <c r="W148" s="21">
        <v>3826.8</v>
      </c>
      <c r="X148" s="21">
        <v>3747.2</v>
      </c>
      <c r="Y148" s="23">
        <v>2905.4</v>
      </c>
      <c r="Z148" s="1">
        <f t="shared" si="35"/>
        <v>199.00000000000091</v>
      </c>
      <c r="AA148" s="3">
        <f t="shared" si="25"/>
        <v>45.718136234813663</v>
      </c>
      <c r="AB148" s="14">
        <f t="shared" si="36"/>
        <v>199.00000000000091</v>
      </c>
    </row>
    <row r="149" spans="2:28">
      <c r="B149" s="21">
        <v>3858.1</v>
      </c>
      <c r="C149" s="21">
        <v>3830.9</v>
      </c>
      <c r="D149" s="20">
        <v>2925.3</v>
      </c>
      <c r="E149" s="1">
        <f t="shared" si="37"/>
        <v>67.999999999999545</v>
      </c>
      <c r="F149" s="3">
        <f t="shared" si="26"/>
        <v>44.978924910235598</v>
      </c>
      <c r="G149" s="14">
        <f t="shared" si="38"/>
        <v>67.999999999999545</v>
      </c>
      <c r="I149" s="21">
        <v>3858.5</v>
      </c>
      <c r="J149" s="21">
        <v>3830.6</v>
      </c>
      <c r="K149" s="20">
        <v>2925.3</v>
      </c>
      <c r="L149" s="1">
        <f t="shared" si="31"/>
        <v>69.750000000000227</v>
      </c>
      <c r="M149" s="3">
        <f t="shared" si="28"/>
        <v>44.684378824365268</v>
      </c>
      <c r="N149" s="14">
        <f t="shared" si="32"/>
        <v>69.750000000000227</v>
      </c>
      <c r="P149" s="21">
        <v>3845.1</v>
      </c>
      <c r="Q149" s="21">
        <v>3796.5</v>
      </c>
      <c r="R149" s="20">
        <v>2925.3</v>
      </c>
      <c r="S149" s="33">
        <f t="shared" si="33"/>
        <v>121.49999999999979</v>
      </c>
      <c r="T149" s="34">
        <f t="shared" si="27"/>
        <v>44.99234824009509</v>
      </c>
      <c r="U149" s="35">
        <f t="shared" si="34"/>
        <v>121.49999999999979</v>
      </c>
      <c r="W149" s="21">
        <v>3824.4</v>
      </c>
      <c r="X149" s="21">
        <v>3744.4</v>
      </c>
      <c r="Y149" s="20">
        <v>2925.3</v>
      </c>
      <c r="Z149" s="1">
        <f t="shared" si="35"/>
        <v>200</v>
      </c>
      <c r="AA149" s="3">
        <f t="shared" si="25"/>
        <v>46.031274154230196</v>
      </c>
      <c r="AB149" s="14">
        <f t="shared" si="36"/>
        <v>200</v>
      </c>
    </row>
    <row r="150" spans="2:28">
      <c r="B150" s="21">
        <v>3855.7</v>
      </c>
      <c r="C150" s="21">
        <v>3828.4</v>
      </c>
      <c r="D150" s="23">
        <v>2945.2</v>
      </c>
      <c r="E150" s="1">
        <f t="shared" si="37"/>
        <v>68.249999999999318</v>
      </c>
      <c r="F150" s="3">
        <f t="shared" si="26"/>
        <v>45.284903991257593</v>
      </c>
      <c r="G150" s="14">
        <f t="shared" si="38"/>
        <v>68.249999999999318</v>
      </c>
      <c r="I150" s="21">
        <v>3856</v>
      </c>
      <c r="J150" s="21">
        <v>3828.1</v>
      </c>
      <c r="K150" s="23">
        <v>2945.2</v>
      </c>
      <c r="L150" s="1">
        <f t="shared" si="31"/>
        <v>69.750000000000227</v>
      </c>
      <c r="M150" s="3">
        <f t="shared" si="28"/>
        <v>44.988354190517406</v>
      </c>
      <c r="N150" s="14">
        <f t="shared" si="32"/>
        <v>69.750000000000227</v>
      </c>
      <c r="P150" s="21">
        <v>3843.3</v>
      </c>
      <c r="Q150" s="21">
        <v>3794.3</v>
      </c>
      <c r="R150" s="23">
        <v>2945.2</v>
      </c>
      <c r="S150" s="33">
        <f t="shared" si="33"/>
        <v>122.5</v>
      </c>
      <c r="T150" s="34">
        <f t="shared" si="27"/>
        <v>45.298418636286208</v>
      </c>
      <c r="U150" s="35">
        <f t="shared" si="34"/>
        <v>122.5</v>
      </c>
      <c r="W150" s="21">
        <v>3823.4</v>
      </c>
      <c r="X150" s="21">
        <v>3743.1</v>
      </c>
      <c r="Y150" s="23">
        <v>2945.2</v>
      </c>
      <c r="Z150" s="1">
        <f t="shared" si="35"/>
        <v>200.75000000000043</v>
      </c>
      <c r="AA150" s="3">
        <f t="shared" si="25"/>
        <v>46.344412073646716</v>
      </c>
      <c r="AB150" s="14">
        <f t="shared" si="36"/>
        <v>200.75000000000043</v>
      </c>
    </row>
    <row r="151" spans="2:28">
      <c r="B151" s="21">
        <v>3853.5</v>
      </c>
      <c r="C151" s="21">
        <v>3826.2</v>
      </c>
      <c r="D151" s="20">
        <v>2965.1</v>
      </c>
      <c r="E151" s="1">
        <f t="shared" si="37"/>
        <v>68.250000000000455</v>
      </c>
      <c r="F151" s="3">
        <f t="shared" si="26"/>
        <v>45.59088307227961</v>
      </c>
      <c r="G151" s="14">
        <f t="shared" si="38"/>
        <v>68.250000000000455</v>
      </c>
      <c r="I151" s="21">
        <v>3853.8</v>
      </c>
      <c r="J151" s="21">
        <v>3825.6</v>
      </c>
      <c r="K151" s="20">
        <v>2965.1</v>
      </c>
      <c r="L151" s="1">
        <f t="shared" si="31"/>
        <v>70.500000000000682</v>
      </c>
      <c r="M151" s="3">
        <f t="shared" si="28"/>
        <v>45.29232955666955</v>
      </c>
      <c r="N151" s="14">
        <f t="shared" si="32"/>
        <v>70.500000000000682</v>
      </c>
      <c r="P151" s="21">
        <v>3841.4</v>
      </c>
      <c r="Q151" s="21">
        <v>3792.4</v>
      </c>
      <c r="R151" s="20">
        <v>2965.1</v>
      </c>
      <c r="S151" s="33">
        <f t="shared" si="33"/>
        <v>122.5</v>
      </c>
      <c r="T151" s="34">
        <f t="shared" si="27"/>
        <v>45.604489032477332</v>
      </c>
      <c r="U151" s="35">
        <f t="shared" si="34"/>
        <v>122.5</v>
      </c>
      <c r="W151" s="21">
        <v>3822.5</v>
      </c>
      <c r="X151" s="21">
        <v>3743.4</v>
      </c>
      <c r="Y151" s="20">
        <v>2965.1</v>
      </c>
      <c r="Z151" s="1">
        <f t="shared" si="35"/>
        <v>197.74999999999977</v>
      </c>
      <c r="AA151" s="3">
        <f t="shared" si="25"/>
        <v>46.657549993063249</v>
      </c>
      <c r="AB151" s="14">
        <f t="shared" si="36"/>
        <v>197.74999999999977</v>
      </c>
    </row>
    <row r="152" spans="2:28">
      <c r="B152" s="21">
        <v>3850.7</v>
      </c>
      <c r="C152" s="21">
        <v>3823.7</v>
      </c>
      <c r="D152" s="23">
        <v>2985</v>
      </c>
      <c r="E152" s="1">
        <f t="shared" si="37"/>
        <v>67.5</v>
      </c>
      <c r="F152" s="3">
        <f t="shared" si="26"/>
        <v>45.896862153301626</v>
      </c>
      <c r="G152" s="14">
        <f t="shared" si="38"/>
        <v>67.5</v>
      </c>
      <c r="I152" s="21">
        <v>3851</v>
      </c>
      <c r="J152" s="21">
        <v>3823.4</v>
      </c>
      <c r="K152" s="23">
        <v>2985</v>
      </c>
      <c r="L152" s="1">
        <f t="shared" si="31"/>
        <v>68.999999999999773</v>
      </c>
      <c r="M152" s="3">
        <f t="shared" si="28"/>
        <v>45.596304922821695</v>
      </c>
      <c r="N152" s="14">
        <f t="shared" si="32"/>
        <v>68.999999999999773</v>
      </c>
      <c r="P152" s="21">
        <v>3839.2</v>
      </c>
      <c r="Q152" s="21">
        <v>3790.3</v>
      </c>
      <c r="R152" s="23">
        <v>2985</v>
      </c>
      <c r="S152" s="33">
        <f t="shared" si="33"/>
        <v>122.24999999999909</v>
      </c>
      <c r="T152" s="34">
        <f t="shared" si="27"/>
        <v>45.910559428668456</v>
      </c>
      <c r="U152" s="35">
        <f t="shared" si="34"/>
        <v>122.24999999999909</v>
      </c>
      <c r="W152" s="21">
        <v>3819.7</v>
      </c>
      <c r="X152" s="21">
        <v>3740.6</v>
      </c>
      <c r="Y152" s="23">
        <v>2985</v>
      </c>
      <c r="Z152" s="1">
        <f t="shared" si="35"/>
        <v>197.74999999999977</v>
      </c>
      <c r="AA152" s="3">
        <f t="shared" si="25"/>
        <v>46.970687912479789</v>
      </c>
      <c r="AB152" s="14">
        <f t="shared" si="36"/>
        <v>197.74999999999977</v>
      </c>
    </row>
    <row r="153" spans="2:28">
      <c r="B153" s="21">
        <v>3848.2</v>
      </c>
      <c r="C153" s="21">
        <v>3821.6</v>
      </c>
      <c r="D153" s="20">
        <v>3004.9</v>
      </c>
      <c r="E153" s="1">
        <f t="shared" si="37"/>
        <v>66.499999999999773</v>
      </c>
      <c r="F153" s="3">
        <f t="shared" si="26"/>
        <v>46.202841234323635</v>
      </c>
      <c r="G153" s="14">
        <f t="shared" si="38"/>
        <v>66.499999999999773</v>
      </c>
      <c r="I153" s="21">
        <v>3848.8</v>
      </c>
      <c r="J153" s="21">
        <v>3820.9</v>
      </c>
      <c r="K153" s="20">
        <v>3004.9</v>
      </c>
      <c r="L153" s="1">
        <f t="shared" si="31"/>
        <v>69.750000000000227</v>
      </c>
      <c r="M153" s="3">
        <f t="shared" si="28"/>
        <v>45.900280288973846</v>
      </c>
      <c r="N153" s="14">
        <f t="shared" si="32"/>
        <v>69.750000000000227</v>
      </c>
      <c r="P153" s="21">
        <v>3837.4</v>
      </c>
      <c r="Q153" s="21">
        <v>3788.4</v>
      </c>
      <c r="R153" s="20">
        <v>3004.9</v>
      </c>
      <c r="S153" s="33">
        <f t="shared" si="33"/>
        <v>122.5</v>
      </c>
      <c r="T153" s="34">
        <f t="shared" si="27"/>
        <v>46.216629824859581</v>
      </c>
      <c r="U153" s="35">
        <f t="shared" si="34"/>
        <v>122.5</v>
      </c>
      <c r="W153" s="21">
        <v>3817.5</v>
      </c>
      <c r="X153" s="21">
        <v>3736.9</v>
      </c>
      <c r="Y153" s="20">
        <v>3004.9</v>
      </c>
      <c r="Z153" s="1">
        <f t="shared" si="35"/>
        <v>201.49999999999977</v>
      </c>
      <c r="AA153" s="3">
        <f t="shared" si="25"/>
        <v>47.283825831896323</v>
      </c>
      <c r="AB153" s="14">
        <f t="shared" si="36"/>
        <v>201.49999999999977</v>
      </c>
    </row>
    <row r="154" spans="2:28">
      <c r="B154" s="21">
        <v>3846.1</v>
      </c>
      <c r="C154" s="21">
        <v>3819.1</v>
      </c>
      <c r="D154" s="23">
        <v>3024.8</v>
      </c>
      <c r="E154" s="1">
        <f t="shared" si="37"/>
        <v>67.5</v>
      </c>
      <c r="F154" s="3">
        <f t="shared" si="26"/>
        <v>46.508820315345652</v>
      </c>
      <c r="G154" s="14">
        <f t="shared" si="38"/>
        <v>67.5</v>
      </c>
      <c r="I154" s="21">
        <v>3846.4</v>
      </c>
      <c r="J154" s="21">
        <v>3818.8</v>
      </c>
      <c r="K154" s="23">
        <v>3024.8</v>
      </c>
      <c r="L154" s="1">
        <f t="shared" si="31"/>
        <v>68.999999999999773</v>
      </c>
      <c r="M154" s="3">
        <f t="shared" si="28"/>
        <v>46.204255655125984</v>
      </c>
      <c r="N154" s="14">
        <f t="shared" si="32"/>
        <v>68.999999999999773</v>
      </c>
      <c r="P154" s="21">
        <v>3835.5</v>
      </c>
      <c r="Q154" s="21">
        <v>3786.5</v>
      </c>
      <c r="R154" s="23">
        <v>3024.8</v>
      </c>
      <c r="S154" s="33">
        <f t="shared" si="33"/>
        <v>122.5</v>
      </c>
      <c r="T154" s="34">
        <f t="shared" si="27"/>
        <v>46.522700221050705</v>
      </c>
      <c r="U154" s="35">
        <f t="shared" si="34"/>
        <v>122.5</v>
      </c>
      <c r="W154" s="21">
        <v>3816.3</v>
      </c>
      <c r="X154" s="21">
        <v>3736</v>
      </c>
      <c r="Y154" s="23">
        <v>3024.8</v>
      </c>
      <c r="Z154" s="1">
        <f t="shared" si="35"/>
        <v>200.75000000000043</v>
      </c>
      <c r="AA154" s="3">
        <f t="shared" si="25"/>
        <v>47.596963751312856</v>
      </c>
      <c r="AB154" s="14">
        <f t="shared" si="36"/>
        <v>200.75000000000043</v>
      </c>
    </row>
    <row r="155" spans="2:28">
      <c r="B155" s="21">
        <v>3843.6</v>
      </c>
      <c r="C155" s="21">
        <v>3816.6</v>
      </c>
      <c r="D155" s="20">
        <v>3044.7</v>
      </c>
      <c r="E155" s="1">
        <f t="shared" si="37"/>
        <v>67.5</v>
      </c>
      <c r="F155" s="3">
        <f t="shared" si="26"/>
        <v>46.814799396367654</v>
      </c>
      <c r="G155" s="14">
        <f t="shared" si="38"/>
        <v>67.5</v>
      </c>
      <c r="I155" s="21">
        <v>3844.2</v>
      </c>
      <c r="J155" s="21">
        <v>3816.6</v>
      </c>
      <c r="K155" s="20">
        <v>3044.7</v>
      </c>
      <c r="L155" s="1">
        <f t="shared" si="31"/>
        <v>68.999999999999773</v>
      </c>
      <c r="M155" s="3">
        <f t="shared" si="28"/>
        <v>46.508231021278128</v>
      </c>
      <c r="N155" s="14">
        <f t="shared" si="32"/>
        <v>68.999999999999773</v>
      </c>
      <c r="P155" s="21">
        <v>3833.3</v>
      </c>
      <c r="Q155" s="21">
        <v>3784.7</v>
      </c>
      <c r="R155" s="20">
        <v>3044.7</v>
      </c>
      <c r="S155" s="33">
        <f t="shared" si="33"/>
        <v>121.50000000000091</v>
      </c>
      <c r="T155" s="34">
        <f t="shared" si="27"/>
        <v>46.828770617241823</v>
      </c>
      <c r="U155" s="35">
        <f t="shared" si="34"/>
        <v>121.50000000000091</v>
      </c>
      <c r="W155" s="21">
        <v>3814.7</v>
      </c>
      <c r="X155" s="21">
        <v>3734.4</v>
      </c>
      <c r="Y155" s="20">
        <v>3044.7</v>
      </c>
      <c r="Z155" s="1">
        <f t="shared" si="35"/>
        <v>200.74999999999932</v>
      </c>
      <c r="AA155" s="3">
        <f t="shared" si="25"/>
        <v>47.910101670729375</v>
      </c>
      <c r="AB155" s="14">
        <f t="shared" si="36"/>
        <v>200.74999999999932</v>
      </c>
    </row>
    <row r="156" spans="2:28">
      <c r="B156" s="21">
        <v>3841.4</v>
      </c>
      <c r="C156" s="21">
        <v>3814.1</v>
      </c>
      <c r="D156" s="23">
        <v>3064.6</v>
      </c>
      <c r="E156" s="1">
        <f t="shared" si="37"/>
        <v>68.250000000000455</v>
      </c>
      <c r="F156" s="3">
        <f t="shared" si="26"/>
        <v>47.120778477389663</v>
      </c>
      <c r="G156" s="14">
        <f t="shared" si="38"/>
        <v>68.250000000000455</v>
      </c>
      <c r="I156" s="21">
        <v>3842</v>
      </c>
      <c r="J156" s="21">
        <v>3813.8</v>
      </c>
      <c r="K156" s="23">
        <v>3064.6</v>
      </c>
      <c r="L156" s="1">
        <f t="shared" si="31"/>
        <v>70.499999999999545</v>
      </c>
      <c r="M156" s="3">
        <f t="shared" si="28"/>
        <v>46.812206387430273</v>
      </c>
      <c r="N156" s="14">
        <f t="shared" si="32"/>
        <v>70.499999999999545</v>
      </c>
      <c r="P156" s="21">
        <v>3831.5</v>
      </c>
      <c r="Q156" s="21">
        <v>3782.8</v>
      </c>
      <c r="R156" s="23">
        <v>3064.6</v>
      </c>
      <c r="S156" s="33">
        <f t="shared" si="33"/>
        <v>121.74999999999955</v>
      </c>
      <c r="T156" s="34">
        <f t="shared" si="27"/>
        <v>47.13484101343294</v>
      </c>
      <c r="U156" s="35">
        <f t="shared" si="34"/>
        <v>121.74999999999955</v>
      </c>
      <c r="W156" s="21">
        <v>3812.6</v>
      </c>
      <c r="X156" s="21">
        <v>3732.6</v>
      </c>
      <c r="Y156" s="23">
        <v>3064.6</v>
      </c>
      <c r="Z156" s="1">
        <f t="shared" si="35"/>
        <v>200</v>
      </c>
      <c r="AA156" s="3">
        <f t="shared" si="25"/>
        <v>48.223239590145909</v>
      </c>
      <c r="AB156" s="14">
        <f t="shared" si="36"/>
        <v>200</v>
      </c>
    </row>
    <row r="157" spans="2:28">
      <c r="B157" s="21">
        <v>3839.2</v>
      </c>
      <c r="C157" s="21">
        <v>3812</v>
      </c>
      <c r="D157" s="20">
        <v>3084.5</v>
      </c>
      <c r="E157" s="1">
        <f t="shared" si="37"/>
        <v>67.999999999999545</v>
      </c>
      <c r="F157" s="3">
        <f t="shared" si="26"/>
        <v>47.426757558411673</v>
      </c>
      <c r="G157" s="14">
        <f t="shared" si="38"/>
        <v>67.999999999999545</v>
      </c>
      <c r="I157" s="21">
        <v>3839.9</v>
      </c>
      <c r="J157" s="21">
        <v>3812</v>
      </c>
      <c r="K157" s="20">
        <v>3084.5</v>
      </c>
      <c r="L157" s="1">
        <f t="shared" si="31"/>
        <v>69.750000000000227</v>
      </c>
      <c r="M157" s="3">
        <f t="shared" si="28"/>
        <v>47.116181753582417</v>
      </c>
      <c r="N157" s="14">
        <f t="shared" si="32"/>
        <v>69.750000000000227</v>
      </c>
      <c r="P157" s="21">
        <v>3829.9</v>
      </c>
      <c r="Q157" s="21">
        <v>3781</v>
      </c>
      <c r="R157" s="20">
        <v>3084.5</v>
      </c>
      <c r="S157" s="33">
        <f t="shared" si="33"/>
        <v>122.25000000000021</v>
      </c>
      <c r="T157" s="34">
        <f t="shared" si="27"/>
        <v>47.440911409624071</v>
      </c>
      <c r="U157" s="35">
        <f t="shared" si="34"/>
        <v>122.25000000000021</v>
      </c>
      <c r="W157" s="21">
        <v>3811.6</v>
      </c>
      <c r="X157" s="21">
        <v>3730.7</v>
      </c>
      <c r="Y157" s="20">
        <v>3084.5</v>
      </c>
      <c r="Z157" s="1">
        <f t="shared" si="35"/>
        <v>202.25000000000023</v>
      </c>
      <c r="AA157" s="3">
        <f t="shared" si="25"/>
        <v>48.536377509562442</v>
      </c>
      <c r="AB157" s="14">
        <f t="shared" si="36"/>
        <v>202.25000000000023</v>
      </c>
    </row>
    <row r="158" spans="2:28">
      <c r="B158" s="21">
        <v>3837.1</v>
      </c>
      <c r="C158" s="21">
        <v>3809.8</v>
      </c>
      <c r="D158" s="23">
        <v>3104.4</v>
      </c>
      <c r="E158" s="1">
        <f t="shared" si="37"/>
        <v>68.249999999999318</v>
      </c>
      <c r="F158" s="3">
        <f t="shared" si="26"/>
        <v>47.732736639433696</v>
      </c>
      <c r="G158" s="14">
        <f t="shared" si="38"/>
        <v>68.249999999999318</v>
      </c>
      <c r="I158" s="21">
        <v>3838</v>
      </c>
      <c r="J158" s="21">
        <v>3809.8</v>
      </c>
      <c r="K158" s="23">
        <v>3104.4</v>
      </c>
      <c r="L158" s="1">
        <f t="shared" si="31"/>
        <v>70.499999999999545</v>
      </c>
      <c r="M158" s="3">
        <f t="shared" si="28"/>
        <v>47.420157119734569</v>
      </c>
      <c r="N158" s="14">
        <f t="shared" si="32"/>
        <v>70.499999999999545</v>
      </c>
      <c r="P158" s="21">
        <v>3828.1</v>
      </c>
      <c r="Q158" s="21">
        <v>3779.4</v>
      </c>
      <c r="R158" s="23">
        <v>3104.4</v>
      </c>
      <c r="S158" s="33">
        <f t="shared" si="33"/>
        <v>121.74999999999955</v>
      </c>
      <c r="T158" s="34">
        <f t="shared" si="27"/>
        <v>47.746981805815189</v>
      </c>
      <c r="U158" s="35">
        <f t="shared" si="34"/>
        <v>121.74999999999955</v>
      </c>
      <c r="W158" s="21">
        <v>3812</v>
      </c>
      <c r="X158" s="21">
        <v>3729.8</v>
      </c>
      <c r="Y158" s="23">
        <v>3104.4</v>
      </c>
      <c r="Z158" s="1">
        <f t="shared" si="35"/>
        <v>205.49999999999957</v>
      </c>
      <c r="AA158" s="3">
        <f t="shared" si="25"/>
        <v>48.849515428978982</v>
      </c>
      <c r="AB158" s="14">
        <f t="shared" si="36"/>
        <v>205.49999999999957</v>
      </c>
    </row>
    <row r="159" spans="2:28">
      <c r="B159" s="21">
        <v>3835.2</v>
      </c>
      <c r="C159" s="21">
        <v>3807.6</v>
      </c>
      <c r="D159" s="20">
        <v>3124.3</v>
      </c>
      <c r="E159" s="1">
        <f t="shared" si="37"/>
        <v>68.999999999999773</v>
      </c>
      <c r="F159" s="3">
        <f t="shared" si="26"/>
        <v>48.038715720455706</v>
      </c>
      <c r="G159" s="14">
        <f t="shared" si="38"/>
        <v>68.999999999999773</v>
      </c>
      <c r="I159" s="21">
        <v>3835.8</v>
      </c>
      <c r="J159" s="21">
        <v>3807.6</v>
      </c>
      <c r="K159" s="20">
        <v>3124.3</v>
      </c>
      <c r="L159" s="1">
        <f t="shared" si="31"/>
        <v>70.500000000000682</v>
      </c>
      <c r="M159" s="3">
        <f t="shared" si="28"/>
        <v>47.724132485886713</v>
      </c>
      <c r="N159" s="14">
        <f t="shared" si="32"/>
        <v>70.500000000000682</v>
      </c>
      <c r="P159" s="21">
        <v>3826.5</v>
      </c>
      <c r="Q159" s="21">
        <v>3777.5</v>
      </c>
      <c r="R159" s="20">
        <v>3124.3</v>
      </c>
      <c r="S159" s="33">
        <f t="shared" si="33"/>
        <v>122.5</v>
      </c>
      <c r="T159" s="34">
        <f t="shared" si="27"/>
        <v>48.05305220200632</v>
      </c>
      <c r="U159" s="35">
        <f t="shared" si="34"/>
        <v>122.5</v>
      </c>
      <c r="W159" s="21">
        <v>3811</v>
      </c>
      <c r="X159" s="21">
        <v>3728.6</v>
      </c>
      <c r="Y159" s="20">
        <v>3124.3</v>
      </c>
      <c r="Z159" s="1">
        <f t="shared" si="35"/>
        <v>206.00000000000023</v>
      </c>
      <c r="AA159" s="3">
        <f t="shared" si="25"/>
        <v>49.162653348395516</v>
      </c>
      <c r="AB159" s="14">
        <f t="shared" si="36"/>
        <v>206.00000000000023</v>
      </c>
    </row>
    <row r="160" spans="2:28">
      <c r="B160" s="21">
        <v>3832.7</v>
      </c>
      <c r="C160" s="21">
        <v>3805.8</v>
      </c>
      <c r="D160" s="23">
        <v>3144.2</v>
      </c>
      <c r="E160" s="1">
        <f t="shared" si="37"/>
        <v>67.249999999999091</v>
      </c>
      <c r="F160" s="3">
        <f t="shared" si="26"/>
        <v>48.344694801477708</v>
      </c>
      <c r="G160" s="14">
        <f t="shared" si="38"/>
        <v>67.249999999999091</v>
      </c>
      <c r="I160" s="21">
        <v>3834</v>
      </c>
      <c r="J160" s="21">
        <v>3805.8</v>
      </c>
      <c r="K160" s="23">
        <v>3144.2</v>
      </c>
      <c r="L160" s="1">
        <f t="shared" si="31"/>
        <v>70.499999999999545</v>
      </c>
      <c r="M160" s="3">
        <f t="shared" si="28"/>
        <v>48.02810785203885</v>
      </c>
      <c r="N160" s="14">
        <f t="shared" si="32"/>
        <v>70.499999999999545</v>
      </c>
      <c r="P160" s="21">
        <v>3825</v>
      </c>
      <c r="Q160" s="21">
        <v>3776</v>
      </c>
      <c r="R160" s="23">
        <v>3144.2</v>
      </c>
      <c r="S160" s="33">
        <f t="shared" si="33"/>
        <v>122.5</v>
      </c>
      <c r="T160" s="34">
        <f t="shared" si="27"/>
        <v>48.359122598197438</v>
      </c>
      <c r="U160" s="35">
        <f t="shared" si="34"/>
        <v>122.5</v>
      </c>
      <c r="W160" s="21">
        <v>3809.2</v>
      </c>
      <c r="X160" s="21">
        <v>3726.7</v>
      </c>
      <c r="Y160" s="23">
        <v>3144.2</v>
      </c>
      <c r="Z160" s="1">
        <f t="shared" si="35"/>
        <v>206.25</v>
      </c>
      <c r="AA160" s="3">
        <f t="shared" si="25"/>
        <v>49.475791267812035</v>
      </c>
      <c r="AB160" s="14">
        <f t="shared" si="36"/>
        <v>206.25</v>
      </c>
    </row>
    <row r="161" spans="2:28">
      <c r="B161" s="21">
        <v>3830.9</v>
      </c>
      <c r="C161" s="21">
        <v>3803.9</v>
      </c>
      <c r="D161" s="20">
        <v>3164.1</v>
      </c>
      <c r="E161" s="1">
        <f t="shared" si="37"/>
        <v>67.5</v>
      </c>
      <c r="F161" s="3">
        <f t="shared" si="26"/>
        <v>48.650673882499717</v>
      </c>
      <c r="G161" s="14">
        <f t="shared" si="38"/>
        <v>67.5</v>
      </c>
      <c r="I161" s="21">
        <v>3831.8</v>
      </c>
      <c r="J161" s="21">
        <v>3803.9</v>
      </c>
      <c r="K161" s="20">
        <v>3164.1</v>
      </c>
      <c r="L161" s="1">
        <f t="shared" si="31"/>
        <v>69.750000000000227</v>
      </c>
      <c r="M161" s="3">
        <f t="shared" si="28"/>
        <v>48.332083218190995</v>
      </c>
      <c r="N161" s="14">
        <f t="shared" si="32"/>
        <v>69.750000000000227</v>
      </c>
      <c r="P161" s="21">
        <v>3823.1</v>
      </c>
      <c r="Q161" s="21">
        <v>3773.8</v>
      </c>
      <c r="R161" s="20">
        <v>3164.1</v>
      </c>
      <c r="S161" s="33">
        <f t="shared" si="33"/>
        <v>123.2499999999993</v>
      </c>
      <c r="T161" s="34">
        <f t="shared" si="27"/>
        <v>48.665192994388562</v>
      </c>
      <c r="U161" s="35">
        <f t="shared" si="34"/>
        <v>123.2499999999993</v>
      </c>
      <c r="W161" s="21">
        <v>3807.3</v>
      </c>
      <c r="X161" s="21">
        <v>3723.6</v>
      </c>
      <c r="Y161" s="20">
        <v>3164.1</v>
      </c>
      <c r="Z161" s="1">
        <f t="shared" si="35"/>
        <v>209.25000000000068</v>
      </c>
      <c r="AA161" s="3">
        <f t="shared" si="25"/>
        <v>49.788929187228568</v>
      </c>
      <c r="AB161" s="14">
        <f t="shared" si="36"/>
        <v>209.25000000000068</v>
      </c>
    </row>
    <row r="162" spans="2:28">
      <c r="B162" s="21">
        <v>3829</v>
      </c>
      <c r="C162" s="21">
        <v>3802</v>
      </c>
      <c r="D162" s="23">
        <v>3184</v>
      </c>
      <c r="E162" s="1">
        <f t="shared" si="37"/>
        <v>67.5</v>
      </c>
      <c r="F162" s="3">
        <f t="shared" si="26"/>
        <v>48.956652963521726</v>
      </c>
      <c r="G162" s="14">
        <f t="shared" si="38"/>
        <v>67.5</v>
      </c>
      <c r="I162" s="21">
        <v>3829.9</v>
      </c>
      <c r="J162" s="21">
        <v>3802.3</v>
      </c>
      <c r="K162" s="23">
        <v>3184</v>
      </c>
      <c r="L162" s="1">
        <f t="shared" si="31"/>
        <v>68.999999999999773</v>
      </c>
      <c r="M162" s="3">
        <f t="shared" si="28"/>
        <v>48.636058584343147</v>
      </c>
      <c r="N162" s="14">
        <f t="shared" si="32"/>
        <v>68.999999999999773</v>
      </c>
      <c r="P162" s="21">
        <v>3821.6</v>
      </c>
      <c r="Q162" s="21">
        <v>3772.6</v>
      </c>
      <c r="R162" s="23">
        <v>3184</v>
      </c>
      <c r="S162" s="33">
        <f t="shared" si="33"/>
        <v>122.5</v>
      </c>
      <c r="T162" s="34">
        <f t="shared" si="27"/>
        <v>48.971263390579686</v>
      </c>
      <c r="U162" s="35">
        <f t="shared" si="34"/>
        <v>122.5</v>
      </c>
      <c r="W162" s="21">
        <v>3805.4</v>
      </c>
      <c r="X162" s="21">
        <v>3723.3</v>
      </c>
      <c r="Y162" s="23">
        <v>3184</v>
      </c>
      <c r="Z162" s="1">
        <f t="shared" si="35"/>
        <v>205.24999999999977</v>
      </c>
      <c r="AA162" s="3">
        <f t="shared" si="25"/>
        <v>50.102067106645109</v>
      </c>
      <c r="AB162" s="14">
        <f t="shared" si="36"/>
        <v>205.24999999999977</v>
      </c>
    </row>
    <row r="163" spans="2:28">
      <c r="B163" s="21">
        <v>3827.1</v>
      </c>
      <c r="C163" s="21">
        <v>3800.2</v>
      </c>
      <c r="D163" s="20">
        <v>3203.9</v>
      </c>
      <c r="E163" s="1">
        <f t="shared" si="37"/>
        <v>67.250000000000227</v>
      </c>
      <c r="F163" s="3">
        <f t="shared" si="26"/>
        <v>49.262632044543743</v>
      </c>
      <c r="G163" s="14">
        <f t="shared" si="38"/>
        <v>67.250000000000227</v>
      </c>
      <c r="I163" s="21">
        <v>3828.1</v>
      </c>
      <c r="J163" s="21">
        <v>3800.5</v>
      </c>
      <c r="K163" s="20">
        <v>3203.9</v>
      </c>
      <c r="L163" s="1">
        <f t="shared" si="31"/>
        <v>68.999999999999773</v>
      </c>
      <c r="M163" s="3">
        <f t="shared" si="28"/>
        <v>48.940033950495291</v>
      </c>
      <c r="N163" s="14">
        <f t="shared" si="32"/>
        <v>68.999999999999773</v>
      </c>
      <c r="P163" s="21">
        <v>3820</v>
      </c>
      <c r="Q163" s="21">
        <v>3770.4</v>
      </c>
      <c r="R163" s="20">
        <v>3203.9</v>
      </c>
      <c r="S163" s="33">
        <f t="shared" si="33"/>
        <v>123.99999999999979</v>
      </c>
      <c r="T163" s="34">
        <f t="shared" si="27"/>
        <v>49.277333786770811</v>
      </c>
      <c r="U163" s="35">
        <f t="shared" si="34"/>
        <v>123.99999999999979</v>
      </c>
      <c r="W163" s="21">
        <v>3804.2</v>
      </c>
      <c r="X163" s="21">
        <v>3721.4</v>
      </c>
      <c r="Y163" s="20">
        <v>3203.9</v>
      </c>
      <c r="Z163" s="1">
        <f t="shared" si="35"/>
        <v>206.99999999999932</v>
      </c>
      <c r="AA163" s="3">
        <f t="shared" ref="AA163:AA226" si="39">(Y163)/$Y$342*100</f>
        <v>50.415205026061635</v>
      </c>
      <c r="AB163" s="14">
        <f t="shared" si="36"/>
        <v>206.99999999999932</v>
      </c>
    </row>
    <row r="164" spans="2:28">
      <c r="B164" s="21">
        <v>3825.3</v>
      </c>
      <c r="C164" s="21">
        <v>3798.6</v>
      </c>
      <c r="D164" s="23">
        <v>3223.8</v>
      </c>
      <c r="E164" s="1">
        <f t="shared" si="37"/>
        <v>66.750000000000682</v>
      </c>
      <c r="F164" s="3">
        <f t="shared" si="26"/>
        <v>49.568611125565752</v>
      </c>
      <c r="G164" s="14">
        <f t="shared" si="38"/>
        <v>66.750000000000682</v>
      </c>
      <c r="I164" s="21">
        <v>3826.5</v>
      </c>
      <c r="J164" s="21">
        <v>3798.6</v>
      </c>
      <c r="K164" s="23">
        <v>3223.8</v>
      </c>
      <c r="L164" s="1">
        <f t="shared" si="31"/>
        <v>69.750000000000227</v>
      </c>
      <c r="M164" s="3">
        <f t="shared" si="28"/>
        <v>49.244009316647436</v>
      </c>
      <c r="N164" s="14">
        <f t="shared" si="32"/>
        <v>69.750000000000227</v>
      </c>
      <c r="P164" s="21">
        <v>3818.5</v>
      </c>
      <c r="Q164" s="21">
        <v>3768.9</v>
      </c>
      <c r="R164" s="23">
        <v>3223.8</v>
      </c>
      <c r="S164" s="33">
        <f t="shared" si="33"/>
        <v>123.99999999999979</v>
      </c>
      <c r="T164" s="34">
        <f t="shared" si="27"/>
        <v>49.583404182961935</v>
      </c>
      <c r="U164" s="35">
        <f t="shared" si="34"/>
        <v>123.99999999999979</v>
      </c>
      <c r="W164" s="21">
        <v>3803.3</v>
      </c>
      <c r="X164" s="21">
        <v>3719.6</v>
      </c>
      <c r="Y164" s="23">
        <v>3223.8</v>
      </c>
      <c r="Z164" s="1">
        <f t="shared" si="35"/>
        <v>209.25000000000068</v>
      </c>
      <c r="AA164" s="3">
        <f t="shared" si="39"/>
        <v>50.728342945478168</v>
      </c>
      <c r="AB164" s="14">
        <f t="shared" si="36"/>
        <v>209.25000000000068</v>
      </c>
    </row>
    <row r="165" spans="2:28">
      <c r="B165" s="21">
        <v>3824</v>
      </c>
      <c r="C165" s="21">
        <v>3797.1</v>
      </c>
      <c r="D165" s="20">
        <v>3243.7</v>
      </c>
      <c r="E165" s="1">
        <f t="shared" si="37"/>
        <v>67.250000000000227</v>
      </c>
      <c r="F165" s="3">
        <f t="shared" si="26"/>
        <v>49.874590206587762</v>
      </c>
      <c r="G165" s="14">
        <f t="shared" si="38"/>
        <v>67.250000000000227</v>
      </c>
      <c r="I165" s="21">
        <v>3824.7</v>
      </c>
      <c r="J165" s="21">
        <v>3797.1</v>
      </c>
      <c r="K165" s="20">
        <v>3243.7</v>
      </c>
      <c r="L165" s="1">
        <f t="shared" si="31"/>
        <v>68.999999999999773</v>
      </c>
      <c r="M165" s="3">
        <f t="shared" si="28"/>
        <v>49.547984682799573</v>
      </c>
      <c r="N165" s="14">
        <f t="shared" si="32"/>
        <v>68.999999999999773</v>
      </c>
      <c r="P165" s="21">
        <v>3816.9</v>
      </c>
      <c r="Q165" s="21">
        <v>3767.3</v>
      </c>
      <c r="R165" s="20">
        <v>3243.7</v>
      </c>
      <c r="S165" s="33">
        <f t="shared" si="33"/>
        <v>123.99999999999979</v>
      </c>
      <c r="T165" s="34">
        <f t="shared" si="27"/>
        <v>49.889474579153053</v>
      </c>
      <c r="U165" s="35">
        <f t="shared" si="34"/>
        <v>123.99999999999979</v>
      </c>
      <c r="W165" s="21">
        <v>3801.4</v>
      </c>
      <c r="X165" s="21">
        <v>3717.7</v>
      </c>
      <c r="Y165" s="20">
        <v>3243.7</v>
      </c>
      <c r="Z165" s="1">
        <f t="shared" si="35"/>
        <v>209.25000000000068</v>
      </c>
      <c r="AA165" s="3">
        <f t="shared" si="39"/>
        <v>51.041480864894694</v>
      </c>
      <c r="AB165" s="14">
        <f t="shared" si="36"/>
        <v>209.25000000000068</v>
      </c>
    </row>
    <row r="166" spans="2:28">
      <c r="B166" s="21">
        <v>3822.2</v>
      </c>
      <c r="C166" s="21">
        <v>3795.2</v>
      </c>
      <c r="D166" s="23">
        <v>3263.6</v>
      </c>
      <c r="E166" s="1">
        <f t="shared" si="37"/>
        <v>67.5</v>
      </c>
      <c r="F166" s="3">
        <f t="shared" si="26"/>
        <v>50.180569287609778</v>
      </c>
      <c r="G166" s="14">
        <f t="shared" si="38"/>
        <v>67.5</v>
      </c>
      <c r="I166" s="21">
        <v>3823.1</v>
      </c>
      <c r="J166" s="21">
        <v>3795.2</v>
      </c>
      <c r="K166" s="23">
        <v>3263.6</v>
      </c>
      <c r="L166" s="1">
        <f t="shared" si="31"/>
        <v>69.750000000000227</v>
      </c>
      <c r="M166" s="3">
        <f t="shared" si="28"/>
        <v>49.851960048951725</v>
      </c>
      <c r="N166" s="14">
        <f t="shared" si="32"/>
        <v>69.750000000000227</v>
      </c>
      <c r="P166" s="21">
        <v>3815.4</v>
      </c>
      <c r="Q166" s="21">
        <v>3765.8</v>
      </c>
      <c r="R166" s="23">
        <v>3263.6</v>
      </c>
      <c r="S166" s="33">
        <f t="shared" si="33"/>
        <v>123.99999999999979</v>
      </c>
      <c r="T166" s="34">
        <f t="shared" si="27"/>
        <v>50.195544975344177</v>
      </c>
      <c r="U166" s="35">
        <f t="shared" si="34"/>
        <v>123.99999999999979</v>
      </c>
      <c r="W166" s="21">
        <v>3800.5</v>
      </c>
      <c r="X166" s="21">
        <v>3716.5</v>
      </c>
      <c r="Y166" s="23">
        <v>3263.6</v>
      </c>
      <c r="Z166" s="1">
        <f t="shared" si="35"/>
        <v>210</v>
      </c>
      <c r="AA166" s="3">
        <f t="shared" si="39"/>
        <v>51.354618784311235</v>
      </c>
      <c r="AB166" s="14">
        <f t="shared" si="36"/>
        <v>210</v>
      </c>
    </row>
    <row r="167" spans="2:28">
      <c r="B167" s="21">
        <v>3820.6</v>
      </c>
      <c r="C167" s="21">
        <v>3793.4</v>
      </c>
      <c r="D167" s="20">
        <v>3283.5</v>
      </c>
      <c r="E167" s="1">
        <f t="shared" si="37"/>
        <v>67.999999999999545</v>
      </c>
      <c r="F167" s="3">
        <f t="shared" si="26"/>
        <v>50.486548368631787</v>
      </c>
      <c r="G167" s="14">
        <f t="shared" si="38"/>
        <v>67.999999999999545</v>
      </c>
      <c r="I167" s="21">
        <v>3821.6</v>
      </c>
      <c r="J167" s="21">
        <v>3793.4</v>
      </c>
      <c r="K167" s="20">
        <v>3283.5</v>
      </c>
      <c r="L167" s="1">
        <f t="shared" si="31"/>
        <v>70.499999999999545</v>
      </c>
      <c r="M167" s="3">
        <f t="shared" si="28"/>
        <v>50.155935415103869</v>
      </c>
      <c r="N167" s="14">
        <f t="shared" si="32"/>
        <v>70.499999999999545</v>
      </c>
      <c r="P167" s="21">
        <v>3813.5</v>
      </c>
      <c r="Q167" s="21">
        <v>3764.5</v>
      </c>
      <c r="R167" s="20">
        <v>3283.5</v>
      </c>
      <c r="S167" s="33">
        <f t="shared" si="33"/>
        <v>122.5</v>
      </c>
      <c r="T167" s="34">
        <f t="shared" si="27"/>
        <v>50.501615371535301</v>
      </c>
      <c r="U167" s="35">
        <f t="shared" si="34"/>
        <v>122.5</v>
      </c>
      <c r="W167" s="21">
        <v>3798.3</v>
      </c>
      <c r="X167" s="21">
        <v>3714.9</v>
      </c>
      <c r="Y167" s="20">
        <v>3283.5</v>
      </c>
      <c r="Z167" s="1">
        <f t="shared" si="35"/>
        <v>208.50000000000023</v>
      </c>
      <c r="AA167" s="3">
        <f t="shared" si="39"/>
        <v>51.667756703727761</v>
      </c>
      <c r="AB167" s="14">
        <f t="shared" si="36"/>
        <v>208.50000000000023</v>
      </c>
    </row>
    <row r="168" spans="2:28">
      <c r="B168" s="21">
        <v>3819.1</v>
      </c>
      <c r="C168" s="21">
        <v>3791.8</v>
      </c>
      <c r="D168" s="23">
        <v>3303.4</v>
      </c>
      <c r="E168" s="1">
        <f t="shared" si="37"/>
        <v>68.249999999999318</v>
      </c>
      <c r="F168" s="3">
        <f t="shared" si="26"/>
        <v>50.792527449653804</v>
      </c>
      <c r="G168" s="14">
        <f t="shared" si="38"/>
        <v>68.249999999999318</v>
      </c>
      <c r="I168" s="21">
        <v>3820</v>
      </c>
      <c r="J168" s="21">
        <v>3791.8</v>
      </c>
      <c r="K168" s="23">
        <v>3303.4</v>
      </c>
      <c r="L168" s="1">
        <f t="shared" si="31"/>
        <v>70.499999999999545</v>
      </c>
      <c r="M168" s="3">
        <f t="shared" si="28"/>
        <v>50.459910781256013</v>
      </c>
      <c r="N168" s="14">
        <f t="shared" si="32"/>
        <v>70.499999999999545</v>
      </c>
      <c r="P168" s="21">
        <v>3812.3</v>
      </c>
      <c r="Q168" s="21">
        <v>3763</v>
      </c>
      <c r="R168" s="23">
        <v>3303.4</v>
      </c>
      <c r="S168" s="33">
        <f t="shared" si="33"/>
        <v>123.25000000000045</v>
      </c>
      <c r="T168" s="34">
        <f t="shared" si="27"/>
        <v>50.807685767726426</v>
      </c>
      <c r="U168" s="35">
        <f t="shared" si="34"/>
        <v>123.25000000000045</v>
      </c>
      <c r="W168" s="21">
        <v>3797.7</v>
      </c>
      <c r="X168" s="21">
        <v>3713.4</v>
      </c>
      <c r="Y168" s="23">
        <v>3303.4</v>
      </c>
      <c r="Z168" s="1">
        <f t="shared" si="35"/>
        <v>210.74999999999932</v>
      </c>
      <c r="AA168" s="3">
        <f t="shared" si="39"/>
        <v>51.980894623144302</v>
      </c>
      <c r="AB168" s="14">
        <f t="shared" si="36"/>
        <v>210.74999999999932</v>
      </c>
    </row>
    <row r="169" spans="2:28">
      <c r="B169" s="21">
        <v>3817.8</v>
      </c>
      <c r="C169" s="21">
        <v>3790.6</v>
      </c>
      <c r="D169" s="20">
        <v>3323.3</v>
      </c>
      <c r="E169" s="1">
        <f t="shared" si="37"/>
        <v>68.000000000000682</v>
      </c>
      <c r="F169" s="3">
        <f t="shared" si="26"/>
        <v>51.098506530675813</v>
      </c>
      <c r="G169" s="14">
        <f t="shared" si="38"/>
        <v>68.000000000000682</v>
      </c>
      <c r="I169" s="21">
        <v>3818.5</v>
      </c>
      <c r="J169" s="21">
        <v>3790.6</v>
      </c>
      <c r="K169" s="20">
        <v>3323.3</v>
      </c>
      <c r="L169" s="1">
        <f t="shared" si="31"/>
        <v>69.750000000000227</v>
      </c>
      <c r="M169" s="3">
        <f t="shared" si="28"/>
        <v>50.763886147408158</v>
      </c>
      <c r="N169" s="14">
        <f t="shared" si="32"/>
        <v>69.750000000000227</v>
      </c>
      <c r="P169" s="21">
        <v>3810.7</v>
      </c>
      <c r="Q169" s="21">
        <v>3761.4</v>
      </c>
      <c r="R169" s="20">
        <v>3323.3</v>
      </c>
      <c r="S169" s="33">
        <f t="shared" si="33"/>
        <v>123.2499999999993</v>
      </c>
      <c r="T169" s="34">
        <f t="shared" si="27"/>
        <v>51.113756163917543</v>
      </c>
      <c r="U169" s="35">
        <f t="shared" si="34"/>
        <v>123.2499999999993</v>
      </c>
      <c r="W169" s="21">
        <v>3795.8</v>
      </c>
      <c r="X169" s="21">
        <v>3712.4</v>
      </c>
      <c r="Y169" s="20">
        <v>3323.3</v>
      </c>
      <c r="Z169" s="1">
        <f t="shared" si="35"/>
        <v>208.50000000000023</v>
      </c>
      <c r="AA169" s="3">
        <f t="shared" si="39"/>
        <v>52.294032542560828</v>
      </c>
      <c r="AB169" s="14">
        <f t="shared" si="36"/>
        <v>208.50000000000023</v>
      </c>
    </row>
    <row r="170" spans="2:28">
      <c r="B170" s="21">
        <v>3816.3</v>
      </c>
      <c r="C170" s="21">
        <v>3788.7</v>
      </c>
      <c r="D170" s="23">
        <v>3343.2</v>
      </c>
      <c r="E170" s="1">
        <f t="shared" si="37"/>
        <v>69.000000000000909</v>
      </c>
      <c r="F170" s="3">
        <f t="shared" si="26"/>
        <v>51.404485611697815</v>
      </c>
      <c r="G170" s="14">
        <f t="shared" si="38"/>
        <v>69.000000000000909</v>
      </c>
      <c r="I170" s="21">
        <v>3817.2</v>
      </c>
      <c r="J170" s="21">
        <v>3788.7</v>
      </c>
      <c r="K170" s="23">
        <v>3343.2</v>
      </c>
      <c r="L170" s="1">
        <f t="shared" si="31"/>
        <v>71.25</v>
      </c>
      <c r="M170" s="3">
        <f t="shared" si="28"/>
        <v>51.067861513560295</v>
      </c>
      <c r="N170" s="14">
        <f t="shared" si="32"/>
        <v>71.25</v>
      </c>
      <c r="P170" s="21">
        <v>3809.5</v>
      </c>
      <c r="Q170" s="21">
        <v>3759.9</v>
      </c>
      <c r="R170" s="23">
        <v>3343.2</v>
      </c>
      <c r="S170" s="33">
        <f t="shared" si="33"/>
        <v>123.99999999999979</v>
      </c>
      <c r="T170" s="34">
        <f t="shared" si="27"/>
        <v>51.41982656010866</v>
      </c>
      <c r="U170" s="35">
        <f t="shared" si="34"/>
        <v>123.99999999999979</v>
      </c>
      <c r="W170" s="21">
        <v>3794.6</v>
      </c>
      <c r="X170" s="21">
        <v>3710</v>
      </c>
      <c r="Y170" s="23">
        <v>3343.2</v>
      </c>
      <c r="Z170" s="1">
        <f t="shared" si="35"/>
        <v>211.49999999999977</v>
      </c>
      <c r="AA170" s="3">
        <f t="shared" si="39"/>
        <v>52.607170461977361</v>
      </c>
      <c r="AB170" s="14">
        <f t="shared" si="36"/>
        <v>211.49999999999977</v>
      </c>
    </row>
    <row r="171" spans="2:28">
      <c r="B171" s="21">
        <v>3814.7</v>
      </c>
      <c r="C171" s="21">
        <v>3787.5</v>
      </c>
      <c r="D171" s="20">
        <v>3363.1</v>
      </c>
      <c r="E171" s="1">
        <f t="shared" si="37"/>
        <v>67.999999999999545</v>
      </c>
      <c r="F171" s="3">
        <f t="shared" si="26"/>
        <v>51.710464692719825</v>
      </c>
      <c r="G171" s="14">
        <f t="shared" si="38"/>
        <v>67.999999999999545</v>
      </c>
      <c r="I171" s="21">
        <v>3815.7</v>
      </c>
      <c r="J171" s="21">
        <v>3787.5</v>
      </c>
      <c r="K171" s="20">
        <v>3363.1</v>
      </c>
      <c r="L171" s="1">
        <f t="shared" si="31"/>
        <v>70.499999999999545</v>
      </c>
      <c r="M171" s="3">
        <f t="shared" si="28"/>
        <v>51.37183687971244</v>
      </c>
      <c r="N171" s="14">
        <f t="shared" si="32"/>
        <v>70.499999999999545</v>
      </c>
      <c r="P171" s="21">
        <v>3807.9</v>
      </c>
      <c r="Q171" s="21">
        <v>3758.6</v>
      </c>
      <c r="R171" s="20">
        <v>3363.1</v>
      </c>
      <c r="S171" s="33">
        <f t="shared" si="33"/>
        <v>123.25000000000045</v>
      </c>
      <c r="T171" s="34">
        <f t="shared" si="27"/>
        <v>51.725896956299792</v>
      </c>
      <c r="U171" s="35">
        <f t="shared" si="34"/>
        <v>123.25000000000045</v>
      </c>
      <c r="W171" s="21">
        <v>3792.4</v>
      </c>
      <c r="X171" s="21">
        <v>3708.7</v>
      </c>
      <c r="Y171" s="20">
        <v>3363.1</v>
      </c>
      <c r="Z171" s="1">
        <f t="shared" si="35"/>
        <v>209.25000000000068</v>
      </c>
      <c r="AA171" s="3">
        <f t="shared" si="39"/>
        <v>52.920308381393887</v>
      </c>
      <c r="AB171" s="14">
        <f t="shared" si="36"/>
        <v>209.25000000000068</v>
      </c>
    </row>
    <row r="172" spans="2:28">
      <c r="B172" s="21">
        <v>3813.2</v>
      </c>
      <c r="C172" s="21">
        <v>3786.2</v>
      </c>
      <c r="D172" s="23">
        <v>3383</v>
      </c>
      <c r="E172" s="1">
        <f t="shared" si="37"/>
        <v>67.5</v>
      </c>
      <c r="F172" s="3">
        <f t="shared" si="26"/>
        <v>52.016443773741841</v>
      </c>
      <c r="G172" s="14">
        <f t="shared" si="38"/>
        <v>67.5</v>
      </c>
      <c r="I172" s="21">
        <v>3813.8</v>
      </c>
      <c r="J172" s="21">
        <v>3785.9</v>
      </c>
      <c r="K172" s="23">
        <v>3383</v>
      </c>
      <c r="L172" s="1">
        <f t="shared" si="31"/>
        <v>69.750000000000227</v>
      </c>
      <c r="M172" s="3">
        <f t="shared" si="28"/>
        <v>51.675812245864591</v>
      </c>
      <c r="N172" s="14">
        <f t="shared" si="32"/>
        <v>69.750000000000227</v>
      </c>
      <c r="P172" s="21">
        <v>3806.7</v>
      </c>
      <c r="Q172" s="21">
        <v>3757.4</v>
      </c>
      <c r="R172" s="23">
        <v>3383</v>
      </c>
      <c r="S172" s="33">
        <f t="shared" si="33"/>
        <v>123.2499999999993</v>
      </c>
      <c r="T172" s="34">
        <f t="shared" si="27"/>
        <v>52.031967352490916</v>
      </c>
      <c r="U172" s="35">
        <f t="shared" si="34"/>
        <v>123.2499999999993</v>
      </c>
      <c r="W172" s="21">
        <v>3791.5</v>
      </c>
      <c r="X172" s="21">
        <v>3707.5</v>
      </c>
      <c r="Y172" s="23">
        <v>3383</v>
      </c>
      <c r="Z172" s="1">
        <f t="shared" si="35"/>
        <v>210</v>
      </c>
      <c r="AA172" s="3">
        <f t="shared" si="39"/>
        <v>53.233446300810428</v>
      </c>
      <c r="AB172" s="14">
        <f t="shared" si="36"/>
        <v>210</v>
      </c>
    </row>
    <row r="173" spans="2:28">
      <c r="B173" s="21">
        <v>3811.6</v>
      </c>
      <c r="C173" s="21">
        <v>3784.7</v>
      </c>
      <c r="D173" s="20">
        <v>3402.9</v>
      </c>
      <c r="E173" s="1">
        <f t="shared" si="37"/>
        <v>67.250000000000227</v>
      </c>
      <c r="F173" s="3">
        <f t="shared" si="26"/>
        <v>52.32242285476385</v>
      </c>
      <c r="G173" s="14">
        <f t="shared" si="38"/>
        <v>67.250000000000227</v>
      </c>
      <c r="I173" s="21">
        <v>3812.6</v>
      </c>
      <c r="J173" s="21">
        <v>3784.4</v>
      </c>
      <c r="K173" s="20">
        <v>3402.9</v>
      </c>
      <c r="L173" s="1">
        <f t="shared" si="31"/>
        <v>70.499999999999545</v>
      </c>
      <c r="M173" s="3">
        <f t="shared" si="28"/>
        <v>51.979787612016736</v>
      </c>
      <c r="N173" s="14">
        <f t="shared" si="32"/>
        <v>70.499999999999545</v>
      </c>
      <c r="P173" s="21">
        <v>3805.4</v>
      </c>
      <c r="Q173" s="21">
        <v>3755.5</v>
      </c>
      <c r="R173" s="20">
        <v>3402.9</v>
      </c>
      <c r="S173" s="33">
        <f t="shared" si="33"/>
        <v>124.75000000000021</v>
      </c>
      <c r="T173" s="34">
        <f t="shared" si="27"/>
        <v>52.338037748682041</v>
      </c>
      <c r="U173" s="35">
        <f t="shared" si="34"/>
        <v>124.75000000000021</v>
      </c>
      <c r="W173" s="21">
        <v>3789.9</v>
      </c>
      <c r="X173" s="21">
        <v>3706.2</v>
      </c>
      <c r="Y173" s="20">
        <v>3402.9</v>
      </c>
      <c r="Z173" s="1">
        <f t="shared" si="35"/>
        <v>209.25000000000068</v>
      </c>
      <c r="AA173" s="3">
        <f t="shared" si="39"/>
        <v>53.546584220226954</v>
      </c>
      <c r="AB173" s="14">
        <f t="shared" si="36"/>
        <v>209.25000000000068</v>
      </c>
    </row>
    <row r="174" spans="2:28">
      <c r="B174" s="21">
        <v>3810.1</v>
      </c>
      <c r="C174" s="21">
        <v>3783.1</v>
      </c>
      <c r="D174" s="23">
        <v>3422.8</v>
      </c>
      <c r="E174" s="1">
        <f t="shared" si="37"/>
        <v>67.5</v>
      </c>
      <c r="F174" s="3">
        <f t="shared" si="26"/>
        <v>52.62840193578586</v>
      </c>
      <c r="G174" s="14">
        <f t="shared" si="38"/>
        <v>67.5</v>
      </c>
      <c r="I174" s="21">
        <v>3811.3</v>
      </c>
      <c r="J174" s="21">
        <v>3783.1</v>
      </c>
      <c r="K174" s="23">
        <v>3422.8</v>
      </c>
      <c r="L174" s="1">
        <f t="shared" si="31"/>
        <v>70.500000000000682</v>
      </c>
      <c r="M174" s="3">
        <f t="shared" si="28"/>
        <v>52.28376297816888</v>
      </c>
      <c r="N174" s="14">
        <f t="shared" si="32"/>
        <v>70.500000000000682</v>
      </c>
      <c r="P174" s="21">
        <v>3803.9</v>
      </c>
      <c r="Q174" s="21">
        <v>3754.3</v>
      </c>
      <c r="R174" s="23">
        <v>3422.8</v>
      </c>
      <c r="S174" s="33">
        <f t="shared" si="33"/>
        <v>123.99999999999979</v>
      </c>
      <c r="T174" s="34">
        <f t="shared" si="27"/>
        <v>52.644108144873172</v>
      </c>
      <c r="U174" s="35">
        <f t="shared" si="34"/>
        <v>123.99999999999979</v>
      </c>
      <c r="W174" s="21">
        <v>3789.3</v>
      </c>
      <c r="X174" s="21">
        <v>3704.7</v>
      </c>
      <c r="Y174" s="23">
        <v>3422.8</v>
      </c>
      <c r="Z174" s="1">
        <f t="shared" si="35"/>
        <v>211.50000000000091</v>
      </c>
      <c r="AA174" s="3">
        <f t="shared" si="39"/>
        <v>53.859722139643488</v>
      </c>
      <c r="AB174" s="14">
        <f t="shared" si="36"/>
        <v>211.50000000000091</v>
      </c>
    </row>
    <row r="175" spans="2:28">
      <c r="B175" s="21">
        <v>3808.9</v>
      </c>
      <c r="C175" s="21">
        <v>3781.9</v>
      </c>
      <c r="D175" s="20">
        <v>3442.7</v>
      </c>
      <c r="E175" s="1">
        <f t="shared" si="37"/>
        <v>67.5</v>
      </c>
      <c r="F175" s="3">
        <f t="shared" si="26"/>
        <v>52.934381016807876</v>
      </c>
      <c r="G175" s="14">
        <f t="shared" si="38"/>
        <v>67.5</v>
      </c>
      <c r="I175" s="21">
        <v>3809.8</v>
      </c>
      <c r="J175" s="21">
        <v>3781.6</v>
      </c>
      <c r="K175" s="20">
        <v>3442.7</v>
      </c>
      <c r="L175" s="1">
        <f t="shared" si="31"/>
        <v>70.500000000000682</v>
      </c>
      <c r="M175" s="3">
        <f t="shared" si="28"/>
        <v>52.587738344321025</v>
      </c>
      <c r="N175" s="14">
        <f t="shared" si="32"/>
        <v>70.500000000000682</v>
      </c>
      <c r="P175" s="21">
        <v>3802.7</v>
      </c>
      <c r="Q175" s="21">
        <v>3753.1</v>
      </c>
      <c r="R175" s="20">
        <v>3442.7</v>
      </c>
      <c r="S175" s="33">
        <f t="shared" si="33"/>
        <v>123.99999999999979</v>
      </c>
      <c r="T175" s="34">
        <f t="shared" si="27"/>
        <v>52.950178541064282</v>
      </c>
      <c r="U175" s="35">
        <f t="shared" si="34"/>
        <v>123.99999999999979</v>
      </c>
      <c r="W175" s="21">
        <v>3787.2</v>
      </c>
      <c r="X175" s="21">
        <v>3703.4</v>
      </c>
      <c r="Y175" s="20">
        <v>3442.7</v>
      </c>
      <c r="Z175" s="1">
        <f t="shared" si="35"/>
        <v>209.49999999999932</v>
      </c>
      <c r="AA175" s="3">
        <f t="shared" si="39"/>
        <v>54.172860059060014</v>
      </c>
      <c r="AB175" s="14">
        <f t="shared" si="36"/>
        <v>209.49999999999932</v>
      </c>
    </row>
    <row r="176" spans="2:28">
      <c r="B176" s="21">
        <v>3807.6</v>
      </c>
      <c r="C176" s="21">
        <v>3780.6</v>
      </c>
      <c r="D176" s="23">
        <v>3462.6</v>
      </c>
      <c r="E176" s="1">
        <f t="shared" si="37"/>
        <v>67.5</v>
      </c>
      <c r="F176" s="3">
        <f t="shared" si="26"/>
        <v>53.240360097829885</v>
      </c>
      <c r="G176" s="14">
        <f t="shared" si="38"/>
        <v>67.5</v>
      </c>
      <c r="I176" s="21">
        <v>3808.5</v>
      </c>
      <c r="J176" s="21">
        <v>3780</v>
      </c>
      <c r="K176" s="23">
        <v>3462.6</v>
      </c>
      <c r="L176" s="1">
        <f t="shared" si="31"/>
        <v>71.25</v>
      </c>
      <c r="M176" s="3">
        <f t="shared" si="28"/>
        <v>52.891713710473162</v>
      </c>
      <c r="N176" s="14">
        <f t="shared" si="32"/>
        <v>71.25</v>
      </c>
      <c r="P176" s="21">
        <v>3801.4</v>
      </c>
      <c r="Q176" s="21">
        <v>3751.5</v>
      </c>
      <c r="R176" s="23">
        <v>3462.6</v>
      </c>
      <c r="S176" s="33">
        <f t="shared" si="33"/>
        <v>124.75000000000021</v>
      </c>
      <c r="T176" s="34">
        <f t="shared" si="27"/>
        <v>53.2562489372554</v>
      </c>
      <c r="U176" s="35">
        <f t="shared" si="34"/>
        <v>124.75000000000021</v>
      </c>
      <c r="W176" s="21">
        <v>3785.6</v>
      </c>
      <c r="X176" s="21">
        <v>3701.6</v>
      </c>
      <c r="Y176" s="23">
        <v>3462.6</v>
      </c>
      <c r="Z176" s="1">
        <f t="shared" si="35"/>
        <v>210</v>
      </c>
      <c r="AA176" s="3">
        <f t="shared" si="39"/>
        <v>54.485997978476554</v>
      </c>
      <c r="AB176" s="14">
        <f t="shared" si="36"/>
        <v>210</v>
      </c>
    </row>
    <row r="177" spans="2:28">
      <c r="B177" s="21">
        <v>3806.4</v>
      </c>
      <c r="C177" s="21">
        <v>3779.4</v>
      </c>
      <c r="D177" s="20">
        <v>3482.5</v>
      </c>
      <c r="E177" s="1">
        <f t="shared" si="37"/>
        <v>67.5</v>
      </c>
      <c r="F177" s="3">
        <f t="shared" si="26"/>
        <v>53.546339178851895</v>
      </c>
      <c r="G177" s="14">
        <f t="shared" si="38"/>
        <v>67.5</v>
      </c>
      <c r="I177" s="21">
        <v>3807.3</v>
      </c>
      <c r="J177" s="21">
        <v>3778.8</v>
      </c>
      <c r="K177" s="20">
        <v>3482.5</v>
      </c>
      <c r="L177" s="1">
        <f t="shared" si="31"/>
        <v>71.25</v>
      </c>
      <c r="M177" s="3">
        <f t="shared" si="28"/>
        <v>53.195689076625307</v>
      </c>
      <c r="N177" s="14">
        <f t="shared" si="32"/>
        <v>71.25</v>
      </c>
      <c r="P177" s="21">
        <v>3800.5</v>
      </c>
      <c r="Q177" s="21">
        <v>3750.3</v>
      </c>
      <c r="R177" s="20">
        <v>3482.5</v>
      </c>
      <c r="S177" s="33">
        <f t="shared" si="33"/>
        <v>125.49999999999955</v>
      </c>
      <c r="T177" s="34">
        <f t="shared" si="27"/>
        <v>53.562319333446531</v>
      </c>
      <c r="U177" s="35">
        <f t="shared" si="34"/>
        <v>125.49999999999955</v>
      </c>
      <c r="W177" s="21">
        <v>3784.4</v>
      </c>
      <c r="X177" s="21">
        <v>3700.3</v>
      </c>
      <c r="Y177" s="20">
        <v>3482.5</v>
      </c>
      <c r="Z177" s="1">
        <f t="shared" si="35"/>
        <v>210.24999999999977</v>
      </c>
      <c r="AA177" s="3">
        <f t="shared" si="39"/>
        <v>54.79913589789308</v>
      </c>
      <c r="AB177" s="14">
        <f t="shared" si="36"/>
        <v>210.24999999999977</v>
      </c>
    </row>
    <row r="178" spans="2:28">
      <c r="B178" s="21">
        <v>3805.1</v>
      </c>
      <c r="C178" s="21">
        <v>3778.2</v>
      </c>
      <c r="D178" s="23">
        <v>3502.4</v>
      </c>
      <c r="E178" s="1">
        <f t="shared" si="37"/>
        <v>67.250000000000227</v>
      </c>
      <c r="F178" s="3">
        <f t="shared" si="26"/>
        <v>53.852318259873911</v>
      </c>
      <c r="G178" s="14">
        <f t="shared" si="38"/>
        <v>67.250000000000227</v>
      </c>
      <c r="I178" s="21">
        <v>3806.1</v>
      </c>
      <c r="J178" s="21">
        <v>3777.5</v>
      </c>
      <c r="K178" s="23">
        <v>3502.4</v>
      </c>
      <c r="L178" s="1">
        <f t="shared" si="31"/>
        <v>71.499999999999773</v>
      </c>
      <c r="M178" s="3">
        <f t="shared" si="28"/>
        <v>53.499664442777458</v>
      </c>
      <c r="N178" s="14">
        <f t="shared" si="32"/>
        <v>71.499999999999773</v>
      </c>
      <c r="P178" s="21">
        <v>3798.9</v>
      </c>
      <c r="Q178" s="21">
        <v>3749</v>
      </c>
      <c r="R178" s="23">
        <v>3502.4</v>
      </c>
      <c r="S178" s="33">
        <f t="shared" si="33"/>
        <v>124.75000000000021</v>
      </c>
      <c r="T178" s="34">
        <f t="shared" si="27"/>
        <v>53.868389729637656</v>
      </c>
      <c r="U178" s="35">
        <f t="shared" si="34"/>
        <v>124.75000000000021</v>
      </c>
      <c r="W178" s="21">
        <v>3784.4</v>
      </c>
      <c r="X178" s="21">
        <v>3699.1</v>
      </c>
      <c r="Y178" s="23">
        <v>3502.4</v>
      </c>
      <c r="Z178" s="1">
        <f t="shared" si="35"/>
        <v>213.25000000000043</v>
      </c>
      <c r="AA178" s="3">
        <f t="shared" si="39"/>
        <v>55.112273817309621</v>
      </c>
      <c r="AB178" s="14">
        <f t="shared" si="36"/>
        <v>213.25000000000043</v>
      </c>
    </row>
    <row r="179" spans="2:28">
      <c r="B179" s="21">
        <v>3803.9</v>
      </c>
      <c r="C179" s="21">
        <v>3776.9</v>
      </c>
      <c r="D179" s="20">
        <v>3522.3</v>
      </c>
      <c r="E179" s="1">
        <f t="shared" si="37"/>
        <v>67.5</v>
      </c>
      <c r="F179" s="3">
        <f t="shared" si="26"/>
        <v>54.158297340895921</v>
      </c>
      <c r="G179" s="14">
        <f t="shared" si="38"/>
        <v>67.5</v>
      </c>
      <c r="I179" s="21">
        <v>3804.8</v>
      </c>
      <c r="J179" s="21">
        <v>3776.3</v>
      </c>
      <c r="K179" s="20">
        <v>3522.3</v>
      </c>
      <c r="L179" s="1">
        <f t="shared" si="31"/>
        <v>71.25</v>
      </c>
      <c r="M179" s="3">
        <f t="shared" si="28"/>
        <v>53.803639808929603</v>
      </c>
      <c r="N179" s="14">
        <f t="shared" si="32"/>
        <v>71.25</v>
      </c>
      <c r="P179" s="21">
        <v>3798</v>
      </c>
      <c r="Q179" s="21">
        <v>3747.8</v>
      </c>
      <c r="R179" s="20">
        <v>3522.3</v>
      </c>
      <c r="S179" s="33">
        <f t="shared" si="33"/>
        <v>125.49999999999955</v>
      </c>
      <c r="T179" s="34">
        <f t="shared" si="27"/>
        <v>54.17446012582878</v>
      </c>
      <c r="U179" s="35">
        <f t="shared" si="34"/>
        <v>125.49999999999955</v>
      </c>
      <c r="W179" s="21">
        <v>3781.9</v>
      </c>
      <c r="X179" s="21">
        <v>3697.2</v>
      </c>
      <c r="Y179" s="20">
        <v>3522.3</v>
      </c>
      <c r="Z179" s="1">
        <f t="shared" si="35"/>
        <v>211.75000000000068</v>
      </c>
      <c r="AA179" s="3">
        <f t="shared" si="39"/>
        <v>55.425411736726147</v>
      </c>
      <c r="AB179" s="14">
        <f t="shared" si="36"/>
        <v>211.75000000000068</v>
      </c>
    </row>
    <row r="180" spans="2:28">
      <c r="B180" s="21">
        <v>3802.7</v>
      </c>
      <c r="C180" s="21">
        <v>3775.4</v>
      </c>
      <c r="D180" s="23">
        <v>3542.2</v>
      </c>
      <c r="E180" s="1">
        <f t="shared" si="37"/>
        <v>68.249999999999318</v>
      </c>
      <c r="F180" s="3">
        <f t="shared" si="26"/>
        <v>54.464276421917923</v>
      </c>
      <c r="G180" s="14">
        <f t="shared" si="38"/>
        <v>68.249999999999318</v>
      </c>
      <c r="I180" s="21">
        <v>3803.6</v>
      </c>
      <c r="J180" s="21">
        <v>3774.8</v>
      </c>
      <c r="K180" s="23">
        <v>3542.2</v>
      </c>
      <c r="L180" s="1">
        <f t="shared" si="31"/>
        <v>71.999999999999318</v>
      </c>
      <c r="M180" s="3">
        <f t="shared" si="28"/>
        <v>54.107615175081747</v>
      </c>
      <c r="N180" s="14">
        <f t="shared" si="32"/>
        <v>71.999999999999318</v>
      </c>
      <c r="P180" s="21">
        <v>3796.8</v>
      </c>
      <c r="Q180" s="21">
        <v>3746.8</v>
      </c>
      <c r="R180" s="23">
        <v>3542.2</v>
      </c>
      <c r="S180" s="33">
        <f t="shared" si="33"/>
        <v>125</v>
      </c>
      <c r="T180" s="34">
        <f t="shared" si="27"/>
        <v>54.480530522019897</v>
      </c>
      <c r="U180" s="35">
        <f t="shared" si="34"/>
        <v>125</v>
      </c>
      <c r="W180" s="21">
        <v>3781.6</v>
      </c>
      <c r="X180" s="21">
        <v>3696</v>
      </c>
      <c r="Y180" s="23">
        <v>3542.2</v>
      </c>
      <c r="Z180" s="1">
        <f t="shared" si="35"/>
        <v>213.99999999999977</v>
      </c>
      <c r="AA180" s="3">
        <f t="shared" si="39"/>
        <v>55.738549656142681</v>
      </c>
      <c r="AB180" s="14">
        <f t="shared" si="36"/>
        <v>213.99999999999977</v>
      </c>
    </row>
    <row r="181" spans="2:28">
      <c r="B181" s="21">
        <v>3801.4</v>
      </c>
      <c r="C181" s="21">
        <v>3774.1</v>
      </c>
      <c r="D181" s="20">
        <v>3562.1</v>
      </c>
      <c r="E181" s="1">
        <f t="shared" si="37"/>
        <v>68.250000000000455</v>
      </c>
      <c r="F181" s="3">
        <f t="shared" si="26"/>
        <v>54.770255502939932</v>
      </c>
      <c r="G181" s="14">
        <f t="shared" si="38"/>
        <v>68.250000000000455</v>
      </c>
      <c r="I181" s="21">
        <v>3802.3</v>
      </c>
      <c r="J181" s="21">
        <v>3773.5</v>
      </c>
      <c r="K181" s="20">
        <v>3562.1</v>
      </c>
      <c r="L181" s="1">
        <f t="shared" si="31"/>
        <v>72.000000000000455</v>
      </c>
      <c r="M181" s="3">
        <f t="shared" si="28"/>
        <v>54.411590541233892</v>
      </c>
      <c r="N181" s="14">
        <f t="shared" si="32"/>
        <v>72.000000000000455</v>
      </c>
      <c r="P181" s="21">
        <v>3795.5</v>
      </c>
      <c r="Q181" s="21">
        <v>3745.3</v>
      </c>
      <c r="R181" s="20">
        <v>3562.1</v>
      </c>
      <c r="S181" s="33">
        <f t="shared" si="33"/>
        <v>125.49999999999955</v>
      </c>
      <c r="T181" s="34">
        <f t="shared" si="27"/>
        <v>54.786600918211029</v>
      </c>
      <c r="U181" s="35">
        <f t="shared" si="34"/>
        <v>125.49999999999955</v>
      </c>
      <c r="W181" s="21">
        <v>3781</v>
      </c>
      <c r="X181" s="21">
        <v>3694.8</v>
      </c>
      <c r="Y181" s="20">
        <v>3562.1</v>
      </c>
      <c r="Z181" s="1">
        <f t="shared" si="35"/>
        <v>215.49999999999957</v>
      </c>
      <c r="AA181" s="3">
        <f t="shared" si="39"/>
        <v>56.051687575559207</v>
      </c>
      <c r="AB181" s="14">
        <f t="shared" si="36"/>
        <v>215.49999999999957</v>
      </c>
    </row>
    <row r="182" spans="2:28">
      <c r="B182" s="21">
        <v>3800.5</v>
      </c>
      <c r="C182" s="21">
        <v>3772.9</v>
      </c>
      <c r="D182" s="23">
        <v>3582</v>
      </c>
      <c r="E182" s="1">
        <f t="shared" si="37"/>
        <v>68.999999999999773</v>
      </c>
      <c r="F182" s="3">
        <f t="shared" si="26"/>
        <v>55.076234583961948</v>
      </c>
      <c r="G182" s="14">
        <f t="shared" si="38"/>
        <v>68.999999999999773</v>
      </c>
      <c r="I182" s="21">
        <v>3801.1</v>
      </c>
      <c r="J182" s="21">
        <v>3772.6</v>
      </c>
      <c r="K182" s="23">
        <v>3582</v>
      </c>
      <c r="L182" s="1">
        <f t="shared" si="31"/>
        <v>71.25</v>
      </c>
      <c r="M182" s="3">
        <f t="shared" si="28"/>
        <v>54.715565907386029</v>
      </c>
      <c r="N182" s="14">
        <f t="shared" si="32"/>
        <v>71.25</v>
      </c>
      <c r="P182" s="21">
        <v>3794.3</v>
      </c>
      <c r="Q182" s="21">
        <v>3744.4</v>
      </c>
      <c r="R182" s="23">
        <v>3582</v>
      </c>
      <c r="S182" s="33">
        <f t="shared" si="33"/>
        <v>124.75000000000021</v>
      </c>
      <c r="T182" s="34">
        <f t="shared" si="27"/>
        <v>55.092671314402139</v>
      </c>
      <c r="U182" s="35">
        <f t="shared" si="34"/>
        <v>124.75000000000021</v>
      </c>
      <c r="W182" s="21">
        <v>3779.1</v>
      </c>
      <c r="X182" s="21">
        <v>3693.8</v>
      </c>
      <c r="Y182" s="23">
        <v>3582</v>
      </c>
      <c r="Z182" s="1">
        <f t="shared" si="35"/>
        <v>213.24999999999932</v>
      </c>
      <c r="AA182" s="3">
        <f t="shared" si="39"/>
        <v>56.364825494975747</v>
      </c>
      <c r="AB182" s="14">
        <f t="shared" si="36"/>
        <v>213.24999999999932</v>
      </c>
    </row>
    <row r="183" spans="2:28">
      <c r="B183" s="21">
        <v>3798.9</v>
      </c>
      <c r="C183" s="21">
        <v>3771.7</v>
      </c>
      <c r="D183" s="20">
        <v>3601.9</v>
      </c>
      <c r="E183" s="1">
        <f t="shared" si="37"/>
        <v>68.000000000000682</v>
      </c>
      <c r="F183" s="3">
        <f t="shared" si="26"/>
        <v>55.382213664983958</v>
      </c>
      <c r="G183" s="14">
        <f t="shared" si="38"/>
        <v>68.000000000000682</v>
      </c>
      <c r="I183" s="21">
        <v>3799.9</v>
      </c>
      <c r="J183" s="21">
        <v>3771.3</v>
      </c>
      <c r="K183" s="20">
        <v>3601.9</v>
      </c>
      <c r="L183" s="1">
        <f t="shared" si="31"/>
        <v>71.499999999999773</v>
      </c>
      <c r="M183" s="3">
        <f t="shared" si="28"/>
        <v>55.019541273538188</v>
      </c>
      <c r="N183" s="14">
        <f t="shared" si="32"/>
        <v>71.499999999999773</v>
      </c>
      <c r="P183" s="21">
        <v>3793</v>
      </c>
      <c r="Q183" s="21">
        <v>3743.4</v>
      </c>
      <c r="R183" s="20">
        <v>3601.9</v>
      </c>
      <c r="S183" s="33">
        <f t="shared" si="33"/>
        <v>123.99999999999979</v>
      </c>
      <c r="T183" s="34">
        <f t="shared" si="27"/>
        <v>55.398741710593271</v>
      </c>
      <c r="U183" s="35">
        <f t="shared" si="34"/>
        <v>123.99999999999979</v>
      </c>
      <c r="W183" s="21">
        <v>3778.2</v>
      </c>
      <c r="X183" s="21">
        <v>3692.9</v>
      </c>
      <c r="Y183" s="20">
        <v>3601.9</v>
      </c>
      <c r="Z183" s="1">
        <f t="shared" si="35"/>
        <v>213.24999999999932</v>
      </c>
      <c r="AA183" s="3">
        <f t="shared" si="39"/>
        <v>56.677963414392273</v>
      </c>
      <c r="AB183" s="14">
        <f t="shared" si="36"/>
        <v>213.24999999999932</v>
      </c>
    </row>
    <row r="184" spans="2:28">
      <c r="B184" s="21">
        <v>3798</v>
      </c>
      <c r="C184" s="21">
        <v>3770.4</v>
      </c>
      <c r="D184" s="23">
        <v>3621.8</v>
      </c>
      <c r="E184" s="1">
        <f t="shared" si="37"/>
        <v>68.999999999999773</v>
      </c>
      <c r="F184" s="3">
        <f t="shared" si="26"/>
        <v>55.688192746005974</v>
      </c>
      <c r="G184" s="14">
        <f t="shared" si="38"/>
        <v>68.999999999999773</v>
      </c>
      <c r="I184" s="21">
        <v>3798.9</v>
      </c>
      <c r="J184" s="21">
        <v>3770.1</v>
      </c>
      <c r="K184" s="23">
        <v>3621.8</v>
      </c>
      <c r="L184" s="1">
        <f t="shared" si="31"/>
        <v>72.000000000000455</v>
      </c>
      <c r="M184" s="3">
        <f t="shared" si="28"/>
        <v>55.323516639690325</v>
      </c>
      <c r="N184" s="14">
        <f t="shared" si="32"/>
        <v>72.000000000000455</v>
      </c>
      <c r="P184" s="21">
        <v>3792.1</v>
      </c>
      <c r="Q184" s="21">
        <v>3742.2</v>
      </c>
      <c r="R184" s="23">
        <v>3621.8</v>
      </c>
      <c r="S184" s="33">
        <f t="shared" si="33"/>
        <v>124.75000000000021</v>
      </c>
      <c r="T184" s="34">
        <f t="shared" si="27"/>
        <v>55.704812106784395</v>
      </c>
      <c r="U184" s="35">
        <f t="shared" si="34"/>
        <v>124.75000000000021</v>
      </c>
      <c r="W184" s="21">
        <v>3776.9</v>
      </c>
      <c r="X184" s="21">
        <v>3691.7</v>
      </c>
      <c r="Y184" s="23">
        <v>3621.8</v>
      </c>
      <c r="Z184" s="1">
        <f t="shared" si="35"/>
        <v>213.00000000000068</v>
      </c>
      <c r="AA184" s="3">
        <f t="shared" si="39"/>
        <v>56.991101333808814</v>
      </c>
      <c r="AB184" s="14">
        <f t="shared" si="36"/>
        <v>213.00000000000068</v>
      </c>
    </row>
    <row r="185" spans="2:28">
      <c r="B185" s="21">
        <v>3796.8</v>
      </c>
      <c r="C185" s="21">
        <v>3769.5</v>
      </c>
      <c r="D185" s="20">
        <v>3641.7</v>
      </c>
      <c r="E185" s="1">
        <f t="shared" si="37"/>
        <v>68.250000000000455</v>
      </c>
      <c r="F185" s="3">
        <f t="shared" si="26"/>
        <v>55.994171827027984</v>
      </c>
      <c r="G185" s="14">
        <f t="shared" si="38"/>
        <v>68.250000000000455</v>
      </c>
      <c r="I185" s="21">
        <v>3797.7</v>
      </c>
      <c r="J185" s="21">
        <v>3769.2</v>
      </c>
      <c r="K185" s="20">
        <v>3641.7</v>
      </c>
      <c r="L185" s="1">
        <f t="shared" si="31"/>
        <v>71.25</v>
      </c>
      <c r="M185" s="3">
        <f t="shared" si="28"/>
        <v>55.62749200584247</v>
      </c>
      <c r="N185" s="14">
        <f t="shared" si="32"/>
        <v>71.25</v>
      </c>
      <c r="P185" s="21">
        <v>3790.9</v>
      </c>
      <c r="Q185" s="21">
        <v>3741</v>
      </c>
      <c r="R185" s="20">
        <v>3641.7</v>
      </c>
      <c r="S185" s="33">
        <f t="shared" si="33"/>
        <v>124.75000000000021</v>
      </c>
      <c r="T185" s="34">
        <f t="shared" si="27"/>
        <v>56.010882502975512</v>
      </c>
      <c r="U185" s="35">
        <f t="shared" si="34"/>
        <v>124.75000000000021</v>
      </c>
      <c r="W185" s="21">
        <v>3775.4</v>
      </c>
      <c r="X185" s="21">
        <v>3690.7</v>
      </c>
      <c r="Y185" s="20">
        <v>3641.7</v>
      </c>
      <c r="Z185" s="1">
        <f t="shared" si="35"/>
        <v>211.75000000000068</v>
      </c>
      <c r="AA185" s="3">
        <f t="shared" si="39"/>
        <v>57.304239253225333</v>
      </c>
      <c r="AB185" s="14">
        <f t="shared" si="36"/>
        <v>211.75000000000068</v>
      </c>
    </row>
    <row r="186" spans="2:28">
      <c r="B186" s="21">
        <v>3795.8</v>
      </c>
      <c r="C186" s="21">
        <v>3768.2</v>
      </c>
      <c r="D186" s="23">
        <v>3661.6</v>
      </c>
      <c r="E186" s="1">
        <f t="shared" si="37"/>
        <v>69.000000000000909</v>
      </c>
      <c r="F186" s="3">
        <f t="shared" si="26"/>
        <v>56.300150908049993</v>
      </c>
      <c r="G186" s="14">
        <f t="shared" si="38"/>
        <v>69.000000000000909</v>
      </c>
      <c r="I186" s="21">
        <v>3796.5</v>
      </c>
      <c r="J186" s="21">
        <v>3767.9</v>
      </c>
      <c r="K186" s="23">
        <v>3661.6</v>
      </c>
      <c r="L186" s="1">
        <f t="shared" si="31"/>
        <v>71.499999999999773</v>
      </c>
      <c r="M186" s="3">
        <f t="shared" si="28"/>
        <v>55.931467371994614</v>
      </c>
      <c r="N186" s="14">
        <f t="shared" si="32"/>
        <v>71.499999999999773</v>
      </c>
      <c r="P186" s="21">
        <v>3789.9</v>
      </c>
      <c r="Q186" s="21">
        <v>3739.7</v>
      </c>
      <c r="R186" s="23">
        <v>3661.6</v>
      </c>
      <c r="S186" s="33">
        <f t="shared" si="33"/>
        <v>125.5000000000007</v>
      </c>
      <c r="T186" s="34">
        <f t="shared" si="27"/>
        <v>56.316952899166637</v>
      </c>
      <c r="U186" s="35">
        <f t="shared" si="34"/>
        <v>125.5000000000007</v>
      </c>
      <c r="W186" s="21">
        <v>3775.4</v>
      </c>
      <c r="X186" s="21">
        <v>3689.8</v>
      </c>
      <c r="Y186" s="23">
        <v>3661.6</v>
      </c>
      <c r="Z186" s="1">
        <f t="shared" si="35"/>
        <v>213.99999999999977</v>
      </c>
      <c r="AA186" s="3">
        <f t="shared" si="39"/>
        <v>57.617377172641874</v>
      </c>
      <c r="AB186" s="14">
        <f t="shared" si="36"/>
        <v>213.99999999999977</v>
      </c>
    </row>
    <row r="187" spans="2:28">
      <c r="B187" s="21">
        <v>3794.3</v>
      </c>
      <c r="C187" s="21">
        <v>3767.3</v>
      </c>
      <c r="D187" s="20">
        <v>3681.5</v>
      </c>
      <c r="E187" s="1">
        <f t="shared" si="37"/>
        <v>67.5</v>
      </c>
      <c r="F187" s="3">
        <f t="shared" si="26"/>
        <v>56.606129989072009</v>
      </c>
      <c r="G187" s="14">
        <f t="shared" si="38"/>
        <v>67.5</v>
      </c>
      <c r="I187" s="21">
        <v>3795.5</v>
      </c>
      <c r="J187" s="21">
        <v>3767</v>
      </c>
      <c r="K187" s="20">
        <v>3681.5</v>
      </c>
      <c r="L187" s="1">
        <f t="shared" si="31"/>
        <v>71.25</v>
      </c>
      <c r="M187" s="3">
        <f t="shared" si="28"/>
        <v>56.235442738146759</v>
      </c>
      <c r="N187" s="14">
        <f t="shared" si="32"/>
        <v>71.25</v>
      </c>
      <c r="P187" s="21">
        <v>3788.7</v>
      </c>
      <c r="Q187" s="21">
        <v>3738.8</v>
      </c>
      <c r="R187" s="20">
        <v>3681.5</v>
      </c>
      <c r="S187" s="33">
        <f t="shared" si="33"/>
        <v>124.74999999999909</v>
      </c>
      <c r="T187" s="34">
        <f t="shared" si="27"/>
        <v>56.623023295357768</v>
      </c>
      <c r="U187" s="35">
        <f t="shared" si="34"/>
        <v>124.74999999999909</v>
      </c>
      <c r="W187" s="21">
        <v>3773.5</v>
      </c>
      <c r="X187" s="21">
        <v>3688.3</v>
      </c>
      <c r="Y187" s="20">
        <v>3681.5</v>
      </c>
      <c r="Z187" s="1">
        <f t="shared" si="35"/>
        <v>212.99999999999957</v>
      </c>
      <c r="AA187" s="3">
        <f t="shared" si="39"/>
        <v>57.9305150920584</v>
      </c>
      <c r="AB187" s="14">
        <f t="shared" si="36"/>
        <v>212.99999999999957</v>
      </c>
    </row>
    <row r="188" spans="2:28">
      <c r="B188" s="21">
        <v>3793</v>
      </c>
      <c r="C188" s="21">
        <v>3766.1</v>
      </c>
      <c r="D188" s="23">
        <v>3701.4</v>
      </c>
      <c r="E188" s="1">
        <f t="shared" si="37"/>
        <v>67.250000000000227</v>
      </c>
      <c r="F188" s="3">
        <f t="shared" si="26"/>
        <v>56.912109070094019</v>
      </c>
      <c r="G188" s="14">
        <f t="shared" si="38"/>
        <v>67.250000000000227</v>
      </c>
      <c r="I188" s="21">
        <v>3794</v>
      </c>
      <c r="J188" s="21">
        <v>3765.8</v>
      </c>
      <c r="K188" s="23">
        <v>3701.4</v>
      </c>
      <c r="L188" s="1">
        <f t="shared" si="31"/>
        <v>70.499999999999545</v>
      </c>
      <c r="M188" s="3">
        <f t="shared" si="28"/>
        <v>56.539418104298903</v>
      </c>
      <c r="N188" s="14">
        <f t="shared" si="32"/>
        <v>70.499999999999545</v>
      </c>
      <c r="P188" s="21">
        <v>3787.8</v>
      </c>
      <c r="Q188" s="21">
        <v>3737.5</v>
      </c>
      <c r="R188" s="23">
        <v>3701.4</v>
      </c>
      <c r="S188" s="33">
        <f t="shared" si="33"/>
        <v>125.75000000000045</v>
      </c>
      <c r="T188" s="34">
        <f t="shared" si="27"/>
        <v>56.929093691548886</v>
      </c>
      <c r="U188" s="35">
        <f t="shared" si="34"/>
        <v>125.75000000000045</v>
      </c>
      <c r="W188" s="21">
        <v>3772.3</v>
      </c>
      <c r="X188" s="21">
        <v>3687.3</v>
      </c>
      <c r="Y188" s="23">
        <v>3701.4</v>
      </c>
      <c r="Z188" s="1">
        <f t="shared" si="35"/>
        <v>212.5</v>
      </c>
      <c r="AA188" s="3">
        <f t="shared" si="39"/>
        <v>58.24365301147494</v>
      </c>
      <c r="AB188" s="14">
        <f t="shared" si="36"/>
        <v>212.5</v>
      </c>
    </row>
    <row r="189" spans="2:28">
      <c r="B189" s="21">
        <v>3792.1</v>
      </c>
      <c r="C189" s="21">
        <v>3764.8</v>
      </c>
      <c r="D189" s="20">
        <v>3721.3</v>
      </c>
      <c r="E189" s="1">
        <f t="shared" si="37"/>
        <v>68.249999999999318</v>
      </c>
      <c r="F189" s="3">
        <f t="shared" si="26"/>
        <v>57.218088151116028</v>
      </c>
      <c r="G189" s="14">
        <f t="shared" si="38"/>
        <v>68.249999999999318</v>
      </c>
      <c r="I189" s="21">
        <v>3793</v>
      </c>
      <c r="J189" s="21">
        <v>3764.8</v>
      </c>
      <c r="K189" s="20">
        <v>3721.3</v>
      </c>
      <c r="L189" s="1">
        <f t="shared" si="31"/>
        <v>70.499999999999545</v>
      </c>
      <c r="M189" s="3">
        <f t="shared" si="28"/>
        <v>56.843393470451055</v>
      </c>
      <c r="N189" s="14">
        <f t="shared" si="32"/>
        <v>70.499999999999545</v>
      </c>
      <c r="P189" s="21">
        <v>3786.8</v>
      </c>
      <c r="Q189" s="21">
        <v>3736.3</v>
      </c>
      <c r="R189" s="20">
        <v>3721.3</v>
      </c>
      <c r="S189" s="33">
        <f t="shared" si="33"/>
        <v>126.25</v>
      </c>
      <c r="T189" s="34">
        <f t="shared" si="27"/>
        <v>57.23516408774001</v>
      </c>
      <c r="U189" s="35">
        <f t="shared" si="34"/>
        <v>126.25</v>
      </c>
      <c r="W189" s="21">
        <v>3772.3</v>
      </c>
      <c r="X189" s="21">
        <v>3686.4</v>
      </c>
      <c r="Y189" s="20">
        <v>3721.3</v>
      </c>
      <c r="Z189" s="1">
        <f t="shared" si="35"/>
        <v>214.75000000000023</v>
      </c>
      <c r="AA189" s="3">
        <f t="shared" si="39"/>
        <v>58.556790930891466</v>
      </c>
      <c r="AB189" s="14">
        <f t="shared" si="36"/>
        <v>214.75000000000023</v>
      </c>
    </row>
    <row r="190" spans="2:28">
      <c r="B190" s="21">
        <v>3791.2</v>
      </c>
      <c r="C190" s="21">
        <v>3763.9</v>
      </c>
      <c r="D190" s="23">
        <v>3741.2</v>
      </c>
      <c r="E190" s="1">
        <f t="shared" si="37"/>
        <v>68.249999999999318</v>
      </c>
      <c r="F190" s="3">
        <f t="shared" si="26"/>
        <v>57.52406723213803</v>
      </c>
      <c r="G190" s="14">
        <f t="shared" si="38"/>
        <v>68.249999999999318</v>
      </c>
      <c r="I190" s="21">
        <v>3792.1</v>
      </c>
      <c r="J190" s="21">
        <v>3763.9</v>
      </c>
      <c r="K190" s="23">
        <v>3741.2</v>
      </c>
      <c r="L190" s="1">
        <f t="shared" si="31"/>
        <v>70.499999999999545</v>
      </c>
      <c r="M190" s="3">
        <f t="shared" si="28"/>
        <v>57.147368836603185</v>
      </c>
      <c r="N190" s="14">
        <f t="shared" si="32"/>
        <v>70.499999999999545</v>
      </c>
      <c r="P190" s="21">
        <v>3785.6</v>
      </c>
      <c r="Q190" s="21">
        <v>3735.4</v>
      </c>
      <c r="R190" s="23">
        <v>3741.2</v>
      </c>
      <c r="S190" s="33">
        <f t="shared" si="33"/>
        <v>125.49999999999955</v>
      </c>
      <c r="T190" s="34">
        <f t="shared" si="27"/>
        <v>57.541234483931127</v>
      </c>
      <c r="U190" s="35">
        <f t="shared" si="34"/>
        <v>125.49999999999955</v>
      </c>
      <c r="W190" s="21">
        <v>3770.7</v>
      </c>
      <c r="X190" s="21">
        <v>3685.2</v>
      </c>
      <c r="Y190" s="23">
        <v>3741.2</v>
      </c>
      <c r="Z190" s="1">
        <f t="shared" si="35"/>
        <v>213.75</v>
      </c>
      <c r="AA190" s="3">
        <f t="shared" si="39"/>
        <v>58.869928850307993</v>
      </c>
      <c r="AB190" s="14">
        <f t="shared" si="36"/>
        <v>213.75</v>
      </c>
    </row>
    <row r="191" spans="2:28">
      <c r="B191" s="21">
        <v>3789.9</v>
      </c>
      <c r="C191" s="21">
        <v>3762.7</v>
      </c>
      <c r="D191" s="20">
        <v>3761.1</v>
      </c>
      <c r="E191" s="1">
        <f t="shared" si="37"/>
        <v>68.000000000000682</v>
      </c>
      <c r="F191" s="3">
        <f t="shared" si="26"/>
        <v>57.830046313160047</v>
      </c>
      <c r="G191" s="14">
        <f t="shared" si="38"/>
        <v>68.000000000000682</v>
      </c>
      <c r="I191" s="21">
        <v>3790.9</v>
      </c>
      <c r="J191" s="21">
        <v>3762.7</v>
      </c>
      <c r="K191" s="20">
        <v>3761.1</v>
      </c>
      <c r="L191" s="1">
        <f t="shared" si="31"/>
        <v>70.500000000000682</v>
      </c>
      <c r="M191" s="3">
        <f t="shared" si="28"/>
        <v>57.451344202755337</v>
      </c>
      <c r="N191" s="14">
        <f t="shared" si="32"/>
        <v>70.500000000000682</v>
      </c>
      <c r="P191" s="21">
        <v>3784.7</v>
      </c>
      <c r="Q191" s="21">
        <v>3734.4</v>
      </c>
      <c r="R191" s="20">
        <v>3761.1</v>
      </c>
      <c r="S191" s="33">
        <f t="shared" si="33"/>
        <v>125.7499999999993</v>
      </c>
      <c r="T191" s="34">
        <f t="shared" si="27"/>
        <v>57.847304880122252</v>
      </c>
      <c r="U191" s="35">
        <f t="shared" si="34"/>
        <v>125.7499999999993</v>
      </c>
      <c r="W191" s="21">
        <v>3770.4</v>
      </c>
      <c r="X191" s="21">
        <v>3683.9</v>
      </c>
      <c r="Y191" s="20">
        <v>3761.1</v>
      </c>
      <c r="Z191" s="1">
        <f t="shared" si="35"/>
        <v>216.25</v>
      </c>
      <c r="AA191" s="3">
        <f t="shared" si="39"/>
        <v>59.183066769724526</v>
      </c>
      <c r="AB191" s="14">
        <f t="shared" si="36"/>
        <v>216.25</v>
      </c>
    </row>
    <row r="192" spans="2:28">
      <c r="B192" s="21">
        <v>3789</v>
      </c>
      <c r="C192" s="21">
        <v>3761.7</v>
      </c>
      <c r="D192" s="23">
        <v>3781</v>
      </c>
      <c r="E192" s="1">
        <f t="shared" si="37"/>
        <v>68.250000000000455</v>
      </c>
      <c r="F192" s="3">
        <f t="shared" si="26"/>
        <v>58.136025394182056</v>
      </c>
      <c r="G192" s="14">
        <f t="shared" si="38"/>
        <v>68.250000000000455</v>
      </c>
      <c r="I192" s="21">
        <v>3789.9</v>
      </c>
      <c r="J192" s="21">
        <v>3761.7</v>
      </c>
      <c r="K192" s="23">
        <v>3781</v>
      </c>
      <c r="L192" s="1">
        <f t="shared" si="31"/>
        <v>70.500000000000682</v>
      </c>
      <c r="M192" s="3">
        <f t="shared" si="28"/>
        <v>57.755319568907481</v>
      </c>
      <c r="N192" s="14">
        <f t="shared" si="32"/>
        <v>70.500000000000682</v>
      </c>
      <c r="P192" s="21">
        <v>3783.7</v>
      </c>
      <c r="Q192" s="21">
        <v>3733.2</v>
      </c>
      <c r="R192" s="23">
        <v>3781</v>
      </c>
      <c r="S192" s="33">
        <f t="shared" si="33"/>
        <v>126.25</v>
      </c>
      <c r="T192" s="34">
        <f t="shared" si="27"/>
        <v>58.153375276313376</v>
      </c>
      <c r="U192" s="35">
        <f t="shared" si="34"/>
        <v>126.25</v>
      </c>
      <c r="W192" s="21">
        <v>3769.2</v>
      </c>
      <c r="X192" s="21">
        <v>3683</v>
      </c>
      <c r="Y192" s="23">
        <v>3781</v>
      </c>
      <c r="Z192" s="1">
        <f t="shared" si="35"/>
        <v>215.49999999999957</v>
      </c>
      <c r="AA192" s="3">
        <f t="shared" si="39"/>
        <v>59.496204689141067</v>
      </c>
      <c r="AB192" s="14">
        <f t="shared" si="36"/>
        <v>215.49999999999957</v>
      </c>
    </row>
    <row r="193" spans="2:28">
      <c r="B193" s="21">
        <v>3788.1</v>
      </c>
      <c r="C193" s="21">
        <v>3760.8</v>
      </c>
      <c r="D193" s="20">
        <v>3800.9</v>
      </c>
      <c r="E193" s="1">
        <f t="shared" si="37"/>
        <v>68.249999999999318</v>
      </c>
      <c r="F193" s="3">
        <f t="shared" si="26"/>
        <v>58.442004475204065</v>
      </c>
      <c r="G193" s="14">
        <f t="shared" si="38"/>
        <v>68.249999999999318</v>
      </c>
      <c r="I193" s="21">
        <v>3789</v>
      </c>
      <c r="J193" s="21">
        <v>3760.8</v>
      </c>
      <c r="K193" s="20">
        <v>3800.9</v>
      </c>
      <c r="L193" s="1">
        <f t="shared" si="31"/>
        <v>70.499999999999545</v>
      </c>
      <c r="M193" s="3">
        <f t="shared" si="28"/>
        <v>58.059294935059626</v>
      </c>
      <c r="N193" s="14">
        <f t="shared" si="32"/>
        <v>70.499999999999545</v>
      </c>
      <c r="P193" s="21">
        <v>3782.8</v>
      </c>
      <c r="Q193" s="21">
        <v>3732.3</v>
      </c>
      <c r="R193" s="20">
        <v>3800.9000000000101</v>
      </c>
      <c r="S193" s="33">
        <f t="shared" si="33"/>
        <v>126.25</v>
      </c>
      <c r="T193" s="34">
        <f t="shared" si="27"/>
        <v>58.45944567250465</v>
      </c>
      <c r="U193" s="35">
        <f t="shared" si="34"/>
        <v>126.25</v>
      </c>
      <c r="W193" s="21">
        <v>3767.9</v>
      </c>
      <c r="X193" s="21">
        <v>3681.7</v>
      </c>
      <c r="Y193" s="20">
        <v>3800.9</v>
      </c>
      <c r="Z193" s="1">
        <f t="shared" si="35"/>
        <v>215.50000000000068</v>
      </c>
      <c r="AA193" s="3">
        <f t="shared" si="39"/>
        <v>59.809342608557593</v>
      </c>
      <c r="AB193" s="14">
        <f t="shared" si="36"/>
        <v>215.50000000000068</v>
      </c>
    </row>
    <row r="194" spans="2:28">
      <c r="B194" s="21">
        <v>3786.8</v>
      </c>
      <c r="C194" s="21">
        <v>3759.9</v>
      </c>
      <c r="D194" s="23">
        <v>3820.8</v>
      </c>
      <c r="E194" s="1">
        <f t="shared" si="37"/>
        <v>67.250000000000227</v>
      </c>
      <c r="F194" s="3">
        <f t="shared" ref="F194:F257" si="40">D194/$D$342*100</f>
        <v>58.747983556226082</v>
      </c>
      <c r="G194" s="14">
        <f t="shared" si="38"/>
        <v>67.250000000000227</v>
      </c>
      <c r="I194" s="21">
        <v>3788.1</v>
      </c>
      <c r="J194" s="21">
        <v>3759.9</v>
      </c>
      <c r="K194" s="23">
        <v>3820.8</v>
      </c>
      <c r="L194" s="1">
        <f t="shared" si="31"/>
        <v>70.499999999999545</v>
      </c>
      <c r="M194" s="3">
        <f t="shared" si="28"/>
        <v>58.363270301211777</v>
      </c>
      <c r="N194" s="14">
        <f t="shared" si="32"/>
        <v>70.499999999999545</v>
      </c>
      <c r="P194" s="21">
        <v>3781.9</v>
      </c>
      <c r="Q194" s="21">
        <v>3731.3</v>
      </c>
      <c r="R194" s="23">
        <v>3820.8</v>
      </c>
      <c r="S194" s="33">
        <f t="shared" si="33"/>
        <v>126.49999999999979</v>
      </c>
      <c r="T194" s="34">
        <f t="shared" ref="T194:T257" si="41">R194/$R$342*100</f>
        <v>58.765516068695625</v>
      </c>
      <c r="U194" s="35">
        <f t="shared" si="34"/>
        <v>126.49999999999979</v>
      </c>
      <c r="W194" s="21">
        <v>3767.3</v>
      </c>
      <c r="X194" s="21">
        <v>3680.8</v>
      </c>
      <c r="Y194" s="23">
        <v>3820.8</v>
      </c>
      <c r="Z194" s="1">
        <f t="shared" si="35"/>
        <v>216.25</v>
      </c>
      <c r="AA194" s="3">
        <f t="shared" si="39"/>
        <v>60.122480527974133</v>
      </c>
      <c r="AB194" s="14">
        <f t="shared" si="36"/>
        <v>216.25</v>
      </c>
    </row>
    <row r="195" spans="2:28">
      <c r="B195" s="21">
        <v>3785.9</v>
      </c>
      <c r="C195" s="21">
        <v>3758.6</v>
      </c>
      <c r="D195" s="20">
        <v>3840.7</v>
      </c>
      <c r="E195" s="1">
        <f t="shared" si="37"/>
        <v>68.250000000000455</v>
      </c>
      <c r="F195" s="3">
        <f t="shared" si="40"/>
        <v>59.053962637248084</v>
      </c>
      <c r="G195" s="14">
        <f t="shared" si="38"/>
        <v>68.250000000000455</v>
      </c>
      <c r="I195" s="21">
        <v>3786.8</v>
      </c>
      <c r="J195" s="21">
        <v>3758.9</v>
      </c>
      <c r="K195" s="20">
        <v>3840.7</v>
      </c>
      <c r="L195" s="1">
        <f t="shared" si="31"/>
        <v>69.750000000000227</v>
      </c>
      <c r="M195" s="3">
        <f t="shared" ref="M195:M258" si="42">K195/$K$342*100</f>
        <v>58.667245667363908</v>
      </c>
      <c r="N195" s="14">
        <f t="shared" si="32"/>
        <v>69.750000000000227</v>
      </c>
      <c r="P195" s="21">
        <v>3781</v>
      </c>
      <c r="Q195" s="21">
        <v>3730.4</v>
      </c>
      <c r="R195" s="20">
        <v>3840.7</v>
      </c>
      <c r="S195" s="33">
        <f t="shared" si="33"/>
        <v>126.49999999999979</v>
      </c>
      <c r="T195" s="34">
        <f t="shared" si="41"/>
        <v>59.071586464886735</v>
      </c>
      <c r="U195" s="35">
        <f t="shared" si="34"/>
        <v>126.49999999999979</v>
      </c>
      <c r="W195" s="21">
        <v>3766.1</v>
      </c>
      <c r="X195" s="21">
        <v>3680.2</v>
      </c>
      <c r="Y195" s="20">
        <v>3840.7</v>
      </c>
      <c r="Z195" s="1">
        <f t="shared" si="35"/>
        <v>214.75000000000023</v>
      </c>
      <c r="AA195" s="3">
        <f t="shared" si="39"/>
        <v>60.435618447390652</v>
      </c>
      <c r="AB195" s="14">
        <f t="shared" si="36"/>
        <v>214.75000000000023</v>
      </c>
    </row>
    <row r="196" spans="2:28">
      <c r="B196" s="21">
        <v>3785</v>
      </c>
      <c r="C196" s="21">
        <v>3757.7</v>
      </c>
      <c r="D196" s="23">
        <v>3860.6</v>
      </c>
      <c r="E196" s="1">
        <f t="shared" si="37"/>
        <v>68.250000000000455</v>
      </c>
      <c r="F196" s="3">
        <f t="shared" si="40"/>
        <v>59.359941718270107</v>
      </c>
      <c r="G196" s="14">
        <f t="shared" si="38"/>
        <v>68.250000000000455</v>
      </c>
      <c r="I196" s="21">
        <v>3785.9</v>
      </c>
      <c r="J196" s="21">
        <v>3757.7</v>
      </c>
      <c r="K196" s="23">
        <v>3860.6</v>
      </c>
      <c r="L196" s="1">
        <f t="shared" ref="L196:L259" si="43">(I196-J196)*1000/400</f>
        <v>70.500000000000682</v>
      </c>
      <c r="M196" s="3">
        <f t="shared" si="42"/>
        <v>58.971221033516066</v>
      </c>
      <c r="N196" s="14">
        <f t="shared" ref="N196:N259" si="44">L196</f>
        <v>70.500000000000682</v>
      </c>
      <c r="P196" s="21">
        <v>3780</v>
      </c>
      <c r="Q196" s="21">
        <v>3729.5</v>
      </c>
      <c r="R196" s="23">
        <v>3860.6</v>
      </c>
      <c r="S196" s="33">
        <f t="shared" ref="S196:S259" si="45">(P196-Q196)*1000/400</f>
        <v>126.25</v>
      </c>
      <c r="T196" s="34">
        <f t="shared" si="41"/>
        <v>59.377656861077867</v>
      </c>
      <c r="U196" s="35">
        <f t="shared" ref="U196:U259" si="46">S196</f>
        <v>126.25</v>
      </c>
      <c r="W196" s="21">
        <v>3765.8</v>
      </c>
      <c r="X196" s="21">
        <v>3679</v>
      </c>
      <c r="Y196" s="23">
        <v>3860.6000000000099</v>
      </c>
      <c r="Z196" s="1">
        <f t="shared" ref="Z196:Z259" si="47">(W196-X196)*1000/400</f>
        <v>217.00000000000043</v>
      </c>
      <c r="AA196" s="3">
        <f t="shared" si="39"/>
        <v>60.748756366807342</v>
      </c>
      <c r="AB196" s="14">
        <f t="shared" ref="AB196:AB259" si="48">Z196</f>
        <v>217.00000000000043</v>
      </c>
    </row>
    <row r="197" spans="2:28">
      <c r="B197" s="21">
        <v>3784.1</v>
      </c>
      <c r="C197" s="21">
        <v>3756.8</v>
      </c>
      <c r="D197" s="20">
        <v>3880.5</v>
      </c>
      <c r="E197" s="1">
        <f t="shared" si="37"/>
        <v>68.249999999999318</v>
      </c>
      <c r="F197" s="3">
        <f t="shared" si="40"/>
        <v>59.665920799292117</v>
      </c>
      <c r="G197" s="14">
        <f t="shared" si="38"/>
        <v>68.249999999999318</v>
      </c>
      <c r="I197" s="21">
        <v>3785</v>
      </c>
      <c r="J197" s="21">
        <v>3756.8</v>
      </c>
      <c r="K197" s="20">
        <v>3880.5</v>
      </c>
      <c r="L197" s="1">
        <f t="shared" si="43"/>
        <v>70.499999999999545</v>
      </c>
      <c r="M197" s="3">
        <f t="shared" si="42"/>
        <v>59.275196399668204</v>
      </c>
      <c r="N197" s="14">
        <f t="shared" si="44"/>
        <v>70.499999999999545</v>
      </c>
      <c r="P197" s="21">
        <v>3779.1</v>
      </c>
      <c r="Q197" s="21">
        <v>3728.6</v>
      </c>
      <c r="R197" s="20">
        <v>3880.5</v>
      </c>
      <c r="S197" s="33">
        <f t="shared" si="45"/>
        <v>126.25</v>
      </c>
      <c r="T197" s="34">
        <f t="shared" si="41"/>
        <v>59.683727257268991</v>
      </c>
      <c r="U197" s="35">
        <f t="shared" si="46"/>
        <v>126.25</v>
      </c>
      <c r="W197" s="21">
        <v>3764.2</v>
      </c>
      <c r="X197" s="21">
        <v>3677.7</v>
      </c>
      <c r="Y197" s="20">
        <v>3880.50000000001</v>
      </c>
      <c r="Z197" s="1">
        <f t="shared" si="47"/>
        <v>216.25</v>
      </c>
      <c r="AA197" s="3">
        <f t="shared" si="39"/>
        <v>61.061894286223882</v>
      </c>
      <c r="AB197" s="14">
        <f t="shared" si="48"/>
        <v>216.25</v>
      </c>
    </row>
    <row r="198" spans="2:28">
      <c r="B198" s="21">
        <v>3783.1</v>
      </c>
      <c r="C198" s="21">
        <v>3755.5</v>
      </c>
      <c r="D198" s="23">
        <v>3900.4</v>
      </c>
      <c r="E198" s="1">
        <f t="shared" si="37"/>
        <v>68.999999999999773</v>
      </c>
      <c r="F198" s="3">
        <f t="shared" si="40"/>
        <v>59.971899880314126</v>
      </c>
      <c r="G198" s="14">
        <f t="shared" si="38"/>
        <v>68.999999999999773</v>
      </c>
      <c r="I198" s="21">
        <v>3784.4</v>
      </c>
      <c r="J198" s="21">
        <v>3755.5</v>
      </c>
      <c r="K198" s="23">
        <v>3900.4</v>
      </c>
      <c r="L198" s="1">
        <f t="shared" si="43"/>
        <v>72.250000000000227</v>
      </c>
      <c r="M198" s="3">
        <f t="shared" si="42"/>
        <v>59.579171765820348</v>
      </c>
      <c r="N198" s="14">
        <f t="shared" si="44"/>
        <v>72.250000000000227</v>
      </c>
      <c r="P198" s="21">
        <v>3778.5</v>
      </c>
      <c r="Q198" s="21">
        <v>3727.6</v>
      </c>
      <c r="R198" s="23">
        <v>3900.4000000000101</v>
      </c>
      <c r="S198" s="33">
        <f t="shared" si="45"/>
        <v>127.25000000000021</v>
      </c>
      <c r="T198" s="34">
        <f t="shared" si="41"/>
        <v>59.989797653460272</v>
      </c>
      <c r="U198" s="35">
        <f t="shared" si="46"/>
        <v>127.25000000000021</v>
      </c>
      <c r="W198" s="21">
        <v>3763.6</v>
      </c>
      <c r="X198" s="21">
        <v>3677.1</v>
      </c>
      <c r="Y198" s="23">
        <v>3900.4000000000101</v>
      </c>
      <c r="Z198" s="1">
        <f t="shared" si="47"/>
        <v>216.25</v>
      </c>
      <c r="AA198" s="3">
        <f t="shared" si="39"/>
        <v>61.375032205640409</v>
      </c>
      <c r="AB198" s="14">
        <f t="shared" si="48"/>
        <v>216.25</v>
      </c>
    </row>
    <row r="199" spans="2:28">
      <c r="B199" s="21">
        <v>3782.5</v>
      </c>
      <c r="C199" s="21">
        <v>3754.6</v>
      </c>
      <c r="D199" s="20">
        <v>3920.3</v>
      </c>
      <c r="E199" s="1">
        <f t="shared" si="37"/>
        <v>69.750000000000227</v>
      </c>
      <c r="F199" s="3">
        <f t="shared" si="40"/>
        <v>60.277878961336143</v>
      </c>
      <c r="G199" s="14">
        <f t="shared" si="38"/>
        <v>69.750000000000227</v>
      </c>
      <c r="I199" s="21">
        <v>3783.1</v>
      </c>
      <c r="J199" s="21">
        <v>3754.6</v>
      </c>
      <c r="K199" s="20">
        <v>3920.3</v>
      </c>
      <c r="L199" s="1">
        <f t="shared" si="43"/>
        <v>71.25</v>
      </c>
      <c r="M199" s="3">
        <f t="shared" si="42"/>
        <v>59.8831471319725</v>
      </c>
      <c r="N199" s="14">
        <f t="shared" si="44"/>
        <v>71.25</v>
      </c>
      <c r="P199" s="21">
        <v>3777.5</v>
      </c>
      <c r="Q199" s="21">
        <v>3726.7</v>
      </c>
      <c r="R199" s="20">
        <v>3920.3000000000102</v>
      </c>
      <c r="S199" s="33">
        <f t="shared" si="45"/>
        <v>127.00000000000045</v>
      </c>
      <c r="T199" s="34">
        <f t="shared" si="41"/>
        <v>60.295868049651389</v>
      </c>
      <c r="U199" s="35">
        <f t="shared" si="46"/>
        <v>127.00000000000045</v>
      </c>
      <c r="W199" s="21">
        <v>3763</v>
      </c>
      <c r="X199" s="21">
        <v>3676.5</v>
      </c>
      <c r="Y199" s="20">
        <v>3920.3000000000102</v>
      </c>
      <c r="Z199" s="1">
        <f t="shared" si="47"/>
        <v>216.25</v>
      </c>
      <c r="AA199" s="3">
        <f t="shared" si="39"/>
        <v>61.688170125056942</v>
      </c>
      <c r="AB199" s="14">
        <f t="shared" si="48"/>
        <v>216.25</v>
      </c>
    </row>
    <row r="200" spans="2:28">
      <c r="B200" s="21">
        <v>3781.3</v>
      </c>
      <c r="C200" s="21">
        <v>3753.7</v>
      </c>
      <c r="D200" s="23">
        <v>3940.2000000000098</v>
      </c>
      <c r="E200" s="1">
        <f t="shared" si="37"/>
        <v>69.000000000000909</v>
      </c>
      <c r="F200" s="3">
        <f t="shared" si="40"/>
        <v>60.583858042358294</v>
      </c>
      <c r="G200" s="14">
        <f t="shared" si="38"/>
        <v>69.000000000000909</v>
      </c>
      <c r="I200" s="21">
        <v>3782.5</v>
      </c>
      <c r="J200" s="21">
        <v>3754</v>
      </c>
      <c r="K200" s="23">
        <v>3940.2000000000098</v>
      </c>
      <c r="L200" s="1">
        <f t="shared" si="43"/>
        <v>71.25</v>
      </c>
      <c r="M200" s="3">
        <f t="shared" si="42"/>
        <v>60.187122498124793</v>
      </c>
      <c r="N200" s="14">
        <f t="shared" si="44"/>
        <v>71.25</v>
      </c>
      <c r="P200" s="21">
        <v>3776.6</v>
      </c>
      <c r="Q200" s="21">
        <v>3725.8</v>
      </c>
      <c r="R200" s="23">
        <v>3940.2000000000098</v>
      </c>
      <c r="S200" s="33">
        <f t="shared" si="45"/>
        <v>126.9999999999993</v>
      </c>
      <c r="T200" s="34">
        <f t="shared" si="41"/>
        <v>60.601938445842507</v>
      </c>
      <c r="U200" s="35">
        <f t="shared" si="46"/>
        <v>126.9999999999993</v>
      </c>
      <c r="W200" s="21">
        <v>3762.7</v>
      </c>
      <c r="X200" s="21">
        <v>3675.5</v>
      </c>
      <c r="Y200" s="23">
        <v>3940.2000000000098</v>
      </c>
      <c r="Z200" s="1">
        <f t="shared" si="47"/>
        <v>217.99999999999957</v>
      </c>
      <c r="AA200" s="3">
        <f t="shared" si="39"/>
        <v>62.001308044473468</v>
      </c>
      <c r="AB200" s="14">
        <f t="shared" si="48"/>
        <v>217.99999999999957</v>
      </c>
    </row>
    <row r="201" spans="2:28">
      <c r="B201" s="21">
        <v>3780.3</v>
      </c>
      <c r="C201" s="21">
        <v>3752.7</v>
      </c>
      <c r="D201" s="20">
        <v>3960.1000000000099</v>
      </c>
      <c r="E201" s="1">
        <f t="shared" si="37"/>
        <v>69.000000000000909</v>
      </c>
      <c r="F201" s="3">
        <f t="shared" si="40"/>
        <v>60.88983712338031</v>
      </c>
      <c r="G201" s="14">
        <f t="shared" si="38"/>
        <v>69.000000000000909</v>
      </c>
      <c r="I201" s="21">
        <v>3781.6</v>
      </c>
      <c r="J201" s="21">
        <v>3753.1</v>
      </c>
      <c r="K201" s="20">
        <v>3960.1000000000099</v>
      </c>
      <c r="L201" s="1">
        <f t="shared" si="43"/>
        <v>71.25</v>
      </c>
      <c r="M201" s="3">
        <f t="shared" si="42"/>
        <v>60.491097864276931</v>
      </c>
      <c r="N201" s="14">
        <f t="shared" si="44"/>
        <v>71.25</v>
      </c>
      <c r="P201" s="21">
        <v>3776</v>
      </c>
      <c r="Q201" s="21">
        <v>3725.1</v>
      </c>
      <c r="R201" s="20">
        <v>3960.1000000000099</v>
      </c>
      <c r="S201" s="33">
        <f t="shared" si="45"/>
        <v>127.25000000000021</v>
      </c>
      <c r="T201" s="34">
        <f t="shared" si="41"/>
        <v>60.908008842033631</v>
      </c>
      <c r="U201" s="35">
        <f t="shared" si="46"/>
        <v>127.25000000000021</v>
      </c>
      <c r="W201" s="21">
        <v>3761.4</v>
      </c>
      <c r="X201" s="21">
        <v>3674.9</v>
      </c>
      <c r="Y201" s="20">
        <v>3960.1000000000099</v>
      </c>
      <c r="Z201" s="1">
        <f t="shared" si="47"/>
        <v>216.25</v>
      </c>
      <c r="AA201" s="3">
        <f t="shared" si="39"/>
        <v>62.314445963890009</v>
      </c>
      <c r="AB201" s="14">
        <f t="shared" si="48"/>
        <v>216.25</v>
      </c>
    </row>
    <row r="202" spans="2:28">
      <c r="B202" s="21">
        <v>3779.7</v>
      </c>
      <c r="C202" s="21">
        <v>3752.1</v>
      </c>
      <c r="D202" s="23">
        <v>3980.00000000001</v>
      </c>
      <c r="E202" s="1">
        <f t="shared" si="37"/>
        <v>68.999999999999773</v>
      </c>
      <c r="F202" s="3">
        <f t="shared" si="40"/>
        <v>61.19581620440232</v>
      </c>
      <c r="G202" s="14">
        <f t="shared" si="38"/>
        <v>68.999999999999773</v>
      </c>
      <c r="I202" s="21">
        <v>3780.6</v>
      </c>
      <c r="J202" s="21">
        <v>3752.1</v>
      </c>
      <c r="K202" s="23">
        <v>3980.00000000001</v>
      </c>
      <c r="L202" s="1">
        <f t="shared" si="43"/>
        <v>71.25</v>
      </c>
      <c r="M202" s="3">
        <f t="shared" si="42"/>
        <v>60.79507323042909</v>
      </c>
      <c r="N202" s="14">
        <f t="shared" si="44"/>
        <v>71.25</v>
      </c>
      <c r="P202" s="21">
        <v>3774.8</v>
      </c>
      <c r="Q202" s="21">
        <v>3724.2</v>
      </c>
      <c r="R202" s="23">
        <v>3980.00000000001</v>
      </c>
      <c r="S202" s="33">
        <f t="shared" si="45"/>
        <v>126.50000000000091</v>
      </c>
      <c r="T202" s="34">
        <f t="shared" si="41"/>
        <v>61.214079238224762</v>
      </c>
      <c r="U202" s="35">
        <f t="shared" si="46"/>
        <v>126.50000000000091</v>
      </c>
      <c r="W202" s="21">
        <v>3760.8</v>
      </c>
      <c r="X202" s="21">
        <v>3674</v>
      </c>
      <c r="Y202" s="23">
        <v>3980.00000000001</v>
      </c>
      <c r="Z202" s="1">
        <f t="shared" si="47"/>
        <v>217.00000000000043</v>
      </c>
      <c r="AA202" s="3">
        <f t="shared" si="39"/>
        <v>62.627583883306535</v>
      </c>
      <c r="AB202" s="14">
        <f t="shared" si="48"/>
        <v>217.00000000000043</v>
      </c>
    </row>
    <row r="203" spans="2:28">
      <c r="B203" s="21">
        <v>3778.8</v>
      </c>
      <c r="C203" s="21">
        <v>3751.2</v>
      </c>
      <c r="D203" s="20">
        <v>3999.9000000000101</v>
      </c>
      <c r="E203" s="1">
        <f t="shared" si="37"/>
        <v>69.000000000000909</v>
      </c>
      <c r="F203" s="3">
        <f t="shared" si="40"/>
        <v>61.501795285424329</v>
      </c>
      <c r="G203" s="14">
        <f t="shared" si="38"/>
        <v>69.000000000000909</v>
      </c>
      <c r="I203" s="21">
        <v>3779.7</v>
      </c>
      <c r="J203" s="21">
        <v>3751.2</v>
      </c>
      <c r="K203" s="20">
        <v>3999.9000000000101</v>
      </c>
      <c r="L203" s="1">
        <f t="shared" si="43"/>
        <v>71.25</v>
      </c>
      <c r="M203" s="3">
        <f t="shared" si="42"/>
        <v>61.099048596581227</v>
      </c>
      <c r="N203" s="14">
        <f t="shared" si="44"/>
        <v>71.25</v>
      </c>
      <c r="P203" s="21">
        <v>3774.1</v>
      </c>
      <c r="Q203" s="21">
        <v>3723.3</v>
      </c>
      <c r="R203" s="20">
        <v>3999.9000000000101</v>
      </c>
      <c r="S203" s="33">
        <f t="shared" si="45"/>
        <v>126.9999999999993</v>
      </c>
      <c r="T203" s="34">
        <f t="shared" si="41"/>
        <v>61.520149634415887</v>
      </c>
      <c r="U203" s="35">
        <f t="shared" si="46"/>
        <v>126.9999999999993</v>
      </c>
      <c r="W203" s="21">
        <v>3761.1</v>
      </c>
      <c r="X203" s="21">
        <v>3673.4</v>
      </c>
      <c r="Y203" s="20">
        <v>3999.9000000000101</v>
      </c>
      <c r="Z203" s="1">
        <f t="shared" si="47"/>
        <v>219.24999999999957</v>
      </c>
      <c r="AA203" s="3">
        <f t="shared" si="39"/>
        <v>62.940721802723075</v>
      </c>
      <c r="AB203" s="14">
        <f t="shared" si="48"/>
        <v>219.24999999999957</v>
      </c>
    </row>
    <row r="204" spans="2:28">
      <c r="B204" s="21">
        <v>3778.2</v>
      </c>
      <c r="C204" s="21">
        <v>3750.3</v>
      </c>
      <c r="D204" s="23">
        <v>4019.8000000000102</v>
      </c>
      <c r="E204" s="1">
        <f t="shared" si="37"/>
        <v>69.749999999999091</v>
      </c>
      <c r="F204" s="3">
        <f t="shared" si="40"/>
        <v>61.807774366446345</v>
      </c>
      <c r="G204" s="14">
        <f t="shared" si="38"/>
        <v>69.749999999999091</v>
      </c>
      <c r="I204" s="21">
        <v>3778.8</v>
      </c>
      <c r="J204" s="21">
        <v>3750.3</v>
      </c>
      <c r="K204" s="23">
        <v>4019.8000000000102</v>
      </c>
      <c r="L204" s="1">
        <f t="shared" si="43"/>
        <v>71.25</v>
      </c>
      <c r="M204" s="3">
        <f t="shared" si="42"/>
        <v>61.403023962733371</v>
      </c>
      <c r="N204" s="14">
        <f t="shared" si="44"/>
        <v>71.25</v>
      </c>
      <c r="P204" s="21">
        <v>3773.2</v>
      </c>
      <c r="Q204" s="21">
        <v>3722.7</v>
      </c>
      <c r="R204" s="23">
        <v>4019.8000000000102</v>
      </c>
      <c r="S204" s="33">
        <f t="shared" si="45"/>
        <v>126.25</v>
      </c>
      <c r="T204" s="34">
        <f t="shared" si="41"/>
        <v>61.826220030607004</v>
      </c>
      <c r="U204" s="35">
        <f t="shared" si="46"/>
        <v>126.25</v>
      </c>
      <c r="W204" s="21">
        <v>3760.5</v>
      </c>
      <c r="X204" s="21">
        <v>3672.4</v>
      </c>
      <c r="Y204" s="23">
        <v>4019.8000000000102</v>
      </c>
      <c r="Z204" s="1">
        <f t="shared" si="47"/>
        <v>220.24999999999977</v>
      </c>
      <c r="AA204" s="3">
        <f t="shared" si="39"/>
        <v>63.253859722139602</v>
      </c>
      <c r="AB204" s="14">
        <f t="shared" si="48"/>
        <v>220.24999999999977</v>
      </c>
    </row>
    <row r="205" spans="2:28">
      <c r="B205" s="21">
        <v>3777.2</v>
      </c>
      <c r="C205" s="21">
        <v>3749.6</v>
      </c>
      <c r="D205" s="20">
        <v>4039.7000000000098</v>
      </c>
      <c r="E205" s="1">
        <f t="shared" si="37"/>
        <v>68.999999999999773</v>
      </c>
      <c r="F205" s="3">
        <f t="shared" si="40"/>
        <v>62.113753447468348</v>
      </c>
      <c r="G205" s="14">
        <f t="shared" si="38"/>
        <v>68.999999999999773</v>
      </c>
      <c r="I205" s="21">
        <v>3778.2</v>
      </c>
      <c r="J205" s="21">
        <v>3749.6</v>
      </c>
      <c r="K205" s="20">
        <v>4039.7000000000098</v>
      </c>
      <c r="L205" s="1">
        <f t="shared" si="43"/>
        <v>71.499999999999773</v>
      </c>
      <c r="M205" s="3">
        <f t="shared" si="42"/>
        <v>61.706999328885516</v>
      </c>
      <c r="N205" s="14">
        <f t="shared" si="44"/>
        <v>71.499999999999773</v>
      </c>
      <c r="P205" s="21">
        <v>3772.6</v>
      </c>
      <c r="Q205" s="21">
        <v>3721.7</v>
      </c>
      <c r="R205" s="20">
        <v>4039.7000000000098</v>
      </c>
      <c r="S205" s="33">
        <f t="shared" si="45"/>
        <v>127.25000000000021</v>
      </c>
      <c r="T205" s="34">
        <f t="shared" si="41"/>
        <v>62.132290426798129</v>
      </c>
      <c r="U205" s="35">
        <f t="shared" si="46"/>
        <v>127.25000000000021</v>
      </c>
      <c r="W205" s="21">
        <v>3760.2</v>
      </c>
      <c r="X205" s="21">
        <v>3671.8</v>
      </c>
      <c r="Y205" s="20">
        <v>4039.7000000000098</v>
      </c>
      <c r="Z205" s="1">
        <f t="shared" si="47"/>
        <v>220.99999999999909</v>
      </c>
      <c r="AA205" s="3">
        <f t="shared" si="39"/>
        <v>63.566997641556135</v>
      </c>
      <c r="AB205" s="14">
        <f t="shared" si="48"/>
        <v>220.99999999999909</v>
      </c>
    </row>
    <row r="206" spans="2:28">
      <c r="B206" s="21">
        <v>3776.3</v>
      </c>
      <c r="C206" s="21">
        <v>3748.7</v>
      </c>
      <c r="D206" s="23">
        <v>4059.6000000000099</v>
      </c>
      <c r="E206" s="1">
        <f t="shared" si="37"/>
        <v>69.000000000000909</v>
      </c>
      <c r="F206" s="3">
        <f t="shared" si="40"/>
        <v>62.419732528490357</v>
      </c>
      <c r="G206" s="14">
        <f t="shared" si="38"/>
        <v>69.000000000000909</v>
      </c>
      <c r="I206" s="21">
        <v>3777.2</v>
      </c>
      <c r="J206" s="21">
        <v>3749</v>
      </c>
      <c r="K206" s="23">
        <v>4059.6000000000099</v>
      </c>
      <c r="L206" s="1">
        <f t="shared" si="43"/>
        <v>70.499999999999545</v>
      </c>
      <c r="M206" s="3">
        <f t="shared" si="42"/>
        <v>62.01097469503766</v>
      </c>
      <c r="N206" s="14">
        <f t="shared" si="44"/>
        <v>70.499999999999545</v>
      </c>
      <c r="P206" s="21">
        <v>3772</v>
      </c>
      <c r="Q206" s="21">
        <v>3721.1</v>
      </c>
      <c r="R206" s="23">
        <v>4059.6000000000099</v>
      </c>
      <c r="S206" s="33">
        <f t="shared" si="45"/>
        <v>127.25000000000021</v>
      </c>
      <c r="T206" s="34">
        <f t="shared" si="41"/>
        <v>62.438360822989246</v>
      </c>
      <c r="U206" s="35">
        <f t="shared" si="46"/>
        <v>127.25000000000021</v>
      </c>
      <c r="W206" s="21">
        <v>3758.6</v>
      </c>
      <c r="X206" s="21">
        <v>3671.2</v>
      </c>
      <c r="Y206" s="23">
        <v>4059.6000000000099</v>
      </c>
      <c r="Z206" s="1">
        <f t="shared" si="47"/>
        <v>218.50000000000023</v>
      </c>
      <c r="AA206" s="3">
        <f t="shared" si="39"/>
        <v>63.880135560972661</v>
      </c>
      <c r="AB206" s="14">
        <f t="shared" si="48"/>
        <v>218.50000000000023</v>
      </c>
    </row>
    <row r="207" spans="2:28">
      <c r="B207" s="21">
        <v>3775.4</v>
      </c>
      <c r="C207" s="21">
        <v>3747.8</v>
      </c>
      <c r="D207" s="20">
        <v>4079.50000000001</v>
      </c>
      <c r="E207" s="1">
        <f t="shared" si="37"/>
        <v>68.999999999999773</v>
      </c>
      <c r="F207" s="3">
        <f t="shared" si="40"/>
        <v>62.725711609512366</v>
      </c>
      <c r="G207" s="14">
        <f t="shared" si="38"/>
        <v>68.999999999999773</v>
      </c>
      <c r="I207" s="21">
        <v>3776.6</v>
      </c>
      <c r="J207" s="21">
        <v>3748.1</v>
      </c>
      <c r="K207" s="20">
        <v>4079.50000000001</v>
      </c>
      <c r="L207" s="1">
        <f t="shared" si="43"/>
        <v>71.25</v>
      </c>
      <c r="M207" s="3">
        <f t="shared" si="42"/>
        <v>62.314950061189798</v>
      </c>
      <c r="N207" s="14">
        <f t="shared" si="44"/>
        <v>71.25</v>
      </c>
      <c r="P207" s="21">
        <v>3771</v>
      </c>
      <c r="Q207" s="21">
        <v>3720.2</v>
      </c>
      <c r="R207" s="20">
        <v>4079.50000000001</v>
      </c>
      <c r="S207" s="33">
        <f t="shared" si="45"/>
        <v>127.00000000000045</v>
      </c>
      <c r="T207" s="34">
        <f t="shared" si="41"/>
        <v>62.744431219180377</v>
      </c>
      <c r="U207" s="35">
        <f t="shared" si="46"/>
        <v>127.00000000000045</v>
      </c>
      <c r="W207" s="21">
        <v>3758.6</v>
      </c>
      <c r="X207" s="21">
        <v>3670.6</v>
      </c>
      <c r="Y207" s="20">
        <v>4079.50000000001</v>
      </c>
      <c r="Z207" s="1">
        <f t="shared" si="47"/>
        <v>220</v>
      </c>
      <c r="AA207" s="3">
        <f t="shared" si="39"/>
        <v>64.193273480389195</v>
      </c>
      <c r="AB207" s="14">
        <f t="shared" si="48"/>
        <v>220</v>
      </c>
    </row>
    <row r="208" spans="2:28">
      <c r="B208" s="21">
        <v>3774.4</v>
      </c>
      <c r="C208" s="21">
        <v>3747.2</v>
      </c>
      <c r="D208" s="23">
        <v>4099.4000000000096</v>
      </c>
      <c r="E208" s="1">
        <f t="shared" si="37"/>
        <v>68.000000000000682</v>
      </c>
      <c r="F208" s="3">
        <f t="shared" si="40"/>
        <v>63.031690690534383</v>
      </c>
      <c r="G208" s="14">
        <f t="shared" si="38"/>
        <v>68.000000000000682</v>
      </c>
      <c r="I208" s="21">
        <v>3775.4</v>
      </c>
      <c r="J208" s="21">
        <v>3747.5</v>
      </c>
      <c r="K208" s="23">
        <v>4099.4000000000096</v>
      </c>
      <c r="L208" s="1">
        <f t="shared" si="43"/>
        <v>69.750000000000227</v>
      </c>
      <c r="M208" s="3">
        <f t="shared" si="42"/>
        <v>62.618925427341942</v>
      </c>
      <c r="N208" s="14">
        <f t="shared" si="44"/>
        <v>69.750000000000227</v>
      </c>
      <c r="P208" s="21">
        <v>3770.4</v>
      </c>
      <c r="Q208" s="21">
        <v>3719.6</v>
      </c>
      <c r="R208" s="23">
        <v>4099.4000000000096</v>
      </c>
      <c r="S208" s="33">
        <f t="shared" si="45"/>
        <v>127.00000000000045</v>
      </c>
      <c r="T208" s="34">
        <f t="shared" si="41"/>
        <v>63.050501615371488</v>
      </c>
      <c r="U208" s="35">
        <f t="shared" si="46"/>
        <v>127.00000000000045</v>
      </c>
      <c r="W208" s="21">
        <v>3758</v>
      </c>
      <c r="X208" s="21">
        <v>3670.3</v>
      </c>
      <c r="Y208" s="23">
        <v>4099.4000000000096</v>
      </c>
      <c r="Z208" s="1">
        <f t="shared" si="47"/>
        <v>219.24999999999957</v>
      </c>
      <c r="AA208" s="3">
        <f t="shared" si="39"/>
        <v>64.506411399805714</v>
      </c>
      <c r="AB208" s="14">
        <f t="shared" si="48"/>
        <v>219.24999999999957</v>
      </c>
    </row>
    <row r="209" spans="2:28">
      <c r="B209" s="21">
        <v>3773.5</v>
      </c>
      <c r="C209" s="21">
        <v>3746.2</v>
      </c>
      <c r="D209" s="20">
        <v>4119.3000000000102</v>
      </c>
      <c r="E209" s="1">
        <f t="shared" si="37"/>
        <v>68.250000000000455</v>
      </c>
      <c r="F209" s="3">
        <f t="shared" si="40"/>
        <v>63.337669771556392</v>
      </c>
      <c r="G209" s="14">
        <f t="shared" si="38"/>
        <v>68.250000000000455</v>
      </c>
      <c r="I209" s="21">
        <v>3774.8</v>
      </c>
      <c r="J209" s="21">
        <v>3746.8</v>
      </c>
      <c r="K209" s="20">
        <v>4119.3000000000102</v>
      </c>
      <c r="L209" s="1">
        <f t="shared" si="43"/>
        <v>70</v>
      </c>
      <c r="M209" s="3">
        <f t="shared" si="42"/>
        <v>62.922900793494094</v>
      </c>
      <c r="N209" s="14">
        <f t="shared" si="44"/>
        <v>70</v>
      </c>
      <c r="P209" s="21">
        <v>3769.8</v>
      </c>
      <c r="Q209" s="21">
        <v>3718.9</v>
      </c>
      <c r="R209" s="20">
        <v>4119.3000000000102</v>
      </c>
      <c r="S209" s="33">
        <f t="shared" si="45"/>
        <v>127.25000000000021</v>
      </c>
      <c r="T209" s="34">
        <f t="shared" si="41"/>
        <v>63.356572011562626</v>
      </c>
      <c r="U209" s="35">
        <f t="shared" si="46"/>
        <v>127.25000000000021</v>
      </c>
      <c r="W209" s="21">
        <v>3756.8</v>
      </c>
      <c r="X209" s="21">
        <v>3669.7</v>
      </c>
      <c r="Y209" s="20">
        <v>4119.3000000000102</v>
      </c>
      <c r="Z209" s="1">
        <f t="shared" si="47"/>
        <v>217.75000000000091</v>
      </c>
      <c r="AA209" s="3">
        <f t="shared" si="39"/>
        <v>64.819549319222276</v>
      </c>
      <c r="AB209" s="14">
        <f t="shared" si="48"/>
        <v>217.75000000000091</v>
      </c>
    </row>
    <row r="210" spans="2:28">
      <c r="B210" s="21">
        <v>3772.9</v>
      </c>
      <c r="C210" s="21">
        <v>3745.3</v>
      </c>
      <c r="D210" s="23">
        <v>4139.2000000000098</v>
      </c>
      <c r="E210" s="1">
        <f t="shared" si="37"/>
        <v>68.999999999999773</v>
      </c>
      <c r="F210" s="3">
        <f t="shared" si="40"/>
        <v>63.643648852578409</v>
      </c>
      <c r="G210" s="14">
        <f t="shared" si="38"/>
        <v>68.999999999999773</v>
      </c>
      <c r="I210" s="21">
        <v>3774.1</v>
      </c>
      <c r="J210" s="21">
        <v>3745.9</v>
      </c>
      <c r="K210" s="23">
        <v>4139.2000000000098</v>
      </c>
      <c r="L210" s="1">
        <f t="shared" si="43"/>
        <v>70.499999999999545</v>
      </c>
      <c r="M210" s="3">
        <f t="shared" si="42"/>
        <v>63.226876159646238</v>
      </c>
      <c r="N210" s="14">
        <f t="shared" si="44"/>
        <v>70.499999999999545</v>
      </c>
      <c r="P210" s="21">
        <v>3769.2</v>
      </c>
      <c r="Q210" s="21">
        <v>3718.3</v>
      </c>
      <c r="R210" s="23">
        <v>4139.2000000000098</v>
      </c>
      <c r="S210" s="33">
        <f t="shared" si="45"/>
        <v>127.24999999999909</v>
      </c>
      <c r="T210" s="34">
        <f t="shared" si="41"/>
        <v>63.662642407753744</v>
      </c>
      <c r="U210" s="35">
        <f t="shared" si="46"/>
        <v>127.24999999999909</v>
      </c>
      <c r="W210" s="21">
        <v>3757.1</v>
      </c>
      <c r="X210" s="21">
        <v>3669</v>
      </c>
      <c r="Y210" s="23">
        <v>4139.2000000000098</v>
      </c>
      <c r="Z210" s="1">
        <f t="shared" si="47"/>
        <v>220.24999999999977</v>
      </c>
      <c r="AA210" s="3">
        <f t="shared" si="39"/>
        <v>65.132687238638781</v>
      </c>
      <c r="AB210" s="14">
        <f t="shared" si="48"/>
        <v>220.24999999999977</v>
      </c>
    </row>
    <row r="211" spans="2:28">
      <c r="B211" s="21">
        <v>3772.3</v>
      </c>
      <c r="C211" s="21">
        <v>3744.7</v>
      </c>
      <c r="D211" s="20">
        <v>4159.1000000000104</v>
      </c>
      <c r="E211" s="1">
        <f t="shared" ref="E211:E274" si="49">(B211-C211)*1000/400</f>
        <v>69.000000000000909</v>
      </c>
      <c r="F211" s="3">
        <f t="shared" si="40"/>
        <v>63.949627933600418</v>
      </c>
      <c r="G211" s="14">
        <f t="shared" ref="G211:G274" si="50">E211</f>
        <v>69.000000000000909</v>
      </c>
      <c r="I211" s="21">
        <v>3773.2</v>
      </c>
      <c r="J211" s="21">
        <v>3745.3</v>
      </c>
      <c r="K211" s="20">
        <v>4159.1000000000104</v>
      </c>
      <c r="L211" s="1">
        <f t="shared" si="43"/>
        <v>69.749999999999091</v>
      </c>
      <c r="M211" s="3">
        <f t="shared" si="42"/>
        <v>63.53085152579839</v>
      </c>
      <c r="N211" s="14">
        <f t="shared" si="44"/>
        <v>69.749999999999091</v>
      </c>
      <c r="P211" s="21">
        <v>3768.6</v>
      </c>
      <c r="Q211" s="21">
        <v>3717.1</v>
      </c>
      <c r="R211" s="20">
        <v>4159.1000000000104</v>
      </c>
      <c r="S211" s="33">
        <f t="shared" si="45"/>
        <v>128.75</v>
      </c>
      <c r="T211" s="34">
        <f t="shared" si="41"/>
        <v>63.968712803944868</v>
      </c>
      <c r="U211" s="35">
        <f t="shared" si="46"/>
        <v>128.75</v>
      </c>
      <c r="W211" s="21">
        <v>3756.2</v>
      </c>
      <c r="X211" s="21">
        <v>3668.4</v>
      </c>
      <c r="Y211" s="20">
        <v>4159.1000000000104</v>
      </c>
      <c r="Z211" s="1">
        <f t="shared" si="47"/>
        <v>219.49999999999932</v>
      </c>
      <c r="AA211" s="3">
        <f t="shared" si="39"/>
        <v>65.445825158055328</v>
      </c>
      <c r="AB211" s="14">
        <f t="shared" si="48"/>
        <v>219.49999999999932</v>
      </c>
    </row>
    <row r="212" spans="2:28">
      <c r="B212" s="21">
        <v>3771.7</v>
      </c>
      <c r="C212" s="21">
        <v>3744.1</v>
      </c>
      <c r="D212" s="23">
        <v>4179.00000000001</v>
      </c>
      <c r="E212" s="1">
        <f t="shared" si="49"/>
        <v>68.999999999999773</v>
      </c>
      <c r="F212" s="3">
        <f t="shared" si="40"/>
        <v>64.255607014622427</v>
      </c>
      <c r="G212" s="14">
        <f t="shared" si="50"/>
        <v>68.999999999999773</v>
      </c>
      <c r="I212" s="21">
        <v>3772.6</v>
      </c>
      <c r="J212" s="21">
        <v>3744.7</v>
      </c>
      <c r="K212" s="23">
        <v>4179.00000000001</v>
      </c>
      <c r="L212" s="1">
        <f t="shared" si="43"/>
        <v>69.750000000000227</v>
      </c>
      <c r="M212" s="3">
        <f t="shared" si="42"/>
        <v>63.834826891950527</v>
      </c>
      <c r="N212" s="14">
        <f t="shared" si="44"/>
        <v>69.750000000000227</v>
      </c>
      <c r="P212" s="21">
        <v>3768.2</v>
      </c>
      <c r="Q212" s="21">
        <v>3716.8</v>
      </c>
      <c r="R212" s="23">
        <v>4179.00000000001</v>
      </c>
      <c r="S212" s="33">
        <f t="shared" si="45"/>
        <v>128.49999999999909</v>
      </c>
      <c r="T212" s="34">
        <f t="shared" si="41"/>
        <v>64.274783200135985</v>
      </c>
      <c r="U212" s="35">
        <f t="shared" si="46"/>
        <v>128.49999999999909</v>
      </c>
      <c r="W212" s="21">
        <v>3755.8</v>
      </c>
      <c r="X212" s="21">
        <v>3668.1</v>
      </c>
      <c r="Y212" s="23">
        <v>4179.00000000001</v>
      </c>
      <c r="Z212" s="1">
        <f t="shared" si="47"/>
        <v>219.25000000000068</v>
      </c>
      <c r="AA212" s="3">
        <f t="shared" si="39"/>
        <v>65.758963077471861</v>
      </c>
      <c r="AB212" s="14">
        <f t="shared" si="48"/>
        <v>219.25000000000068</v>
      </c>
    </row>
    <row r="213" spans="2:28">
      <c r="B213" s="21">
        <v>3771</v>
      </c>
      <c r="C213" s="21">
        <v>3743.4</v>
      </c>
      <c r="D213" s="20">
        <v>4198.9000000000096</v>
      </c>
      <c r="E213" s="1">
        <f t="shared" si="49"/>
        <v>68.999999999999773</v>
      </c>
      <c r="F213" s="3">
        <f t="shared" si="40"/>
        <v>64.561586095644429</v>
      </c>
      <c r="G213" s="14">
        <f t="shared" si="50"/>
        <v>68.999999999999773</v>
      </c>
      <c r="I213" s="21">
        <v>3772</v>
      </c>
      <c r="J213" s="21">
        <v>3743.7</v>
      </c>
      <c r="K213" s="20">
        <v>4198.9000000000096</v>
      </c>
      <c r="L213" s="1">
        <f t="shared" si="43"/>
        <v>70.750000000000455</v>
      </c>
      <c r="M213" s="3">
        <f t="shared" si="42"/>
        <v>64.138802258102672</v>
      </c>
      <c r="N213" s="14">
        <f t="shared" si="44"/>
        <v>70.750000000000455</v>
      </c>
      <c r="P213" s="21">
        <v>3767.6</v>
      </c>
      <c r="Q213" s="21">
        <v>3716.2</v>
      </c>
      <c r="R213" s="20">
        <v>4198.9000000000096</v>
      </c>
      <c r="S213" s="33">
        <f t="shared" si="45"/>
        <v>128.50000000000023</v>
      </c>
      <c r="T213" s="34">
        <f t="shared" si="41"/>
        <v>64.580853596327103</v>
      </c>
      <c r="U213" s="35">
        <f t="shared" si="46"/>
        <v>128.50000000000023</v>
      </c>
      <c r="W213" s="21">
        <v>3755.2</v>
      </c>
      <c r="X213" s="21">
        <v>3667.2</v>
      </c>
      <c r="Y213" s="20">
        <v>4198.9000000000096</v>
      </c>
      <c r="Z213" s="1">
        <f t="shared" si="47"/>
        <v>220</v>
      </c>
      <c r="AA213" s="3">
        <f t="shared" si="39"/>
        <v>66.072100996888381</v>
      </c>
      <c r="AB213" s="14">
        <f t="shared" si="48"/>
        <v>220</v>
      </c>
    </row>
    <row r="214" spans="2:28">
      <c r="B214" s="21">
        <v>3770.1</v>
      </c>
      <c r="C214" s="21">
        <v>3742.5</v>
      </c>
      <c r="D214" s="23">
        <v>4218.8000000000102</v>
      </c>
      <c r="E214" s="1">
        <f t="shared" si="49"/>
        <v>68.999999999999773</v>
      </c>
      <c r="F214" s="3">
        <f t="shared" si="40"/>
        <v>64.86756517666646</v>
      </c>
      <c r="G214" s="14">
        <f t="shared" si="50"/>
        <v>68.999999999999773</v>
      </c>
      <c r="I214" s="21">
        <v>3771.3</v>
      </c>
      <c r="J214" s="21">
        <v>3743.1</v>
      </c>
      <c r="K214" s="23">
        <v>4218.8000000000102</v>
      </c>
      <c r="L214" s="1">
        <f t="shared" si="43"/>
        <v>70.500000000000682</v>
      </c>
      <c r="M214" s="3">
        <f t="shared" si="42"/>
        <v>64.442777624254816</v>
      </c>
      <c r="N214" s="14">
        <f t="shared" si="44"/>
        <v>70.500000000000682</v>
      </c>
      <c r="P214" s="21">
        <v>3767.3</v>
      </c>
      <c r="Q214" s="21">
        <v>3715.5</v>
      </c>
      <c r="R214" s="23">
        <v>4218.8000000000102</v>
      </c>
      <c r="S214" s="33">
        <f t="shared" si="45"/>
        <v>129.50000000000045</v>
      </c>
      <c r="T214" s="34">
        <f t="shared" si="41"/>
        <v>64.886923992518248</v>
      </c>
      <c r="U214" s="35">
        <f t="shared" si="46"/>
        <v>129.50000000000045</v>
      </c>
      <c r="W214" s="21">
        <v>3755.2</v>
      </c>
      <c r="X214" s="21">
        <v>3666.6</v>
      </c>
      <c r="Y214" s="23">
        <v>4218.8000000000102</v>
      </c>
      <c r="Z214" s="1">
        <f t="shared" si="47"/>
        <v>221.49999999999977</v>
      </c>
      <c r="AA214" s="3">
        <f t="shared" si="39"/>
        <v>66.385238916304928</v>
      </c>
      <c r="AB214" s="14">
        <f t="shared" si="48"/>
        <v>221.49999999999977</v>
      </c>
    </row>
    <row r="215" spans="2:28">
      <c r="B215" s="21">
        <v>3769.5</v>
      </c>
      <c r="C215" s="21">
        <v>3741.9</v>
      </c>
      <c r="D215" s="20">
        <v>4238.7000000000098</v>
      </c>
      <c r="E215" s="1">
        <f t="shared" si="49"/>
        <v>68.999999999999773</v>
      </c>
      <c r="F215" s="3">
        <f t="shared" si="40"/>
        <v>65.173544257688448</v>
      </c>
      <c r="G215" s="14">
        <f t="shared" si="50"/>
        <v>68.999999999999773</v>
      </c>
      <c r="I215" s="21">
        <v>3770.7</v>
      </c>
      <c r="J215" s="21">
        <v>3742.5</v>
      </c>
      <c r="K215" s="20">
        <v>4238.7000000000098</v>
      </c>
      <c r="L215" s="1">
        <f t="shared" si="43"/>
        <v>70.499999999999545</v>
      </c>
      <c r="M215" s="3">
        <f t="shared" si="42"/>
        <v>64.746752990406961</v>
      </c>
      <c r="N215" s="14">
        <f t="shared" si="44"/>
        <v>70.499999999999545</v>
      </c>
      <c r="P215" s="21">
        <v>3766.7</v>
      </c>
      <c r="Q215" s="21">
        <v>3714.9</v>
      </c>
      <c r="R215" s="20">
        <v>4238.7000000000098</v>
      </c>
      <c r="S215" s="33">
        <f t="shared" si="45"/>
        <v>129.49999999999932</v>
      </c>
      <c r="T215" s="34">
        <f t="shared" si="41"/>
        <v>65.192994388709351</v>
      </c>
      <c r="U215" s="35">
        <f t="shared" si="46"/>
        <v>129.49999999999932</v>
      </c>
      <c r="W215" s="21">
        <v>3754.6</v>
      </c>
      <c r="X215" s="21">
        <v>3666.2</v>
      </c>
      <c r="Y215" s="20">
        <v>4238.7000000000098</v>
      </c>
      <c r="Z215" s="1">
        <f t="shared" si="47"/>
        <v>221.00000000000023</v>
      </c>
      <c r="AA215" s="3">
        <f t="shared" si="39"/>
        <v>66.698376835721447</v>
      </c>
      <c r="AB215" s="14">
        <f t="shared" si="48"/>
        <v>221.00000000000023</v>
      </c>
    </row>
    <row r="216" spans="2:28">
      <c r="B216" s="21">
        <v>3768.9</v>
      </c>
      <c r="C216" s="21">
        <v>3741.3</v>
      </c>
      <c r="D216" s="23">
        <v>4258.6000000000104</v>
      </c>
      <c r="E216" s="1">
        <f t="shared" si="49"/>
        <v>68.999999999999773</v>
      </c>
      <c r="F216" s="3">
        <f t="shared" si="40"/>
        <v>65.479523338710479</v>
      </c>
      <c r="G216" s="14">
        <f t="shared" si="50"/>
        <v>68.999999999999773</v>
      </c>
      <c r="I216" s="21">
        <v>3769.8</v>
      </c>
      <c r="J216" s="21">
        <v>3741.9</v>
      </c>
      <c r="K216" s="23">
        <v>4258.6000000000104</v>
      </c>
      <c r="L216" s="1">
        <f t="shared" si="43"/>
        <v>69.750000000000227</v>
      </c>
      <c r="M216" s="3">
        <f t="shared" si="42"/>
        <v>65.050728356559105</v>
      </c>
      <c r="N216" s="14">
        <f t="shared" si="44"/>
        <v>69.750000000000227</v>
      </c>
      <c r="P216" s="21">
        <v>3766.4</v>
      </c>
      <c r="Q216" s="21">
        <v>3714.6</v>
      </c>
      <c r="R216" s="23">
        <v>4258.6000000000104</v>
      </c>
      <c r="S216" s="33">
        <f t="shared" si="45"/>
        <v>129.50000000000045</v>
      </c>
      <c r="T216" s="34">
        <f t="shared" si="41"/>
        <v>65.499064784900483</v>
      </c>
      <c r="U216" s="35">
        <f t="shared" si="46"/>
        <v>129.50000000000045</v>
      </c>
      <c r="W216" s="21">
        <v>3754</v>
      </c>
      <c r="X216" s="21">
        <v>3665.3</v>
      </c>
      <c r="Y216" s="23">
        <v>4258.6000000000104</v>
      </c>
      <c r="Z216" s="1">
        <f t="shared" si="47"/>
        <v>221.74999999999957</v>
      </c>
      <c r="AA216" s="3">
        <f t="shared" si="39"/>
        <v>67.011514755137995</v>
      </c>
      <c r="AB216" s="14">
        <f t="shared" si="48"/>
        <v>221.74999999999957</v>
      </c>
    </row>
    <row r="217" spans="2:28">
      <c r="B217" s="21">
        <v>3768.2</v>
      </c>
      <c r="C217" s="21">
        <v>3740.6</v>
      </c>
      <c r="D217" s="20">
        <v>4278.50000000001</v>
      </c>
      <c r="E217" s="1">
        <f t="shared" si="49"/>
        <v>68.999999999999773</v>
      </c>
      <c r="F217" s="3">
        <f t="shared" si="40"/>
        <v>65.785502419732481</v>
      </c>
      <c r="G217" s="14">
        <f t="shared" si="50"/>
        <v>68.999999999999773</v>
      </c>
      <c r="I217" s="21">
        <v>3769.2</v>
      </c>
      <c r="J217" s="21">
        <v>3741.3</v>
      </c>
      <c r="K217" s="20">
        <v>4278.50000000001</v>
      </c>
      <c r="L217" s="1">
        <f t="shared" si="43"/>
        <v>69.749999999999091</v>
      </c>
      <c r="M217" s="3">
        <f t="shared" si="42"/>
        <v>65.35470372271125</v>
      </c>
      <c r="N217" s="14">
        <f t="shared" si="44"/>
        <v>69.749999999999091</v>
      </c>
      <c r="P217" s="21">
        <v>3766.1</v>
      </c>
      <c r="Q217" s="21">
        <v>3714</v>
      </c>
      <c r="R217" s="20">
        <v>4278.50000000001</v>
      </c>
      <c r="S217" s="33">
        <f t="shared" si="45"/>
        <v>130.24999999999977</v>
      </c>
      <c r="T217" s="34">
        <f t="shared" si="41"/>
        <v>65.8051351810916</v>
      </c>
      <c r="U217" s="35">
        <f t="shared" si="46"/>
        <v>130.24999999999977</v>
      </c>
      <c r="W217" s="21">
        <v>3753.4</v>
      </c>
      <c r="X217" s="21">
        <v>3665</v>
      </c>
      <c r="Y217" s="20">
        <v>4278.50000000001</v>
      </c>
      <c r="Z217" s="1">
        <f t="shared" si="47"/>
        <v>221.00000000000023</v>
      </c>
      <c r="AA217" s="3">
        <f t="shared" si="39"/>
        <v>67.324652674554514</v>
      </c>
      <c r="AB217" s="14">
        <f t="shared" si="48"/>
        <v>221.00000000000023</v>
      </c>
    </row>
    <row r="218" spans="2:28">
      <c r="B218" s="21">
        <v>3767.6</v>
      </c>
      <c r="C218" s="21">
        <v>3740</v>
      </c>
      <c r="D218" s="23">
        <v>4298.4000000000096</v>
      </c>
      <c r="E218" s="1">
        <f t="shared" si="49"/>
        <v>68.999999999999773</v>
      </c>
      <c r="F218" s="3">
        <f t="shared" si="40"/>
        <v>66.091481500754483</v>
      </c>
      <c r="G218" s="14">
        <f t="shared" si="50"/>
        <v>68.999999999999773</v>
      </c>
      <c r="I218" s="21">
        <v>3768.6</v>
      </c>
      <c r="J218" s="21">
        <v>3740.6</v>
      </c>
      <c r="K218" s="23">
        <v>4298.4000000000096</v>
      </c>
      <c r="L218" s="1">
        <f t="shared" si="43"/>
        <v>70</v>
      </c>
      <c r="M218" s="3">
        <f t="shared" si="42"/>
        <v>65.658679088863394</v>
      </c>
      <c r="N218" s="14">
        <f t="shared" si="44"/>
        <v>70</v>
      </c>
      <c r="P218" s="21">
        <v>3765.8</v>
      </c>
      <c r="Q218" s="21">
        <v>3713.4</v>
      </c>
      <c r="R218" s="23">
        <v>4298.4000000000096</v>
      </c>
      <c r="S218" s="33">
        <f t="shared" si="45"/>
        <v>131.00000000000023</v>
      </c>
      <c r="T218" s="34">
        <f t="shared" si="41"/>
        <v>66.111205577282732</v>
      </c>
      <c r="U218" s="35">
        <f t="shared" si="46"/>
        <v>131.00000000000023</v>
      </c>
      <c r="W218" s="21">
        <v>3753.7</v>
      </c>
      <c r="X218" s="21">
        <v>3664.4</v>
      </c>
      <c r="Y218" s="23">
        <v>4298.4000000000096</v>
      </c>
      <c r="Z218" s="1">
        <f t="shared" si="47"/>
        <v>223.24999999999932</v>
      </c>
      <c r="AA218" s="3">
        <f t="shared" si="39"/>
        <v>67.637790593971047</v>
      </c>
      <c r="AB218" s="14">
        <f t="shared" si="48"/>
        <v>223.24999999999932</v>
      </c>
    </row>
    <row r="219" spans="2:28">
      <c r="B219" s="21">
        <v>3767</v>
      </c>
      <c r="C219" s="21">
        <v>3739.4</v>
      </c>
      <c r="D219" s="20">
        <v>4318.3000000000102</v>
      </c>
      <c r="E219" s="1">
        <f t="shared" si="49"/>
        <v>68.999999999999773</v>
      </c>
      <c r="F219" s="3">
        <f t="shared" si="40"/>
        <v>66.3974605817765</v>
      </c>
      <c r="G219" s="14">
        <f t="shared" si="50"/>
        <v>68.999999999999773</v>
      </c>
      <c r="I219" s="21">
        <v>3767.9</v>
      </c>
      <c r="J219" s="21">
        <v>3740</v>
      </c>
      <c r="K219" s="20">
        <v>4318.3000000000102</v>
      </c>
      <c r="L219" s="1">
        <f t="shared" si="43"/>
        <v>69.750000000000227</v>
      </c>
      <c r="M219" s="3">
        <f t="shared" si="42"/>
        <v>65.962654455015553</v>
      </c>
      <c r="N219" s="14">
        <f t="shared" si="44"/>
        <v>69.750000000000227</v>
      </c>
      <c r="P219" s="21">
        <v>3765.5</v>
      </c>
      <c r="Q219" s="21">
        <v>3713.1</v>
      </c>
      <c r="R219" s="20">
        <v>4318.3000000000102</v>
      </c>
      <c r="S219" s="33">
        <f t="shared" si="45"/>
        <v>131.00000000000023</v>
      </c>
      <c r="T219" s="34">
        <f t="shared" si="41"/>
        <v>66.417275973473849</v>
      </c>
      <c r="U219" s="35">
        <f t="shared" si="46"/>
        <v>131.00000000000023</v>
      </c>
      <c r="W219" s="21">
        <v>3753.4</v>
      </c>
      <c r="X219" s="21">
        <v>3663.8</v>
      </c>
      <c r="Y219" s="20">
        <v>4318.3000000000102</v>
      </c>
      <c r="Z219" s="1">
        <f t="shared" si="47"/>
        <v>223.99999999999977</v>
      </c>
      <c r="AA219" s="3">
        <f t="shared" si="39"/>
        <v>67.950928513387581</v>
      </c>
      <c r="AB219" s="14">
        <f t="shared" si="48"/>
        <v>223.99999999999977</v>
      </c>
    </row>
    <row r="220" spans="2:28">
      <c r="B220" s="21">
        <v>3766.4</v>
      </c>
      <c r="C220" s="21">
        <v>3738.5</v>
      </c>
      <c r="D220" s="23">
        <v>4338.2000000000098</v>
      </c>
      <c r="E220" s="1">
        <f t="shared" si="49"/>
        <v>69.750000000000227</v>
      </c>
      <c r="F220" s="3">
        <f t="shared" si="40"/>
        <v>66.703439662798516</v>
      </c>
      <c r="G220" s="14">
        <f t="shared" si="50"/>
        <v>69.750000000000227</v>
      </c>
      <c r="I220" s="21">
        <v>3767.3</v>
      </c>
      <c r="J220" s="21">
        <v>3739.4</v>
      </c>
      <c r="K220" s="23">
        <v>4338.2000000000098</v>
      </c>
      <c r="L220" s="1">
        <f t="shared" si="43"/>
        <v>69.750000000000227</v>
      </c>
      <c r="M220" s="3">
        <f t="shared" si="42"/>
        <v>66.266629821167683</v>
      </c>
      <c r="N220" s="14">
        <f t="shared" si="44"/>
        <v>69.750000000000227</v>
      </c>
      <c r="P220" s="21">
        <v>3765.1</v>
      </c>
      <c r="Q220" s="21">
        <v>3712.7</v>
      </c>
      <c r="R220" s="23">
        <v>4338.2000000000098</v>
      </c>
      <c r="S220" s="33">
        <f t="shared" si="45"/>
        <v>131.00000000000023</v>
      </c>
      <c r="T220" s="34">
        <f t="shared" si="41"/>
        <v>66.723346369664966</v>
      </c>
      <c r="U220" s="35">
        <f t="shared" si="46"/>
        <v>131.00000000000023</v>
      </c>
      <c r="W220" s="21">
        <v>3752.1</v>
      </c>
      <c r="X220" s="21">
        <v>3662.8</v>
      </c>
      <c r="Y220" s="23">
        <v>4338.2000000000098</v>
      </c>
      <c r="Z220" s="1">
        <f t="shared" si="47"/>
        <v>223.24999999999932</v>
      </c>
      <c r="AA220" s="3">
        <f t="shared" si="39"/>
        <v>68.2640664328041</v>
      </c>
      <c r="AB220" s="14">
        <f t="shared" si="48"/>
        <v>223.24999999999932</v>
      </c>
    </row>
    <row r="221" spans="2:28">
      <c r="B221" s="21">
        <v>3765.8</v>
      </c>
      <c r="C221" s="21">
        <v>3738.2</v>
      </c>
      <c r="D221" s="20">
        <v>4358.1000000000104</v>
      </c>
      <c r="E221" s="1">
        <f t="shared" si="49"/>
        <v>69.000000000000909</v>
      </c>
      <c r="F221" s="3">
        <f t="shared" si="40"/>
        <v>67.009418743820532</v>
      </c>
      <c r="G221" s="14">
        <f t="shared" si="50"/>
        <v>69.000000000000909</v>
      </c>
      <c r="I221" s="21">
        <v>3766.7</v>
      </c>
      <c r="J221" s="21">
        <v>3738.8</v>
      </c>
      <c r="K221" s="20">
        <v>4358.1000000000104</v>
      </c>
      <c r="L221" s="1">
        <f t="shared" si="43"/>
        <v>69.749999999999091</v>
      </c>
      <c r="M221" s="3">
        <f t="shared" si="42"/>
        <v>66.570605187319828</v>
      </c>
      <c r="N221" s="14">
        <f t="shared" si="44"/>
        <v>69.749999999999091</v>
      </c>
      <c r="P221" s="21">
        <v>3764.5</v>
      </c>
      <c r="Q221" s="21">
        <v>3712.4</v>
      </c>
      <c r="R221" s="20">
        <v>4358.1000000000104</v>
      </c>
      <c r="S221" s="33">
        <f t="shared" si="45"/>
        <v>130.24999999999977</v>
      </c>
      <c r="T221" s="34">
        <f t="shared" si="41"/>
        <v>67.029416765856098</v>
      </c>
      <c r="U221" s="35">
        <f t="shared" si="46"/>
        <v>130.24999999999977</v>
      </c>
      <c r="W221" s="21">
        <v>3752.1</v>
      </c>
      <c r="X221" s="21">
        <v>3662.2</v>
      </c>
      <c r="Y221" s="20">
        <v>4358.1000000000104</v>
      </c>
      <c r="Z221" s="1">
        <f t="shared" si="47"/>
        <v>224.75000000000023</v>
      </c>
      <c r="AA221" s="3">
        <f t="shared" si="39"/>
        <v>68.577204352220647</v>
      </c>
      <c r="AB221" s="14">
        <f t="shared" si="48"/>
        <v>224.75000000000023</v>
      </c>
    </row>
    <row r="222" spans="2:28">
      <c r="B222" s="21">
        <v>3765.1</v>
      </c>
      <c r="C222" s="21">
        <v>3737.5</v>
      </c>
      <c r="D222" s="23">
        <v>4378.00000000001</v>
      </c>
      <c r="E222" s="1">
        <f t="shared" si="49"/>
        <v>68.999999999999773</v>
      </c>
      <c r="F222" s="3">
        <f t="shared" si="40"/>
        <v>67.315397824842535</v>
      </c>
      <c r="G222" s="14">
        <f t="shared" si="50"/>
        <v>68.999999999999773</v>
      </c>
      <c r="I222" s="21">
        <v>3766.4</v>
      </c>
      <c r="J222" s="21">
        <v>3738.5</v>
      </c>
      <c r="K222" s="23">
        <v>4378.00000000001</v>
      </c>
      <c r="L222" s="1">
        <f t="shared" si="43"/>
        <v>69.750000000000227</v>
      </c>
      <c r="M222" s="3">
        <f t="shared" si="42"/>
        <v>66.874580553471972</v>
      </c>
      <c r="N222" s="14">
        <f t="shared" si="44"/>
        <v>69.750000000000227</v>
      </c>
      <c r="P222" s="21">
        <v>3764.2</v>
      </c>
      <c r="Q222" s="21">
        <v>3712.1</v>
      </c>
      <c r="R222" s="23">
        <v>4378.00000000001</v>
      </c>
      <c r="S222" s="33">
        <f t="shared" si="45"/>
        <v>130.24999999999977</v>
      </c>
      <c r="T222" s="34">
        <f t="shared" si="41"/>
        <v>67.33548716204723</v>
      </c>
      <c r="U222" s="35">
        <f t="shared" si="46"/>
        <v>130.24999999999977</v>
      </c>
      <c r="W222" s="21">
        <v>3750.9</v>
      </c>
      <c r="X222" s="21">
        <v>3661.9</v>
      </c>
      <c r="Y222" s="23">
        <v>4378.00000000001</v>
      </c>
      <c r="Z222" s="1">
        <f t="shared" si="47"/>
        <v>222.5</v>
      </c>
      <c r="AA222" s="3">
        <f t="shared" si="39"/>
        <v>68.890342271637167</v>
      </c>
      <c r="AB222" s="14">
        <f t="shared" si="48"/>
        <v>222.5</v>
      </c>
    </row>
    <row r="223" spans="2:28">
      <c r="B223" s="21">
        <v>3764.5</v>
      </c>
      <c r="C223" s="21">
        <v>3736.6</v>
      </c>
      <c r="D223" s="20">
        <v>4397.9000000000096</v>
      </c>
      <c r="E223" s="1">
        <f t="shared" si="49"/>
        <v>69.750000000000227</v>
      </c>
      <c r="F223" s="3">
        <f t="shared" si="40"/>
        <v>67.621376905864537</v>
      </c>
      <c r="G223" s="14">
        <f t="shared" si="50"/>
        <v>69.750000000000227</v>
      </c>
      <c r="I223" s="21">
        <v>3765.8</v>
      </c>
      <c r="J223" s="21">
        <v>3737.9</v>
      </c>
      <c r="K223" s="20">
        <v>4397.9000000000096</v>
      </c>
      <c r="L223" s="1">
        <f t="shared" si="43"/>
        <v>69.750000000000227</v>
      </c>
      <c r="M223" s="3">
        <f t="shared" si="42"/>
        <v>67.178555919624117</v>
      </c>
      <c r="N223" s="14">
        <f t="shared" si="44"/>
        <v>69.750000000000227</v>
      </c>
      <c r="P223" s="21">
        <v>3763.9</v>
      </c>
      <c r="Q223" s="21">
        <v>3711.8</v>
      </c>
      <c r="R223" s="20">
        <v>4397.9000000000096</v>
      </c>
      <c r="S223" s="33">
        <f t="shared" si="45"/>
        <v>130.24999999999977</v>
      </c>
      <c r="T223" s="34">
        <f t="shared" si="41"/>
        <v>67.641557558238347</v>
      </c>
      <c r="U223" s="35">
        <f t="shared" si="46"/>
        <v>130.24999999999977</v>
      </c>
      <c r="W223" s="21">
        <v>3750.3</v>
      </c>
      <c r="X223" s="21">
        <v>3661.3</v>
      </c>
      <c r="Y223" s="20">
        <v>4397.9000000000096</v>
      </c>
      <c r="Z223" s="1">
        <f t="shared" si="47"/>
        <v>222.5</v>
      </c>
      <c r="AA223" s="3">
        <f t="shared" si="39"/>
        <v>69.2034801910537</v>
      </c>
      <c r="AB223" s="14">
        <f t="shared" si="48"/>
        <v>222.5</v>
      </c>
    </row>
    <row r="224" spans="2:28">
      <c r="B224" s="21">
        <v>3764.2</v>
      </c>
      <c r="C224" s="21">
        <v>3736.3</v>
      </c>
      <c r="D224" s="23">
        <v>4417.8000000000102</v>
      </c>
      <c r="E224" s="1">
        <f t="shared" si="49"/>
        <v>69.749999999999091</v>
      </c>
      <c r="F224" s="3">
        <f t="shared" si="40"/>
        <v>67.927355986886568</v>
      </c>
      <c r="G224" s="14">
        <f t="shared" si="50"/>
        <v>69.749999999999091</v>
      </c>
      <c r="I224" s="21">
        <v>3765.5</v>
      </c>
      <c r="J224" s="21">
        <v>3736.9</v>
      </c>
      <c r="K224" s="23">
        <v>4417.8000000000102</v>
      </c>
      <c r="L224" s="1">
        <f t="shared" si="43"/>
        <v>71.499999999999773</v>
      </c>
      <c r="M224" s="3">
        <f t="shared" si="42"/>
        <v>67.482531285776275</v>
      </c>
      <c r="N224" s="14">
        <f t="shared" si="44"/>
        <v>71.499999999999773</v>
      </c>
      <c r="P224" s="21">
        <v>3763.9</v>
      </c>
      <c r="Q224" s="21">
        <v>3711.2</v>
      </c>
      <c r="R224" s="23">
        <v>4417.8000000000102</v>
      </c>
      <c r="S224" s="33">
        <f t="shared" si="45"/>
        <v>131.75000000000068</v>
      </c>
      <c r="T224" s="34">
        <f t="shared" si="41"/>
        <v>67.947627954429464</v>
      </c>
      <c r="U224" s="35">
        <f t="shared" si="46"/>
        <v>131.75000000000068</v>
      </c>
      <c r="W224" s="21">
        <v>3749.6</v>
      </c>
      <c r="X224" s="21">
        <v>3659.7</v>
      </c>
      <c r="Y224" s="23">
        <v>4417.8000000000102</v>
      </c>
      <c r="Z224" s="1">
        <f t="shared" si="47"/>
        <v>224.75000000000023</v>
      </c>
      <c r="AA224" s="3">
        <f t="shared" si="39"/>
        <v>69.516618110470247</v>
      </c>
      <c r="AB224" s="14">
        <f t="shared" si="48"/>
        <v>224.75000000000023</v>
      </c>
    </row>
    <row r="225" spans="2:28">
      <c r="B225" s="21">
        <v>3763.6</v>
      </c>
      <c r="C225" s="21">
        <v>3735.4</v>
      </c>
      <c r="D225" s="20">
        <v>4437.7000000000098</v>
      </c>
      <c r="E225" s="1">
        <f t="shared" si="49"/>
        <v>70.499999999999545</v>
      </c>
      <c r="F225" s="3">
        <f t="shared" si="40"/>
        <v>68.23333506790857</v>
      </c>
      <c r="G225" s="14">
        <f t="shared" si="50"/>
        <v>70.499999999999545</v>
      </c>
      <c r="I225" s="21">
        <v>3764.8</v>
      </c>
      <c r="J225" s="21">
        <v>3736.3</v>
      </c>
      <c r="K225" s="20">
        <v>4437.7000000000098</v>
      </c>
      <c r="L225" s="1">
        <f t="shared" si="43"/>
        <v>71.25</v>
      </c>
      <c r="M225" s="3">
        <f t="shared" si="42"/>
        <v>67.786506651928406</v>
      </c>
      <c r="N225" s="14">
        <f t="shared" si="44"/>
        <v>71.25</v>
      </c>
      <c r="P225" s="21">
        <v>3763.6</v>
      </c>
      <c r="Q225" s="21">
        <v>3710.9</v>
      </c>
      <c r="R225" s="20">
        <v>4437.7000000000098</v>
      </c>
      <c r="S225" s="33">
        <f t="shared" si="45"/>
        <v>131.74999999999955</v>
      </c>
      <c r="T225" s="34">
        <f t="shared" si="41"/>
        <v>68.253698350620581</v>
      </c>
      <c r="U225" s="35">
        <f t="shared" si="46"/>
        <v>131.74999999999955</v>
      </c>
      <c r="W225" s="21">
        <v>3749</v>
      </c>
      <c r="X225" s="21">
        <v>3659.1</v>
      </c>
      <c r="Y225" s="20">
        <v>4437.7000000000098</v>
      </c>
      <c r="Z225" s="1">
        <f t="shared" si="47"/>
        <v>224.75000000000023</v>
      </c>
      <c r="AA225" s="3">
        <f t="shared" si="39"/>
        <v>69.829756029886767</v>
      </c>
      <c r="AB225" s="14">
        <f t="shared" si="48"/>
        <v>224.75000000000023</v>
      </c>
    </row>
    <row r="226" spans="2:28">
      <c r="B226" s="21">
        <v>3763</v>
      </c>
      <c r="C226" s="21">
        <v>3735.1</v>
      </c>
      <c r="D226" s="23">
        <v>4457.6000000000104</v>
      </c>
      <c r="E226" s="1">
        <f t="shared" si="49"/>
        <v>69.750000000000227</v>
      </c>
      <c r="F226" s="3">
        <f t="shared" si="40"/>
        <v>68.539314148930586</v>
      </c>
      <c r="G226" s="14">
        <f t="shared" si="50"/>
        <v>69.750000000000227</v>
      </c>
      <c r="I226" s="21">
        <v>3764.2</v>
      </c>
      <c r="J226" s="21">
        <v>3736</v>
      </c>
      <c r="K226" s="23">
        <v>4457.6000000000104</v>
      </c>
      <c r="L226" s="1">
        <f t="shared" si="43"/>
        <v>70.499999999999545</v>
      </c>
      <c r="M226" s="3">
        <f t="shared" si="42"/>
        <v>68.09048201808055</v>
      </c>
      <c r="N226" s="14">
        <f t="shared" si="44"/>
        <v>70.499999999999545</v>
      </c>
      <c r="P226" s="21">
        <v>3763.3</v>
      </c>
      <c r="Q226" s="21">
        <v>3710.6</v>
      </c>
      <c r="R226" s="23">
        <v>4457.6000000000104</v>
      </c>
      <c r="S226" s="33">
        <f t="shared" si="45"/>
        <v>131.75000000000068</v>
      </c>
      <c r="T226" s="34">
        <f t="shared" si="41"/>
        <v>68.559768746811727</v>
      </c>
      <c r="U226" s="35">
        <f t="shared" si="46"/>
        <v>131.75000000000068</v>
      </c>
      <c r="W226" s="21">
        <v>3749</v>
      </c>
      <c r="X226" s="21">
        <v>3658.8</v>
      </c>
      <c r="Y226" s="23">
        <v>4457.6000000000104</v>
      </c>
      <c r="Z226" s="1">
        <f t="shared" si="47"/>
        <v>225.49999999999957</v>
      </c>
      <c r="AA226" s="3">
        <f t="shared" si="39"/>
        <v>70.142893949303314</v>
      </c>
      <c r="AB226" s="14">
        <f t="shared" si="48"/>
        <v>225.49999999999957</v>
      </c>
    </row>
    <row r="227" spans="2:28">
      <c r="B227" s="21">
        <v>3762.7</v>
      </c>
      <c r="C227" s="21">
        <v>3734.4</v>
      </c>
      <c r="D227" s="20">
        <v>4477.50000000001</v>
      </c>
      <c r="E227" s="1">
        <f t="shared" si="49"/>
        <v>70.749999999999318</v>
      </c>
      <c r="F227" s="3">
        <f t="shared" si="40"/>
        <v>68.845293229952588</v>
      </c>
      <c r="G227" s="14">
        <f t="shared" si="50"/>
        <v>70.749999999999318</v>
      </c>
      <c r="I227" s="21">
        <v>3763.9</v>
      </c>
      <c r="J227" s="21">
        <v>3735.4</v>
      </c>
      <c r="K227" s="20">
        <v>4477.50000000001</v>
      </c>
      <c r="L227" s="1">
        <f t="shared" si="43"/>
        <v>71.25</v>
      </c>
      <c r="M227" s="3">
        <f t="shared" si="42"/>
        <v>68.394457384232695</v>
      </c>
      <c r="N227" s="14">
        <f t="shared" si="44"/>
        <v>71.25</v>
      </c>
      <c r="P227" s="21">
        <v>3763</v>
      </c>
      <c r="Q227" s="21">
        <v>3710.3</v>
      </c>
      <c r="R227" s="20">
        <v>4477.50000000001</v>
      </c>
      <c r="S227" s="33">
        <f t="shared" si="45"/>
        <v>131.74999999999955</v>
      </c>
      <c r="T227" s="34">
        <f t="shared" si="41"/>
        <v>68.865839143002844</v>
      </c>
      <c r="U227" s="35">
        <f t="shared" si="46"/>
        <v>131.74999999999955</v>
      </c>
      <c r="W227" s="21">
        <v>3748.7</v>
      </c>
      <c r="X227" s="21">
        <v>3657.9</v>
      </c>
      <c r="Y227" s="20">
        <v>4477.50000000001</v>
      </c>
      <c r="Z227" s="1">
        <f t="shared" si="47"/>
        <v>226.99999999999932</v>
      </c>
      <c r="AA227" s="3">
        <f t="shared" ref="AA227:AA290" si="51">(Y227)/$Y$342*100</f>
        <v>70.456031868719833</v>
      </c>
      <c r="AB227" s="14">
        <f t="shared" si="48"/>
        <v>226.99999999999932</v>
      </c>
    </row>
    <row r="228" spans="2:28">
      <c r="B228" s="21">
        <v>3762</v>
      </c>
      <c r="C228" s="21">
        <v>3733.8</v>
      </c>
      <c r="D228" s="23">
        <v>4497.4000000000096</v>
      </c>
      <c r="E228" s="1">
        <f t="shared" si="49"/>
        <v>70.499999999999545</v>
      </c>
      <c r="F228" s="3">
        <f t="shared" si="40"/>
        <v>69.151272310974605</v>
      </c>
      <c r="G228" s="14">
        <f t="shared" si="50"/>
        <v>70.499999999999545</v>
      </c>
      <c r="I228" s="21">
        <v>3763.3</v>
      </c>
      <c r="J228" s="21">
        <v>3735.1</v>
      </c>
      <c r="K228" s="23">
        <v>4497.4000000000096</v>
      </c>
      <c r="L228" s="1">
        <f t="shared" si="43"/>
        <v>70.500000000000682</v>
      </c>
      <c r="M228" s="3">
        <f t="shared" si="42"/>
        <v>68.698432750384839</v>
      </c>
      <c r="N228" s="14">
        <f t="shared" si="44"/>
        <v>70.500000000000682</v>
      </c>
      <c r="P228" s="21">
        <v>3762.7</v>
      </c>
      <c r="Q228" s="21">
        <v>3710</v>
      </c>
      <c r="R228" s="23">
        <v>4497.4000000000096</v>
      </c>
      <c r="S228" s="33">
        <f t="shared" si="45"/>
        <v>131.74999999999955</v>
      </c>
      <c r="T228" s="34">
        <f t="shared" si="41"/>
        <v>69.171909539193948</v>
      </c>
      <c r="U228" s="35">
        <f t="shared" si="46"/>
        <v>131.74999999999955</v>
      </c>
      <c r="W228" s="21">
        <v>3747.8</v>
      </c>
      <c r="X228" s="21">
        <v>3656.9</v>
      </c>
      <c r="Y228" s="23">
        <v>4497.4000000000096</v>
      </c>
      <c r="Z228" s="1">
        <f t="shared" si="47"/>
        <v>227.25000000000023</v>
      </c>
      <c r="AA228" s="3">
        <f t="shared" si="51"/>
        <v>70.769169788136367</v>
      </c>
      <c r="AB228" s="14">
        <f t="shared" si="48"/>
        <v>227.25000000000023</v>
      </c>
    </row>
    <row r="229" spans="2:28">
      <c r="B229" s="21">
        <v>3761.7</v>
      </c>
      <c r="C229" s="21">
        <v>3733.5</v>
      </c>
      <c r="D229" s="20">
        <v>4517.3000000000102</v>
      </c>
      <c r="E229" s="1">
        <f t="shared" si="49"/>
        <v>70.499999999999545</v>
      </c>
      <c r="F229" s="3">
        <f t="shared" si="40"/>
        <v>69.457251391996607</v>
      </c>
      <c r="G229" s="14">
        <f t="shared" si="50"/>
        <v>70.499999999999545</v>
      </c>
      <c r="I229" s="21">
        <v>3763</v>
      </c>
      <c r="J229" s="21">
        <v>3734.4</v>
      </c>
      <c r="K229" s="20">
        <v>4517.3000000000102</v>
      </c>
      <c r="L229" s="1">
        <f t="shared" si="43"/>
        <v>71.499999999999773</v>
      </c>
      <c r="M229" s="3">
        <f t="shared" si="42"/>
        <v>69.002408116536984</v>
      </c>
      <c r="N229" s="14">
        <f t="shared" si="44"/>
        <v>71.499999999999773</v>
      </c>
      <c r="P229" s="21">
        <v>3762.4</v>
      </c>
      <c r="Q229" s="21">
        <v>3709.6</v>
      </c>
      <c r="R229" s="20">
        <v>4517.3000000000102</v>
      </c>
      <c r="S229" s="33">
        <f t="shared" si="45"/>
        <v>132.00000000000045</v>
      </c>
      <c r="T229" s="34">
        <f t="shared" si="41"/>
        <v>69.477979935385079</v>
      </c>
      <c r="U229" s="35">
        <f t="shared" si="46"/>
        <v>132.00000000000045</v>
      </c>
      <c r="W229" s="21">
        <v>3747.2</v>
      </c>
      <c r="X229" s="21">
        <v>3656</v>
      </c>
      <c r="Y229" s="20">
        <v>4517.3000000000102</v>
      </c>
      <c r="Z229" s="1">
        <f t="shared" si="47"/>
        <v>227.99999999999957</v>
      </c>
      <c r="AA229" s="3">
        <f t="shared" si="51"/>
        <v>71.0823077075529</v>
      </c>
      <c r="AB229" s="14">
        <f t="shared" si="48"/>
        <v>227.99999999999957</v>
      </c>
    </row>
    <row r="230" spans="2:28">
      <c r="B230" s="21">
        <v>3761.1</v>
      </c>
      <c r="C230" s="21">
        <v>3732.9</v>
      </c>
      <c r="D230" s="23">
        <v>4537.2000000000098</v>
      </c>
      <c r="E230" s="1">
        <f t="shared" si="49"/>
        <v>70.499999999999545</v>
      </c>
      <c r="F230" s="3">
        <f t="shared" si="40"/>
        <v>69.763230473018623</v>
      </c>
      <c r="G230" s="14">
        <f t="shared" si="50"/>
        <v>70.499999999999545</v>
      </c>
      <c r="I230" s="21">
        <v>3762.7</v>
      </c>
      <c r="J230" s="21">
        <v>3734.1</v>
      </c>
      <c r="K230" s="23">
        <v>4537.2000000000098</v>
      </c>
      <c r="L230" s="1">
        <f t="shared" si="43"/>
        <v>71.499999999999773</v>
      </c>
      <c r="M230" s="3">
        <f t="shared" si="42"/>
        <v>69.306383482689128</v>
      </c>
      <c r="N230" s="14">
        <f t="shared" si="44"/>
        <v>71.499999999999773</v>
      </c>
      <c r="P230" s="21">
        <v>3762.4</v>
      </c>
      <c r="Q230" s="21">
        <v>3709.3</v>
      </c>
      <c r="R230" s="23">
        <v>4537.2000000000098</v>
      </c>
      <c r="S230" s="33">
        <f t="shared" si="45"/>
        <v>132.74999999999977</v>
      </c>
      <c r="T230" s="34">
        <f t="shared" si="41"/>
        <v>69.784050331576196</v>
      </c>
      <c r="U230" s="35">
        <f t="shared" si="46"/>
        <v>132.74999999999977</v>
      </c>
      <c r="W230" s="21">
        <v>3745.6</v>
      </c>
      <c r="X230" s="21">
        <v>3655.1</v>
      </c>
      <c r="Y230" s="23">
        <v>4537.2000000000098</v>
      </c>
      <c r="Z230" s="1">
        <f t="shared" si="47"/>
        <v>226.25</v>
      </c>
      <c r="AA230" s="3">
        <f t="shared" si="51"/>
        <v>71.395445626969419</v>
      </c>
      <c r="AB230" s="14">
        <f t="shared" si="48"/>
        <v>226.25</v>
      </c>
    </row>
    <row r="231" spans="2:28">
      <c r="B231" s="21">
        <v>3760.5</v>
      </c>
      <c r="C231" s="21">
        <v>3732.6</v>
      </c>
      <c r="D231" s="20">
        <v>4557.1000000000104</v>
      </c>
      <c r="E231" s="1">
        <f t="shared" si="49"/>
        <v>69.750000000000227</v>
      </c>
      <c r="F231" s="3">
        <f t="shared" si="40"/>
        <v>70.06920955404064</v>
      </c>
      <c r="G231" s="14">
        <f t="shared" si="50"/>
        <v>69.750000000000227</v>
      </c>
      <c r="I231" s="21">
        <v>3762</v>
      </c>
      <c r="J231" s="21">
        <v>3733.8</v>
      </c>
      <c r="K231" s="20">
        <v>4557.1000000000104</v>
      </c>
      <c r="L231" s="1">
        <f t="shared" si="43"/>
        <v>70.499999999999545</v>
      </c>
      <c r="M231" s="3">
        <f t="shared" si="42"/>
        <v>69.610358848841287</v>
      </c>
      <c r="N231" s="14">
        <f t="shared" si="44"/>
        <v>70.499999999999545</v>
      </c>
      <c r="P231" s="21">
        <v>3761.7</v>
      </c>
      <c r="Q231" s="21">
        <v>3708.7</v>
      </c>
      <c r="R231" s="20">
        <v>4557.1000000000104</v>
      </c>
      <c r="S231" s="33">
        <f t="shared" si="45"/>
        <v>132.5</v>
      </c>
      <c r="T231" s="34">
        <f t="shared" si="41"/>
        <v>70.090120727767342</v>
      </c>
      <c r="U231" s="35">
        <f t="shared" si="46"/>
        <v>132.5</v>
      </c>
      <c r="W231" s="21">
        <v>3745.9</v>
      </c>
      <c r="X231" s="21">
        <v>3654.8</v>
      </c>
      <c r="Y231" s="20">
        <v>4557.1000000000104</v>
      </c>
      <c r="Z231" s="1">
        <f t="shared" si="47"/>
        <v>227.74999999999977</v>
      </c>
      <c r="AA231" s="3">
        <f t="shared" si="51"/>
        <v>71.708583546385967</v>
      </c>
      <c r="AB231" s="14">
        <f t="shared" si="48"/>
        <v>227.74999999999977</v>
      </c>
    </row>
    <row r="232" spans="2:28">
      <c r="B232" s="21">
        <v>3760.2</v>
      </c>
      <c r="C232" s="21">
        <v>3732</v>
      </c>
      <c r="D232" s="23">
        <v>4577.00000000001</v>
      </c>
      <c r="E232" s="1">
        <f t="shared" si="49"/>
        <v>70.499999999999545</v>
      </c>
      <c r="F232" s="3">
        <f t="shared" si="40"/>
        <v>70.375188635062642</v>
      </c>
      <c r="G232" s="14">
        <f t="shared" si="50"/>
        <v>70.499999999999545</v>
      </c>
      <c r="I232" s="21">
        <v>3761.7</v>
      </c>
      <c r="J232" s="21">
        <v>3733.2</v>
      </c>
      <c r="K232" s="23">
        <v>4577.00000000001</v>
      </c>
      <c r="L232" s="1">
        <f t="shared" si="43"/>
        <v>71.25</v>
      </c>
      <c r="M232" s="3">
        <f t="shared" si="42"/>
        <v>69.914334214993417</v>
      </c>
      <c r="N232" s="14">
        <f t="shared" si="44"/>
        <v>71.25</v>
      </c>
      <c r="P232" s="21">
        <v>3761.4</v>
      </c>
      <c r="Q232" s="21">
        <v>3708.4</v>
      </c>
      <c r="R232" s="23">
        <v>4577.00000000001</v>
      </c>
      <c r="S232" s="33">
        <f t="shared" si="45"/>
        <v>132.5</v>
      </c>
      <c r="T232" s="34">
        <f t="shared" si="41"/>
        <v>70.396191123958445</v>
      </c>
      <c r="U232" s="35">
        <f t="shared" si="46"/>
        <v>132.5</v>
      </c>
      <c r="W232" s="21">
        <v>3745.3</v>
      </c>
      <c r="X232" s="21">
        <v>3653.8</v>
      </c>
      <c r="Y232" s="23">
        <v>4577.00000000001</v>
      </c>
      <c r="Z232" s="1">
        <f t="shared" si="47"/>
        <v>228.75</v>
      </c>
      <c r="AA232" s="3">
        <f t="shared" si="51"/>
        <v>72.021721465802486</v>
      </c>
      <c r="AB232" s="14">
        <f t="shared" si="48"/>
        <v>228.75</v>
      </c>
    </row>
    <row r="233" spans="2:28">
      <c r="B233" s="21">
        <v>3759.6</v>
      </c>
      <c r="C233" s="21">
        <v>3731.3</v>
      </c>
      <c r="D233" s="20">
        <v>4596.9000000000096</v>
      </c>
      <c r="E233" s="1">
        <f t="shared" si="49"/>
        <v>70.749999999999318</v>
      </c>
      <c r="F233" s="3">
        <f t="shared" si="40"/>
        <v>70.681167716084644</v>
      </c>
      <c r="G233" s="14">
        <f t="shared" si="50"/>
        <v>70.749999999999318</v>
      </c>
      <c r="I233" s="21">
        <v>3761.4</v>
      </c>
      <c r="J233" s="21">
        <v>3732.9</v>
      </c>
      <c r="K233" s="20">
        <v>4596.9000000000096</v>
      </c>
      <c r="L233" s="1">
        <f t="shared" si="43"/>
        <v>71.25</v>
      </c>
      <c r="M233" s="3">
        <f t="shared" si="42"/>
        <v>70.218309581145562</v>
      </c>
      <c r="N233" s="14">
        <f t="shared" si="44"/>
        <v>71.25</v>
      </c>
      <c r="P233" s="21">
        <v>3761.1</v>
      </c>
      <c r="Q233" s="21">
        <v>3708.1</v>
      </c>
      <c r="R233" s="20">
        <v>4596.9000000000096</v>
      </c>
      <c r="S233" s="33">
        <f t="shared" si="45"/>
        <v>132.5</v>
      </c>
      <c r="T233" s="34">
        <f t="shared" si="41"/>
        <v>70.702261520149563</v>
      </c>
      <c r="U233" s="35">
        <f t="shared" si="46"/>
        <v>132.5</v>
      </c>
      <c r="W233" s="21">
        <v>3744.7</v>
      </c>
      <c r="X233" s="21">
        <v>3652.9</v>
      </c>
      <c r="Y233" s="20">
        <v>4596.9000000000096</v>
      </c>
      <c r="Z233" s="1">
        <f t="shared" si="47"/>
        <v>229.49999999999932</v>
      </c>
      <c r="AA233" s="3">
        <f t="shared" si="51"/>
        <v>72.334859385219019</v>
      </c>
      <c r="AB233" s="14">
        <f t="shared" si="48"/>
        <v>229.49999999999932</v>
      </c>
    </row>
    <row r="234" spans="2:28">
      <c r="B234" s="21">
        <v>3758.9</v>
      </c>
      <c r="C234" s="21">
        <v>3730.7</v>
      </c>
      <c r="D234" s="23">
        <v>4616.8000000000102</v>
      </c>
      <c r="E234" s="1">
        <f t="shared" si="49"/>
        <v>70.500000000000682</v>
      </c>
      <c r="F234" s="3">
        <f t="shared" si="40"/>
        <v>70.987146797106675</v>
      </c>
      <c r="G234" s="14">
        <f t="shared" si="50"/>
        <v>70.500000000000682</v>
      </c>
      <c r="I234" s="21">
        <v>3760.8</v>
      </c>
      <c r="J234" s="21">
        <v>3732.6</v>
      </c>
      <c r="K234" s="23">
        <v>4616.8000000000102</v>
      </c>
      <c r="L234" s="1">
        <f t="shared" si="43"/>
        <v>70.500000000000682</v>
      </c>
      <c r="M234" s="3">
        <f t="shared" si="42"/>
        <v>70.522284947297706</v>
      </c>
      <c r="N234" s="14">
        <f t="shared" si="44"/>
        <v>70.500000000000682</v>
      </c>
      <c r="P234" s="21">
        <v>3760.8</v>
      </c>
      <c r="Q234" s="21">
        <v>3707.5</v>
      </c>
      <c r="R234" s="23">
        <v>4616.8000000000102</v>
      </c>
      <c r="S234" s="33">
        <f t="shared" si="45"/>
        <v>133.25000000000045</v>
      </c>
      <c r="T234" s="34">
        <f t="shared" si="41"/>
        <v>71.008331916340694</v>
      </c>
      <c r="U234" s="35">
        <f t="shared" si="46"/>
        <v>133.25000000000045</v>
      </c>
      <c r="W234" s="21">
        <v>3743.4</v>
      </c>
      <c r="X234" s="21">
        <v>3652.3</v>
      </c>
      <c r="Y234" s="23">
        <v>4616.8000000000102</v>
      </c>
      <c r="Z234" s="1">
        <f t="shared" si="47"/>
        <v>227.74999999999977</v>
      </c>
      <c r="AA234" s="3">
        <f t="shared" si="51"/>
        <v>72.647997304635552</v>
      </c>
      <c r="AB234" s="14">
        <f t="shared" si="48"/>
        <v>227.74999999999977</v>
      </c>
    </row>
    <row r="235" spans="2:28">
      <c r="B235" s="21">
        <v>3758.3</v>
      </c>
      <c r="C235" s="21">
        <v>3730.1</v>
      </c>
      <c r="D235" s="20">
        <v>4636.7000000000098</v>
      </c>
      <c r="E235" s="1">
        <f t="shared" si="49"/>
        <v>70.500000000000682</v>
      </c>
      <c r="F235" s="3">
        <f t="shared" si="40"/>
        <v>71.293125878128677</v>
      </c>
      <c r="G235" s="14">
        <f t="shared" si="50"/>
        <v>70.500000000000682</v>
      </c>
      <c r="I235" s="21">
        <v>3760.5</v>
      </c>
      <c r="J235" s="21">
        <v>3732</v>
      </c>
      <c r="K235" s="20">
        <v>4636.7000000000098</v>
      </c>
      <c r="L235" s="1">
        <f t="shared" si="43"/>
        <v>71.25</v>
      </c>
      <c r="M235" s="3">
        <f t="shared" si="42"/>
        <v>70.826260313449851</v>
      </c>
      <c r="N235" s="14">
        <f t="shared" si="44"/>
        <v>71.25</v>
      </c>
      <c r="P235" s="21">
        <v>3760.5</v>
      </c>
      <c r="Q235" s="21">
        <v>3707.2</v>
      </c>
      <c r="R235" s="20">
        <v>4636.7000000000098</v>
      </c>
      <c r="S235" s="33">
        <f t="shared" si="45"/>
        <v>133.25000000000045</v>
      </c>
      <c r="T235" s="34">
        <f t="shared" si="41"/>
        <v>71.314402312531826</v>
      </c>
      <c r="U235" s="35">
        <f t="shared" si="46"/>
        <v>133.25000000000045</v>
      </c>
      <c r="W235" s="21">
        <v>3745</v>
      </c>
      <c r="X235" s="21">
        <v>3654.5</v>
      </c>
      <c r="Y235" s="20">
        <v>4636.7000000000098</v>
      </c>
      <c r="Z235" s="1">
        <f t="shared" si="47"/>
        <v>226.25</v>
      </c>
      <c r="AA235" s="3">
        <f t="shared" si="51"/>
        <v>72.961135224052086</v>
      </c>
      <c r="AB235" s="14">
        <f t="shared" si="48"/>
        <v>226.25</v>
      </c>
    </row>
    <row r="236" spans="2:28">
      <c r="B236" s="21">
        <v>3757.7</v>
      </c>
      <c r="C236" s="21">
        <v>3729.5</v>
      </c>
      <c r="D236" s="23">
        <v>4656.6000000000104</v>
      </c>
      <c r="E236" s="1">
        <f t="shared" si="49"/>
        <v>70.499999999999545</v>
      </c>
      <c r="F236" s="3">
        <f t="shared" si="40"/>
        <v>71.599104959150694</v>
      </c>
      <c r="G236" s="14">
        <f t="shared" si="50"/>
        <v>70.499999999999545</v>
      </c>
      <c r="I236" s="21">
        <v>3759.9</v>
      </c>
      <c r="J236" s="21">
        <v>3731.3</v>
      </c>
      <c r="K236" s="23">
        <v>4656.6000000000104</v>
      </c>
      <c r="L236" s="1">
        <f t="shared" si="43"/>
        <v>71.499999999999773</v>
      </c>
      <c r="M236" s="3">
        <f t="shared" si="42"/>
        <v>71.130235679602009</v>
      </c>
      <c r="N236" s="14">
        <f t="shared" si="44"/>
        <v>71.499999999999773</v>
      </c>
      <c r="P236" s="21">
        <v>3760.5</v>
      </c>
      <c r="Q236" s="21">
        <v>3706.9</v>
      </c>
      <c r="R236" s="23">
        <v>4656.6000000000104</v>
      </c>
      <c r="S236" s="33">
        <f t="shared" si="45"/>
        <v>133.99999999999977</v>
      </c>
      <c r="T236" s="34">
        <f t="shared" si="41"/>
        <v>71.620472708722943</v>
      </c>
      <c r="U236" s="35">
        <f t="shared" si="46"/>
        <v>133.99999999999977</v>
      </c>
      <c r="W236" s="21">
        <v>3741.9</v>
      </c>
      <c r="X236" s="21">
        <v>3649.8</v>
      </c>
      <c r="Y236" s="23">
        <v>4656.6000000000104</v>
      </c>
      <c r="Z236" s="1">
        <f t="shared" si="47"/>
        <v>230.24999999999977</v>
      </c>
      <c r="AA236" s="3">
        <f t="shared" si="51"/>
        <v>73.274273143468633</v>
      </c>
      <c r="AB236" s="14">
        <f t="shared" si="48"/>
        <v>230.24999999999977</v>
      </c>
    </row>
    <row r="237" spans="2:28">
      <c r="B237" s="21">
        <v>3756.8</v>
      </c>
      <c r="C237" s="21">
        <v>3728.6</v>
      </c>
      <c r="D237" s="20">
        <v>4676.50000000001</v>
      </c>
      <c r="E237" s="1">
        <f t="shared" si="49"/>
        <v>70.500000000000682</v>
      </c>
      <c r="F237" s="3">
        <f t="shared" si="40"/>
        <v>71.905084040172696</v>
      </c>
      <c r="G237" s="14">
        <f t="shared" si="50"/>
        <v>70.500000000000682</v>
      </c>
      <c r="I237" s="21">
        <v>3759.3</v>
      </c>
      <c r="J237" s="21">
        <v>3731</v>
      </c>
      <c r="K237" s="20">
        <v>4676.50000000001</v>
      </c>
      <c r="L237" s="1">
        <f t="shared" si="43"/>
        <v>70.750000000000455</v>
      </c>
      <c r="M237" s="3">
        <f t="shared" si="42"/>
        <v>71.434211045754154</v>
      </c>
      <c r="N237" s="14">
        <f t="shared" si="44"/>
        <v>70.750000000000455</v>
      </c>
      <c r="P237" s="21">
        <v>3759.9</v>
      </c>
      <c r="Q237" s="21">
        <v>3706.5</v>
      </c>
      <c r="R237" s="20">
        <v>4676.50000000001</v>
      </c>
      <c r="S237" s="33">
        <f t="shared" si="45"/>
        <v>133.50000000000023</v>
      </c>
      <c r="T237" s="34">
        <f t="shared" si="41"/>
        <v>71.92654310491406</v>
      </c>
      <c r="U237" s="35">
        <f t="shared" si="46"/>
        <v>133.50000000000023</v>
      </c>
      <c r="W237" s="21">
        <v>3741.3</v>
      </c>
      <c r="X237" s="21">
        <v>3649.2</v>
      </c>
      <c r="Y237" s="20">
        <v>4676.50000000001</v>
      </c>
      <c r="Z237" s="1">
        <f t="shared" si="47"/>
        <v>230.25000000000091</v>
      </c>
      <c r="AA237" s="3">
        <f t="shared" si="51"/>
        <v>73.587411062885153</v>
      </c>
      <c r="AB237" s="14">
        <f t="shared" si="48"/>
        <v>230.25000000000091</v>
      </c>
    </row>
    <row r="238" spans="2:28">
      <c r="B238" s="21">
        <v>3755.2</v>
      </c>
      <c r="C238" s="21">
        <v>3727.6</v>
      </c>
      <c r="D238" s="23">
        <v>4696.4000000000096</v>
      </c>
      <c r="E238" s="1">
        <f t="shared" si="49"/>
        <v>68.999999999999773</v>
      </c>
      <c r="F238" s="3">
        <f t="shared" si="40"/>
        <v>72.211063121194712</v>
      </c>
      <c r="G238" s="14">
        <f t="shared" si="50"/>
        <v>68.999999999999773</v>
      </c>
      <c r="I238" s="21">
        <v>3758.6</v>
      </c>
      <c r="J238" s="21">
        <v>3730.1</v>
      </c>
      <c r="K238" s="23">
        <v>4696.4000000000096</v>
      </c>
      <c r="L238" s="1">
        <f t="shared" si="43"/>
        <v>71.25</v>
      </c>
      <c r="M238" s="3">
        <f t="shared" si="42"/>
        <v>71.738186411906284</v>
      </c>
      <c r="N238" s="14">
        <f t="shared" si="44"/>
        <v>71.25</v>
      </c>
      <c r="P238" s="21">
        <v>3759.3</v>
      </c>
      <c r="Q238" s="21">
        <v>3705.9</v>
      </c>
      <c r="R238" s="23">
        <v>4696.4000000000096</v>
      </c>
      <c r="S238" s="33">
        <f t="shared" si="45"/>
        <v>133.50000000000023</v>
      </c>
      <c r="T238" s="34">
        <f t="shared" si="41"/>
        <v>72.232613501105178</v>
      </c>
      <c r="U238" s="35">
        <f t="shared" si="46"/>
        <v>133.50000000000023</v>
      </c>
      <c r="W238" s="21">
        <v>3741</v>
      </c>
      <c r="X238" s="21">
        <v>3648.6</v>
      </c>
      <c r="Y238" s="23">
        <v>4696.4000000000096</v>
      </c>
      <c r="Z238" s="1">
        <f t="shared" si="47"/>
        <v>231.00000000000023</v>
      </c>
      <c r="AA238" s="3">
        <f t="shared" si="51"/>
        <v>73.900548982301686</v>
      </c>
      <c r="AB238" s="14">
        <f t="shared" si="48"/>
        <v>231.00000000000023</v>
      </c>
    </row>
    <row r="239" spans="2:28">
      <c r="B239" s="21">
        <v>3754.3</v>
      </c>
      <c r="C239" s="21">
        <v>3726.4</v>
      </c>
      <c r="D239" s="20">
        <v>4716.3000000000102</v>
      </c>
      <c r="E239" s="1">
        <f t="shared" si="49"/>
        <v>69.750000000000227</v>
      </c>
      <c r="F239" s="3">
        <f t="shared" si="40"/>
        <v>72.517042202216714</v>
      </c>
      <c r="G239" s="14">
        <f t="shared" si="50"/>
        <v>69.750000000000227</v>
      </c>
      <c r="I239" s="21">
        <v>3760.2</v>
      </c>
      <c r="J239" s="21">
        <v>3731.3</v>
      </c>
      <c r="K239" s="20">
        <v>4716.3000000000102</v>
      </c>
      <c r="L239" s="1">
        <f t="shared" si="43"/>
        <v>72.249999999999091</v>
      </c>
      <c r="M239" s="3">
        <f t="shared" si="42"/>
        <v>72.042161778058428</v>
      </c>
      <c r="N239" s="14">
        <f t="shared" si="44"/>
        <v>72.249999999999091</v>
      </c>
      <c r="P239" s="21">
        <v>3758.9</v>
      </c>
      <c r="Q239" s="21">
        <v>3705.3</v>
      </c>
      <c r="R239" s="20">
        <v>4716.3000000000102</v>
      </c>
      <c r="S239" s="33">
        <f t="shared" si="45"/>
        <v>133.99999999999977</v>
      </c>
      <c r="T239" s="34">
        <f t="shared" si="41"/>
        <v>72.538683897296323</v>
      </c>
      <c r="U239" s="35">
        <f t="shared" si="46"/>
        <v>133.99999999999977</v>
      </c>
      <c r="W239" s="21">
        <v>3739.4</v>
      </c>
      <c r="X239" s="21">
        <v>3647.6</v>
      </c>
      <c r="Y239" s="20">
        <v>4716.3000000000102</v>
      </c>
      <c r="Z239" s="1">
        <f t="shared" si="47"/>
        <v>229.50000000000043</v>
      </c>
      <c r="AA239" s="3">
        <f t="shared" si="51"/>
        <v>74.213686901718219</v>
      </c>
      <c r="AB239" s="14">
        <f t="shared" si="48"/>
        <v>229.50000000000043</v>
      </c>
    </row>
    <row r="240" spans="2:28">
      <c r="B240" s="21">
        <v>3753.1</v>
      </c>
      <c r="C240" s="21">
        <v>3725.1</v>
      </c>
      <c r="D240" s="23">
        <v>4736.2000000000098</v>
      </c>
      <c r="E240" s="1">
        <f t="shared" si="49"/>
        <v>70</v>
      </c>
      <c r="F240" s="3">
        <f t="shared" si="40"/>
        <v>72.823021283238731</v>
      </c>
      <c r="G240" s="14">
        <f t="shared" si="50"/>
        <v>70</v>
      </c>
      <c r="I240" s="21">
        <v>3758.3</v>
      </c>
      <c r="J240" s="21">
        <v>3729.5</v>
      </c>
      <c r="K240" s="23">
        <v>4736.2000000000098</v>
      </c>
      <c r="L240" s="1">
        <f t="shared" si="43"/>
        <v>72.000000000000455</v>
      </c>
      <c r="M240" s="3">
        <f t="shared" si="42"/>
        <v>72.346137144210573</v>
      </c>
      <c r="N240" s="14">
        <f t="shared" si="44"/>
        <v>72.000000000000455</v>
      </c>
      <c r="P240" s="21">
        <v>3758.3</v>
      </c>
      <c r="Q240" s="21">
        <v>3705</v>
      </c>
      <c r="R240" s="23">
        <v>4736.2000000000098</v>
      </c>
      <c r="S240" s="33">
        <f t="shared" si="45"/>
        <v>133.25000000000045</v>
      </c>
      <c r="T240" s="34">
        <f t="shared" si="41"/>
        <v>72.844754293487441</v>
      </c>
      <c r="U240" s="35">
        <f t="shared" si="46"/>
        <v>133.25000000000045</v>
      </c>
      <c r="W240" s="21">
        <v>3738.8</v>
      </c>
      <c r="X240" s="21">
        <v>3647</v>
      </c>
      <c r="Y240" s="23">
        <v>4736.2000000000098</v>
      </c>
      <c r="Z240" s="1">
        <f t="shared" si="47"/>
        <v>229.50000000000043</v>
      </c>
      <c r="AA240" s="3">
        <f t="shared" si="51"/>
        <v>74.526824821134753</v>
      </c>
      <c r="AB240" s="14">
        <f t="shared" si="48"/>
        <v>229.50000000000043</v>
      </c>
    </row>
    <row r="241" spans="2:28">
      <c r="B241" s="21">
        <v>3751.8</v>
      </c>
      <c r="C241" s="21">
        <v>3723.9</v>
      </c>
      <c r="D241" s="20">
        <v>4756.1000000000104</v>
      </c>
      <c r="E241" s="1">
        <f t="shared" si="49"/>
        <v>69.750000000000227</v>
      </c>
      <c r="F241" s="3">
        <f t="shared" si="40"/>
        <v>73.129000364260747</v>
      </c>
      <c r="G241" s="14">
        <f t="shared" si="50"/>
        <v>69.750000000000227</v>
      </c>
      <c r="I241" s="21">
        <v>3757.1</v>
      </c>
      <c r="J241" s="21">
        <v>3728.2</v>
      </c>
      <c r="K241" s="20">
        <v>4756.1000000000104</v>
      </c>
      <c r="L241" s="1">
        <f t="shared" si="43"/>
        <v>72.250000000000227</v>
      </c>
      <c r="M241" s="3">
        <f t="shared" si="42"/>
        <v>72.650112510362732</v>
      </c>
      <c r="N241" s="14">
        <f t="shared" si="44"/>
        <v>72.250000000000227</v>
      </c>
      <c r="P241" s="21">
        <v>3758.3</v>
      </c>
      <c r="Q241" s="21">
        <v>3704.4</v>
      </c>
      <c r="R241" s="20">
        <v>4756.1000000000104</v>
      </c>
      <c r="S241" s="33">
        <f t="shared" si="45"/>
        <v>134.75000000000023</v>
      </c>
      <c r="T241" s="34">
        <f t="shared" si="41"/>
        <v>73.150824689678558</v>
      </c>
      <c r="U241" s="35">
        <f t="shared" si="46"/>
        <v>134.75000000000023</v>
      </c>
      <c r="W241" s="21">
        <v>3739.1</v>
      </c>
      <c r="X241" s="21">
        <v>3645.8</v>
      </c>
      <c r="Y241" s="20">
        <v>4756.1000000000104</v>
      </c>
      <c r="Z241" s="1">
        <f t="shared" si="47"/>
        <v>233.24999999999932</v>
      </c>
      <c r="AA241" s="3">
        <f t="shared" si="51"/>
        <v>74.839962740551286</v>
      </c>
      <c r="AB241" s="14">
        <f t="shared" si="48"/>
        <v>233.24999999999932</v>
      </c>
    </row>
    <row r="242" spans="2:28">
      <c r="B242" s="21">
        <v>3750.9</v>
      </c>
      <c r="C242" s="21">
        <v>3723</v>
      </c>
      <c r="D242" s="23">
        <v>4776.00000000001</v>
      </c>
      <c r="E242" s="1">
        <f t="shared" si="49"/>
        <v>69.750000000000227</v>
      </c>
      <c r="F242" s="3">
        <f t="shared" si="40"/>
        <v>73.43497944528275</v>
      </c>
      <c r="G242" s="14">
        <f t="shared" si="50"/>
        <v>69.750000000000227</v>
      </c>
      <c r="I242" s="21">
        <v>3755.8</v>
      </c>
      <c r="J242" s="21">
        <v>3727.3</v>
      </c>
      <c r="K242" s="23">
        <v>4776.00000000001</v>
      </c>
      <c r="L242" s="1">
        <f t="shared" si="43"/>
        <v>71.25</v>
      </c>
      <c r="M242" s="3">
        <f t="shared" si="42"/>
        <v>72.954087876514876</v>
      </c>
      <c r="N242" s="14">
        <f t="shared" si="44"/>
        <v>71.25</v>
      </c>
      <c r="P242" s="21">
        <v>3757.7</v>
      </c>
      <c r="Q242" s="21">
        <v>3703.8</v>
      </c>
      <c r="R242" s="23">
        <v>4776.00000000001</v>
      </c>
      <c r="S242" s="33">
        <f t="shared" si="45"/>
        <v>134.74999999999909</v>
      </c>
      <c r="T242" s="34">
        <f t="shared" si="41"/>
        <v>73.456895085869675</v>
      </c>
      <c r="U242" s="35">
        <f t="shared" si="46"/>
        <v>134.74999999999909</v>
      </c>
      <c r="W242" s="21">
        <v>3738.5</v>
      </c>
      <c r="X242" s="21">
        <v>3644.9</v>
      </c>
      <c r="Y242" s="23">
        <v>4776.00000000001</v>
      </c>
      <c r="Z242" s="1">
        <f t="shared" si="47"/>
        <v>233.99999999999977</v>
      </c>
      <c r="AA242" s="3">
        <f t="shared" si="51"/>
        <v>75.153100659967805</v>
      </c>
      <c r="AB242" s="14">
        <f t="shared" si="48"/>
        <v>233.99999999999977</v>
      </c>
    </row>
    <row r="243" spans="2:28">
      <c r="B243" s="21">
        <v>3749.6</v>
      </c>
      <c r="C243" s="21">
        <v>3722</v>
      </c>
      <c r="D243" s="20">
        <v>4795.9000000000096</v>
      </c>
      <c r="E243" s="1">
        <f t="shared" si="49"/>
        <v>68.999999999999773</v>
      </c>
      <c r="F243" s="3">
        <f t="shared" si="40"/>
        <v>73.740958526304752</v>
      </c>
      <c r="G243" s="14">
        <f t="shared" si="50"/>
        <v>68.999999999999773</v>
      </c>
      <c r="I243" s="21">
        <v>3754.9</v>
      </c>
      <c r="J243" s="21">
        <v>3726.4</v>
      </c>
      <c r="K243" s="20">
        <v>4795.9000000000096</v>
      </c>
      <c r="L243" s="1">
        <f t="shared" si="43"/>
        <v>71.25</v>
      </c>
      <c r="M243" s="3">
        <f t="shared" si="42"/>
        <v>73.258063242667006</v>
      </c>
      <c r="N243" s="14">
        <f t="shared" si="44"/>
        <v>71.25</v>
      </c>
      <c r="P243" s="21">
        <v>3757.1</v>
      </c>
      <c r="Q243" s="21">
        <v>3703.1</v>
      </c>
      <c r="R243" s="20">
        <v>4795.9000000000096</v>
      </c>
      <c r="S243" s="33">
        <f t="shared" si="45"/>
        <v>135</v>
      </c>
      <c r="T243" s="34">
        <f t="shared" si="41"/>
        <v>73.762965482060793</v>
      </c>
      <c r="U243" s="35">
        <f t="shared" si="46"/>
        <v>135</v>
      </c>
      <c r="W243" s="21">
        <v>3736.3</v>
      </c>
      <c r="X243" s="21">
        <v>3643.9</v>
      </c>
      <c r="Y243" s="20">
        <v>4795.9000000000096</v>
      </c>
      <c r="Z243" s="1">
        <f t="shared" si="47"/>
        <v>231.00000000000023</v>
      </c>
      <c r="AA243" s="3">
        <f t="shared" si="51"/>
        <v>75.466238579384338</v>
      </c>
      <c r="AB243" s="14">
        <f t="shared" si="48"/>
        <v>231.00000000000023</v>
      </c>
    </row>
    <row r="244" spans="2:28">
      <c r="B244" s="21">
        <v>3748.7</v>
      </c>
      <c r="C244" s="21">
        <v>3721.1</v>
      </c>
      <c r="D244" s="23">
        <v>4815.8000000000102</v>
      </c>
      <c r="E244" s="1">
        <f t="shared" si="49"/>
        <v>68.999999999999773</v>
      </c>
      <c r="F244" s="3">
        <f t="shared" si="40"/>
        <v>74.046937607326782</v>
      </c>
      <c r="G244" s="14">
        <f t="shared" si="50"/>
        <v>68.999999999999773</v>
      </c>
      <c r="I244" s="21">
        <v>3754</v>
      </c>
      <c r="J244" s="21">
        <v>3725.8</v>
      </c>
      <c r="K244" s="23">
        <v>4815.8000000000102</v>
      </c>
      <c r="L244" s="1">
        <f t="shared" si="43"/>
        <v>70.499999999999545</v>
      </c>
      <c r="M244" s="3">
        <f t="shared" si="42"/>
        <v>73.562038608819165</v>
      </c>
      <c r="N244" s="14">
        <f t="shared" si="44"/>
        <v>70.499999999999545</v>
      </c>
      <c r="P244" s="21">
        <v>3756.2</v>
      </c>
      <c r="Q244" s="21">
        <v>3702.8</v>
      </c>
      <c r="R244" s="23">
        <v>4815.8000000000102</v>
      </c>
      <c r="S244" s="33">
        <f t="shared" si="45"/>
        <v>133.49999999999909</v>
      </c>
      <c r="T244" s="34">
        <f t="shared" si="41"/>
        <v>74.069035878251938</v>
      </c>
      <c r="U244" s="35">
        <f t="shared" si="46"/>
        <v>133.49999999999909</v>
      </c>
      <c r="W244" s="21">
        <v>3736</v>
      </c>
      <c r="X244" s="21">
        <v>3642.7</v>
      </c>
      <c r="Y244" s="23">
        <v>4815.8000000000102</v>
      </c>
      <c r="Z244" s="1">
        <f t="shared" si="47"/>
        <v>233.25000000000043</v>
      </c>
      <c r="AA244" s="3">
        <f t="shared" si="51"/>
        <v>75.779376498800872</v>
      </c>
      <c r="AB244" s="14">
        <f t="shared" si="48"/>
        <v>233.25000000000043</v>
      </c>
    </row>
    <row r="245" spans="2:28">
      <c r="B245" s="21">
        <v>3748.1</v>
      </c>
      <c r="C245" s="21">
        <v>3720.2</v>
      </c>
      <c r="D245" s="20">
        <v>4835.7000000000098</v>
      </c>
      <c r="E245" s="1">
        <f t="shared" si="49"/>
        <v>69.750000000000227</v>
      </c>
      <c r="F245" s="3">
        <f t="shared" si="40"/>
        <v>74.352916688348785</v>
      </c>
      <c r="G245" s="14">
        <f t="shared" si="50"/>
        <v>69.750000000000227</v>
      </c>
      <c r="I245" s="21">
        <v>3753.4</v>
      </c>
      <c r="J245" s="21">
        <v>3724.8</v>
      </c>
      <c r="K245" s="20">
        <v>4835.7000000000098</v>
      </c>
      <c r="L245" s="1">
        <f t="shared" si="43"/>
        <v>71.499999999999773</v>
      </c>
      <c r="M245" s="3">
        <f t="shared" si="42"/>
        <v>73.866013974971295</v>
      </c>
      <c r="N245" s="14">
        <f t="shared" si="44"/>
        <v>71.499999999999773</v>
      </c>
      <c r="P245" s="21">
        <v>3755.8</v>
      </c>
      <c r="Q245" s="21">
        <v>3701.9</v>
      </c>
      <c r="R245" s="20">
        <v>4835.7000000000098</v>
      </c>
      <c r="S245" s="33">
        <f t="shared" si="45"/>
        <v>134.75000000000023</v>
      </c>
      <c r="T245" s="34">
        <f t="shared" si="41"/>
        <v>74.375106274443041</v>
      </c>
      <c r="U245" s="35">
        <f t="shared" si="46"/>
        <v>134.75000000000023</v>
      </c>
      <c r="W245" s="21">
        <v>3734.4</v>
      </c>
      <c r="X245" s="21">
        <v>3641.4</v>
      </c>
      <c r="Y245" s="20">
        <v>4835.7000000000098</v>
      </c>
      <c r="Z245" s="1">
        <f t="shared" si="47"/>
        <v>232.5</v>
      </c>
      <c r="AA245" s="3">
        <f t="shared" si="51"/>
        <v>76.092514418217405</v>
      </c>
      <c r="AB245" s="14">
        <f t="shared" si="48"/>
        <v>232.5</v>
      </c>
    </row>
    <row r="246" spans="2:28">
      <c r="B246" s="21">
        <v>3747.2</v>
      </c>
      <c r="C246" s="21">
        <v>3719.3</v>
      </c>
      <c r="D246" s="23">
        <v>4855.6000000000104</v>
      </c>
      <c r="E246" s="1">
        <f t="shared" si="49"/>
        <v>69.749999999999091</v>
      </c>
      <c r="F246" s="3">
        <f t="shared" si="40"/>
        <v>74.658895769370801</v>
      </c>
      <c r="G246" s="14">
        <f t="shared" si="50"/>
        <v>69.749999999999091</v>
      </c>
      <c r="I246" s="21">
        <v>3752.1</v>
      </c>
      <c r="J246" s="21">
        <v>3723.9</v>
      </c>
      <c r="K246" s="23">
        <v>4855.6000000000104</v>
      </c>
      <c r="L246" s="1">
        <f t="shared" si="43"/>
        <v>70.499999999999545</v>
      </c>
      <c r="M246" s="3">
        <f t="shared" si="42"/>
        <v>74.169989341123454</v>
      </c>
      <c r="N246" s="14">
        <f t="shared" si="44"/>
        <v>70.499999999999545</v>
      </c>
      <c r="P246" s="21">
        <v>3755.2</v>
      </c>
      <c r="Q246" s="21">
        <v>3701.3</v>
      </c>
      <c r="R246" s="23">
        <v>4855.6000000000104</v>
      </c>
      <c r="S246" s="33">
        <f t="shared" si="45"/>
        <v>134.74999999999909</v>
      </c>
      <c r="T246" s="34">
        <f t="shared" si="41"/>
        <v>74.681176670634173</v>
      </c>
      <c r="U246" s="35">
        <f t="shared" si="46"/>
        <v>134.74999999999909</v>
      </c>
      <c r="W246" s="21">
        <v>3734.4</v>
      </c>
      <c r="X246" s="21">
        <v>3640.5</v>
      </c>
      <c r="Y246" s="23">
        <v>4855.6000000000104</v>
      </c>
      <c r="Z246" s="1">
        <f t="shared" si="47"/>
        <v>234.75000000000023</v>
      </c>
      <c r="AA246" s="3">
        <f t="shared" si="51"/>
        <v>76.405652337633938</v>
      </c>
      <c r="AB246" s="14">
        <f t="shared" si="48"/>
        <v>234.75000000000023</v>
      </c>
    </row>
    <row r="247" spans="2:28">
      <c r="B247" s="21">
        <v>3746.2</v>
      </c>
      <c r="C247" s="21">
        <v>3718.3</v>
      </c>
      <c r="D247" s="20">
        <v>4875.50000000001</v>
      </c>
      <c r="E247" s="1">
        <f t="shared" si="49"/>
        <v>69.749999999999091</v>
      </c>
      <c r="F247" s="3">
        <f t="shared" si="40"/>
        <v>74.964874850392803</v>
      </c>
      <c r="G247" s="14">
        <f t="shared" si="50"/>
        <v>69.749999999999091</v>
      </c>
      <c r="I247" s="21">
        <v>3751.5</v>
      </c>
      <c r="J247" s="21">
        <v>3723</v>
      </c>
      <c r="K247" s="20">
        <v>4875.50000000001</v>
      </c>
      <c r="L247" s="1">
        <f t="shared" si="43"/>
        <v>71.25</v>
      </c>
      <c r="M247" s="3">
        <f t="shared" si="42"/>
        <v>74.473964707275584</v>
      </c>
      <c r="N247" s="14">
        <f t="shared" si="44"/>
        <v>71.25</v>
      </c>
      <c r="P247" s="21">
        <v>3754.6</v>
      </c>
      <c r="Q247" s="21">
        <v>3700.7</v>
      </c>
      <c r="R247" s="20">
        <v>4875.50000000001</v>
      </c>
      <c r="S247" s="33">
        <f t="shared" si="45"/>
        <v>134.75000000000023</v>
      </c>
      <c r="T247" s="34">
        <f t="shared" si="41"/>
        <v>74.987247066825304</v>
      </c>
      <c r="U247" s="35">
        <f t="shared" si="46"/>
        <v>134.75000000000023</v>
      </c>
      <c r="W247" s="21">
        <v>3732.9</v>
      </c>
      <c r="X247" s="21">
        <v>3639.3</v>
      </c>
      <c r="Y247" s="20">
        <v>4875.50000000001</v>
      </c>
      <c r="Z247" s="1">
        <f t="shared" si="47"/>
        <v>233.99999999999977</v>
      </c>
      <c r="AA247" s="3">
        <f t="shared" si="51"/>
        <v>76.718790257050472</v>
      </c>
      <c r="AB247" s="14">
        <f t="shared" si="48"/>
        <v>233.99999999999977</v>
      </c>
    </row>
    <row r="248" spans="2:28">
      <c r="B248" s="21">
        <v>3745.3</v>
      </c>
      <c r="C248" s="21">
        <v>3717.1</v>
      </c>
      <c r="D248" s="23">
        <v>4895.4000000000096</v>
      </c>
      <c r="E248" s="1">
        <f t="shared" si="49"/>
        <v>70.500000000000682</v>
      </c>
      <c r="F248" s="3">
        <f t="shared" si="40"/>
        <v>75.27085393141482</v>
      </c>
      <c r="G248" s="14">
        <f t="shared" si="50"/>
        <v>70.500000000000682</v>
      </c>
      <c r="I248" s="21">
        <v>3750.9</v>
      </c>
      <c r="J248" s="21">
        <v>3722.4</v>
      </c>
      <c r="K248" s="23">
        <v>4895.4000000000096</v>
      </c>
      <c r="L248" s="1">
        <f t="shared" si="43"/>
        <v>71.25</v>
      </c>
      <c r="M248" s="3">
        <f t="shared" si="42"/>
        <v>74.777940073427729</v>
      </c>
      <c r="N248" s="14">
        <f t="shared" si="44"/>
        <v>71.25</v>
      </c>
      <c r="P248" s="21">
        <v>3754</v>
      </c>
      <c r="Q248" s="21">
        <v>3700</v>
      </c>
      <c r="R248" s="23">
        <v>4895.4000000000096</v>
      </c>
      <c r="S248" s="33">
        <f t="shared" si="45"/>
        <v>135</v>
      </c>
      <c r="T248" s="34">
        <f t="shared" si="41"/>
        <v>75.293317463016422</v>
      </c>
      <c r="U248" s="35">
        <f t="shared" si="46"/>
        <v>135</v>
      </c>
      <c r="W248" s="21">
        <v>3731.3</v>
      </c>
      <c r="X248" s="21">
        <v>3637.7</v>
      </c>
      <c r="Y248" s="23">
        <v>4895.4000000000096</v>
      </c>
      <c r="Z248" s="1">
        <f t="shared" si="47"/>
        <v>234.00000000000091</v>
      </c>
      <c r="AA248" s="3">
        <f t="shared" si="51"/>
        <v>77.031928176467005</v>
      </c>
      <c r="AB248" s="14">
        <f t="shared" si="48"/>
        <v>234.00000000000091</v>
      </c>
    </row>
    <row r="249" spans="2:28">
      <c r="B249" s="21">
        <v>3744.4</v>
      </c>
      <c r="C249" s="21">
        <v>3716.2</v>
      </c>
      <c r="D249" s="20">
        <v>4915.3000000000102</v>
      </c>
      <c r="E249" s="1">
        <f t="shared" si="49"/>
        <v>70.500000000000682</v>
      </c>
      <c r="F249" s="3">
        <f t="shared" si="40"/>
        <v>75.576833012436822</v>
      </c>
      <c r="G249" s="14">
        <f t="shared" si="50"/>
        <v>70.500000000000682</v>
      </c>
      <c r="I249" s="21">
        <v>3750</v>
      </c>
      <c r="J249" s="21">
        <v>3721.4</v>
      </c>
      <c r="K249" s="20">
        <v>4915.3000000000102</v>
      </c>
      <c r="L249" s="1">
        <f t="shared" si="43"/>
        <v>71.499999999999773</v>
      </c>
      <c r="M249" s="3">
        <f t="shared" si="42"/>
        <v>75.081915439579888</v>
      </c>
      <c r="N249" s="14">
        <f t="shared" si="44"/>
        <v>71.499999999999773</v>
      </c>
      <c r="P249" s="21">
        <v>3753.4</v>
      </c>
      <c r="Q249" s="21">
        <v>3699.4</v>
      </c>
      <c r="R249" s="20">
        <v>4915.3000000000102</v>
      </c>
      <c r="S249" s="33">
        <f t="shared" si="45"/>
        <v>135</v>
      </c>
      <c r="T249" s="34">
        <f t="shared" si="41"/>
        <v>75.599387859207539</v>
      </c>
      <c r="U249" s="35">
        <f t="shared" si="46"/>
        <v>135</v>
      </c>
      <c r="W249" s="21">
        <v>3730.7</v>
      </c>
      <c r="X249" s="21">
        <v>3636.2</v>
      </c>
      <c r="Y249" s="20">
        <v>4915.3000000000102</v>
      </c>
      <c r="Z249" s="1">
        <f t="shared" si="47"/>
        <v>236.25</v>
      </c>
      <c r="AA249" s="3">
        <f t="shared" si="51"/>
        <v>77.345066095883539</v>
      </c>
      <c r="AB249" s="14">
        <f t="shared" si="48"/>
        <v>236.25</v>
      </c>
    </row>
    <row r="250" spans="2:28">
      <c r="B250" s="21">
        <v>3743.4</v>
      </c>
      <c r="C250" s="21">
        <v>3715.2</v>
      </c>
      <c r="D250" s="23">
        <v>4935.2000000000098</v>
      </c>
      <c r="E250" s="1">
        <f t="shared" si="49"/>
        <v>70.500000000000682</v>
      </c>
      <c r="F250" s="3">
        <f t="shared" si="40"/>
        <v>75.882812093458838</v>
      </c>
      <c r="G250" s="14">
        <f t="shared" si="50"/>
        <v>70.500000000000682</v>
      </c>
      <c r="I250" s="21">
        <v>3749</v>
      </c>
      <c r="J250" s="21">
        <v>3720.5</v>
      </c>
      <c r="K250" s="23">
        <v>4935.2000000000098</v>
      </c>
      <c r="L250" s="1">
        <f t="shared" si="43"/>
        <v>71.25</v>
      </c>
      <c r="M250" s="3">
        <f t="shared" si="42"/>
        <v>75.385890805732032</v>
      </c>
      <c r="N250" s="14">
        <f t="shared" si="44"/>
        <v>71.25</v>
      </c>
      <c r="P250" s="21">
        <v>3752.7</v>
      </c>
      <c r="Q250" s="21">
        <v>3698.2</v>
      </c>
      <c r="R250" s="23">
        <v>4935.2000000000098</v>
      </c>
      <c r="S250" s="33">
        <f t="shared" si="45"/>
        <v>136.25</v>
      </c>
      <c r="T250" s="34">
        <f t="shared" si="41"/>
        <v>75.905458255398656</v>
      </c>
      <c r="U250" s="35">
        <f t="shared" si="46"/>
        <v>136.25</v>
      </c>
      <c r="W250" s="21">
        <v>3730.7</v>
      </c>
      <c r="X250" s="21">
        <v>3634.9</v>
      </c>
      <c r="Y250" s="23">
        <v>4935.2000000000098</v>
      </c>
      <c r="Z250" s="1">
        <f t="shared" si="47"/>
        <v>239.49999999999932</v>
      </c>
      <c r="AA250" s="3">
        <f t="shared" si="51"/>
        <v>77.658204015300072</v>
      </c>
      <c r="AB250" s="14">
        <f t="shared" si="48"/>
        <v>239.49999999999932</v>
      </c>
    </row>
    <row r="251" spans="2:28">
      <c r="B251" s="21">
        <v>3742.5</v>
      </c>
      <c r="C251" s="21">
        <v>3714.3</v>
      </c>
      <c r="D251" s="20">
        <v>4955.1000000000104</v>
      </c>
      <c r="E251" s="1">
        <f t="shared" si="49"/>
        <v>70.499999999999545</v>
      </c>
      <c r="F251" s="3">
        <f t="shared" si="40"/>
        <v>76.188791174480855</v>
      </c>
      <c r="G251" s="14">
        <f t="shared" si="50"/>
        <v>70.499999999999545</v>
      </c>
      <c r="I251" s="21">
        <v>3748.1</v>
      </c>
      <c r="J251" s="21">
        <v>3719.6</v>
      </c>
      <c r="K251" s="20">
        <v>4955.1000000000104</v>
      </c>
      <c r="L251" s="1">
        <f t="shared" si="43"/>
        <v>71.25</v>
      </c>
      <c r="M251" s="3">
        <f t="shared" si="42"/>
        <v>75.689866171884177</v>
      </c>
      <c r="N251" s="14">
        <f t="shared" si="44"/>
        <v>71.25</v>
      </c>
      <c r="P251" s="21">
        <v>3751.8</v>
      </c>
      <c r="Q251" s="21">
        <v>3697.2</v>
      </c>
      <c r="R251" s="20">
        <v>4955.1000000000104</v>
      </c>
      <c r="S251" s="33">
        <f t="shared" si="45"/>
        <v>136.50000000000091</v>
      </c>
      <c r="T251" s="34">
        <f t="shared" si="41"/>
        <v>76.211528651589802</v>
      </c>
      <c r="U251" s="35">
        <f t="shared" si="46"/>
        <v>136.50000000000091</v>
      </c>
      <c r="W251" s="21">
        <v>3727.9</v>
      </c>
      <c r="X251" s="21">
        <v>3633.7</v>
      </c>
      <c r="Y251" s="20">
        <v>4955.1000000000104</v>
      </c>
      <c r="Z251" s="1">
        <f t="shared" si="47"/>
        <v>235.50000000000068</v>
      </c>
      <c r="AA251" s="3">
        <f t="shared" si="51"/>
        <v>77.971341934716605</v>
      </c>
      <c r="AB251" s="14">
        <f t="shared" si="48"/>
        <v>235.50000000000068</v>
      </c>
    </row>
    <row r="252" spans="2:28">
      <c r="B252" s="21">
        <v>3741.6</v>
      </c>
      <c r="C252" s="21">
        <v>3713.1</v>
      </c>
      <c r="D252" s="23">
        <v>4975.00000000001</v>
      </c>
      <c r="E252" s="1">
        <f t="shared" si="49"/>
        <v>71.25</v>
      </c>
      <c r="F252" s="3">
        <f t="shared" si="40"/>
        <v>76.494770255502857</v>
      </c>
      <c r="G252" s="14">
        <f t="shared" si="50"/>
        <v>71.25</v>
      </c>
      <c r="I252" s="21">
        <v>3747.2</v>
      </c>
      <c r="J252" s="21">
        <v>3718.6</v>
      </c>
      <c r="K252" s="23">
        <v>4975.00000000001</v>
      </c>
      <c r="L252" s="1">
        <f t="shared" si="43"/>
        <v>71.499999999999773</v>
      </c>
      <c r="M252" s="3">
        <f t="shared" si="42"/>
        <v>75.993841538036307</v>
      </c>
      <c r="N252" s="14">
        <f t="shared" si="44"/>
        <v>71.499999999999773</v>
      </c>
      <c r="P252" s="21">
        <v>3751.2</v>
      </c>
      <c r="Q252" s="21">
        <v>3696.6</v>
      </c>
      <c r="R252" s="23">
        <v>4975.00000000001</v>
      </c>
      <c r="S252" s="33">
        <f t="shared" si="45"/>
        <v>136.49999999999977</v>
      </c>
      <c r="T252" s="34">
        <f t="shared" si="41"/>
        <v>76.517599047780919</v>
      </c>
      <c r="U252" s="35">
        <f t="shared" si="46"/>
        <v>136.49999999999977</v>
      </c>
      <c r="W252" s="21">
        <v>3726.7</v>
      </c>
      <c r="X252" s="21">
        <v>3632.5</v>
      </c>
      <c r="Y252" s="23">
        <v>4975.00000000001</v>
      </c>
      <c r="Z252" s="1">
        <f t="shared" si="47"/>
        <v>235.49999999999957</v>
      </c>
      <c r="AA252" s="3">
        <f t="shared" si="51"/>
        <v>78.284479854133139</v>
      </c>
      <c r="AB252" s="14">
        <f t="shared" si="48"/>
        <v>235.49999999999957</v>
      </c>
    </row>
    <row r="253" spans="2:28">
      <c r="B253" s="21">
        <v>3740.3</v>
      </c>
      <c r="C253" s="21">
        <v>3712.1</v>
      </c>
      <c r="D253" s="20">
        <v>4994.9000000000096</v>
      </c>
      <c r="E253" s="1">
        <f t="shared" si="49"/>
        <v>70.500000000000682</v>
      </c>
      <c r="F253" s="3">
        <f t="shared" si="40"/>
        <v>76.800749336524859</v>
      </c>
      <c r="G253" s="14">
        <f t="shared" si="50"/>
        <v>70.500000000000682</v>
      </c>
      <c r="I253" s="21">
        <v>3746.2</v>
      </c>
      <c r="J253" s="21">
        <v>3717.4</v>
      </c>
      <c r="K253" s="20">
        <v>4994.9000000000096</v>
      </c>
      <c r="L253" s="1">
        <f t="shared" si="43"/>
        <v>71.999999999999318</v>
      </c>
      <c r="M253" s="3">
        <f t="shared" si="42"/>
        <v>76.297816904188451</v>
      </c>
      <c r="N253" s="14">
        <f t="shared" si="44"/>
        <v>71.999999999999318</v>
      </c>
      <c r="P253" s="21">
        <v>3750.3</v>
      </c>
      <c r="Q253" s="21">
        <v>3695.7</v>
      </c>
      <c r="R253" s="20">
        <v>4994.9000000000096</v>
      </c>
      <c r="S253" s="33">
        <f t="shared" si="45"/>
        <v>136.50000000000091</v>
      </c>
      <c r="T253" s="34">
        <f t="shared" si="41"/>
        <v>76.823669443972037</v>
      </c>
      <c r="U253" s="35">
        <f t="shared" si="46"/>
        <v>136.50000000000091</v>
      </c>
      <c r="W253" s="21">
        <v>3725.1</v>
      </c>
      <c r="X253" s="21">
        <v>3630.9</v>
      </c>
      <c r="Y253" s="20">
        <v>4994.9000000000096</v>
      </c>
      <c r="Z253" s="1">
        <f t="shared" si="47"/>
        <v>235.49999999999957</v>
      </c>
      <c r="AA253" s="3">
        <f t="shared" si="51"/>
        <v>78.597617773549658</v>
      </c>
      <c r="AB253" s="14">
        <f t="shared" si="48"/>
        <v>235.49999999999957</v>
      </c>
    </row>
    <row r="254" spans="2:28">
      <c r="B254" s="21">
        <v>3739.4</v>
      </c>
      <c r="C254" s="21">
        <v>3711.2</v>
      </c>
      <c r="D254" s="23">
        <v>5014.8000000000102</v>
      </c>
      <c r="E254" s="1">
        <f t="shared" si="49"/>
        <v>70.500000000000682</v>
      </c>
      <c r="F254" s="3">
        <f t="shared" si="40"/>
        <v>77.10672841754689</v>
      </c>
      <c r="G254" s="14">
        <f t="shared" si="50"/>
        <v>70.500000000000682</v>
      </c>
      <c r="I254" s="21">
        <v>3745</v>
      </c>
      <c r="J254" s="21">
        <v>3716.2</v>
      </c>
      <c r="K254" s="23">
        <v>5014.8000000000102</v>
      </c>
      <c r="L254" s="1">
        <f t="shared" si="43"/>
        <v>72.000000000000455</v>
      </c>
      <c r="M254" s="3">
        <f t="shared" si="42"/>
        <v>76.60179227034061</v>
      </c>
      <c r="N254" s="14">
        <f t="shared" si="44"/>
        <v>72.000000000000455</v>
      </c>
      <c r="P254" s="21">
        <v>3749.6</v>
      </c>
      <c r="Q254" s="21">
        <v>3694.8</v>
      </c>
      <c r="R254" s="23">
        <v>5014.8000000000102</v>
      </c>
      <c r="S254" s="33">
        <f t="shared" si="45"/>
        <v>136.99999999999932</v>
      </c>
      <c r="T254" s="34">
        <f t="shared" si="41"/>
        <v>77.129739840163154</v>
      </c>
      <c r="U254" s="35">
        <f t="shared" si="46"/>
        <v>136.99999999999932</v>
      </c>
      <c r="W254" s="21">
        <v>3725.1</v>
      </c>
      <c r="X254" s="21">
        <v>3629.4</v>
      </c>
      <c r="Y254" s="23">
        <v>5014.8000000000102</v>
      </c>
      <c r="Z254" s="1">
        <f t="shared" si="47"/>
        <v>239.24999999999957</v>
      </c>
      <c r="AA254" s="3">
        <f t="shared" si="51"/>
        <v>78.910755692966191</v>
      </c>
      <c r="AB254" s="14">
        <f t="shared" si="48"/>
        <v>239.24999999999957</v>
      </c>
    </row>
    <row r="255" spans="2:28">
      <c r="B255" s="21">
        <v>3738.2</v>
      </c>
      <c r="C255" s="21">
        <v>3710</v>
      </c>
      <c r="D255" s="20">
        <v>5034.7000000000098</v>
      </c>
      <c r="E255" s="1">
        <f t="shared" si="49"/>
        <v>70.499999999999545</v>
      </c>
      <c r="F255" s="3">
        <f t="shared" si="40"/>
        <v>77.412707498568892</v>
      </c>
      <c r="G255" s="14">
        <f t="shared" si="50"/>
        <v>70.499999999999545</v>
      </c>
      <c r="I255" s="21">
        <v>3743.7</v>
      </c>
      <c r="J255" s="21">
        <v>3715.2</v>
      </c>
      <c r="K255" s="20">
        <v>5034.7000000000098</v>
      </c>
      <c r="L255" s="1">
        <f t="shared" si="43"/>
        <v>71.25</v>
      </c>
      <c r="M255" s="3">
        <f t="shared" si="42"/>
        <v>76.905767636492754</v>
      </c>
      <c r="N255" s="14">
        <f t="shared" si="44"/>
        <v>71.25</v>
      </c>
      <c r="P255" s="21">
        <v>3748.4</v>
      </c>
      <c r="Q255" s="21">
        <v>3693.5</v>
      </c>
      <c r="R255" s="20">
        <v>5034.7000000000098</v>
      </c>
      <c r="S255" s="33">
        <f t="shared" si="45"/>
        <v>137.25000000000023</v>
      </c>
      <c r="T255" s="34">
        <f t="shared" si="41"/>
        <v>77.435810236354271</v>
      </c>
      <c r="U255" s="35">
        <f t="shared" si="46"/>
        <v>137.25000000000023</v>
      </c>
      <c r="W255" s="21">
        <v>3723</v>
      </c>
      <c r="X255" s="21">
        <v>3627.8</v>
      </c>
      <c r="Y255" s="20">
        <v>5034.7000000000098</v>
      </c>
      <c r="Z255" s="1">
        <f t="shared" si="47"/>
        <v>237.99999999999957</v>
      </c>
      <c r="AA255" s="3">
        <f t="shared" si="51"/>
        <v>79.223893612382724</v>
      </c>
      <c r="AB255" s="14">
        <f t="shared" si="48"/>
        <v>237.99999999999957</v>
      </c>
    </row>
    <row r="256" spans="2:28">
      <c r="B256" s="21">
        <v>3736.9</v>
      </c>
      <c r="C256" s="21">
        <v>3709</v>
      </c>
      <c r="D256" s="23">
        <v>5054.6000000000104</v>
      </c>
      <c r="E256" s="1">
        <f t="shared" si="49"/>
        <v>69.750000000000227</v>
      </c>
      <c r="F256" s="3">
        <f t="shared" si="40"/>
        <v>77.718686579590909</v>
      </c>
      <c r="G256" s="14">
        <f t="shared" si="50"/>
        <v>69.750000000000227</v>
      </c>
      <c r="I256" s="21">
        <v>3742.8</v>
      </c>
      <c r="J256" s="21">
        <v>3714</v>
      </c>
      <c r="K256" s="23">
        <v>5054.6000000000104</v>
      </c>
      <c r="L256" s="1">
        <f t="shared" si="43"/>
        <v>72.000000000000455</v>
      </c>
      <c r="M256" s="3">
        <f t="shared" si="42"/>
        <v>77.209743002644899</v>
      </c>
      <c r="N256" s="14">
        <f t="shared" si="44"/>
        <v>72.000000000000455</v>
      </c>
      <c r="P256" s="21">
        <v>3747.5</v>
      </c>
      <c r="Q256" s="21">
        <v>3692.6</v>
      </c>
      <c r="R256" s="23">
        <v>5054.6000000000104</v>
      </c>
      <c r="S256" s="33">
        <f t="shared" si="45"/>
        <v>137.25000000000023</v>
      </c>
      <c r="T256" s="34">
        <f t="shared" si="41"/>
        <v>77.741880632545417</v>
      </c>
      <c r="U256" s="35">
        <f t="shared" si="46"/>
        <v>137.25000000000023</v>
      </c>
      <c r="W256" s="21">
        <v>3722.4</v>
      </c>
      <c r="X256" s="21">
        <v>3626.3</v>
      </c>
      <c r="Y256" s="23">
        <v>5054.6000000000104</v>
      </c>
      <c r="Z256" s="1">
        <f t="shared" si="47"/>
        <v>240.24999999999977</v>
      </c>
      <c r="AA256" s="3">
        <f t="shared" si="51"/>
        <v>79.537031531799258</v>
      </c>
      <c r="AB256" s="14">
        <f t="shared" si="48"/>
        <v>240.24999999999977</v>
      </c>
    </row>
    <row r="257" spans="2:28">
      <c r="B257" s="21">
        <v>3735.7</v>
      </c>
      <c r="C257" s="21">
        <v>3707.8</v>
      </c>
      <c r="D257" s="20">
        <v>5074.50000000001</v>
      </c>
      <c r="E257" s="1">
        <f t="shared" si="49"/>
        <v>69.749999999999091</v>
      </c>
      <c r="F257" s="3">
        <f t="shared" si="40"/>
        <v>78.024665660612911</v>
      </c>
      <c r="G257" s="14">
        <f t="shared" si="50"/>
        <v>69.749999999999091</v>
      </c>
      <c r="I257" s="21">
        <v>3741.6</v>
      </c>
      <c r="J257" s="21">
        <v>3712.7</v>
      </c>
      <c r="K257" s="20">
        <v>5074.50000000001</v>
      </c>
      <c r="L257" s="1">
        <f t="shared" si="43"/>
        <v>72.250000000000227</v>
      </c>
      <c r="M257" s="3">
        <f t="shared" si="42"/>
        <v>77.513718368797029</v>
      </c>
      <c r="N257" s="14">
        <f t="shared" si="44"/>
        <v>72.250000000000227</v>
      </c>
      <c r="P257" s="21">
        <v>3746.5</v>
      </c>
      <c r="Q257" s="21">
        <v>3691.7</v>
      </c>
      <c r="R257" s="20">
        <v>5074.50000000001</v>
      </c>
      <c r="S257" s="33">
        <f t="shared" si="45"/>
        <v>137.00000000000045</v>
      </c>
      <c r="T257" s="34">
        <f t="shared" si="41"/>
        <v>78.047951028736534</v>
      </c>
      <c r="U257" s="35">
        <f t="shared" si="46"/>
        <v>137.00000000000045</v>
      </c>
      <c r="W257" s="21">
        <v>3720.8</v>
      </c>
      <c r="X257" s="21">
        <v>3624.7</v>
      </c>
      <c r="Y257" s="20">
        <v>5074.50000000001</v>
      </c>
      <c r="Z257" s="1">
        <f t="shared" si="47"/>
        <v>240.25000000000091</v>
      </c>
      <c r="AA257" s="3">
        <f t="shared" si="51"/>
        <v>79.850169451215791</v>
      </c>
      <c r="AB257" s="14">
        <f t="shared" si="48"/>
        <v>240.25000000000091</v>
      </c>
    </row>
    <row r="258" spans="2:28">
      <c r="B258" s="21">
        <v>3734.8</v>
      </c>
      <c r="C258" s="21">
        <v>3706.9</v>
      </c>
      <c r="D258" s="23">
        <v>5094.4000000000096</v>
      </c>
      <c r="E258" s="1">
        <f t="shared" si="49"/>
        <v>69.750000000000227</v>
      </c>
      <c r="F258" s="3">
        <f t="shared" ref="F258:F321" si="52">D258/$D$342*100</f>
        <v>78.330644741634913</v>
      </c>
      <c r="G258" s="14">
        <f t="shared" si="50"/>
        <v>69.750000000000227</v>
      </c>
      <c r="I258" s="21">
        <v>3740.3</v>
      </c>
      <c r="J258" s="21">
        <v>3711.8</v>
      </c>
      <c r="K258" s="23">
        <v>5094.4000000000096</v>
      </c>
      <c r="L258" s="1">
        <f t="shared" si="43"/>
        <v>71.25</v>
      </c>
      <c r="M258" s="3">
        <f t="shared" si="42"/>
        <v>77.817693734949174</v>
      </c>
      <c r="N258" s="14">
        <f t="shared" si="44"/>
        <v>71.25</v>
      </c>
      <c r="P258" s="21">
        <v>3745.9</v>
      </c>
      <c r="Q258" s="21">
        <v>3690.7</v>
      </c>
      <c r="R258" s="23">
        <v>5094.4000000000096</v>
      </c>
      <c r="S258" s="33">
        <f t="shared" si="45"/>
        <v>138.00000000000068</v>
      </c>
      <c r="T258" s="34">
        <f t="shared" ref="T258:T321" si="53">R258/$R$342*100</f>
        <v>78.354021424927652</v>
      </c>
      <c r="U258" s="35">
        <f t="shared" si="46"/>
        <v>138.00000000000068</v>
      </c>
      <c r="W258" s="21">
        <v>3720.2</v>
      </c>
      <c r="X258" s="21">
        <v>3623.2</v>
      </c>
      <c r="Y258" s="23">
        <v>5094.4000000000096</v>
      </c>
      <c r="Z258" s="1">
        <f t="shared" si="47"/>
        <v>242.5</v>
      </c>
      <c r="AA258" s="3">
        <f t="shared" si="51"/>
        <v>80.163307370632324</v>
      </c>
      <c r="AB258" s="14">
        <f t="shared" si="48"/>
        <v>242.5</v>
      </c>
    </row>
    <row r="259" spans="2:28">
      <c r="B259" s="21">
        <v>3733.5</v>
      </c>
      <c r="C259" s="21">
        <v>3705.6</v>
      </c>
      <c r="D259" s="20">
        <v>5114.3000000000102</v>
      </c>
      <c r="E259" s="1">
        <f t="shared" si="49"/>
        <v>69.750000000000227</v>
      </c>
      <c r="F259" s="3">
        <f t="shared" si="52"/>
        <v>78.636623822656944</v>
      </c>
      <c r="G259" s="14">
        <f t="shared" si="50"/>
        <v>69.750000000000227</v>
      </c>
      <c r="I259" s="21">
        <v>3739.4</v>
      </c>
      <c r="J259" s="21">
        <v>3710.6</v>
      </c>
      <c r="K259" s="20">
        <v>5114.3000000000102</v>
      </c>
      <c r="L259" s="1">
        <f t="shared" si="43"/>
        <v>72.000000000000455</v>
      </c>
      <c r="M259" s="3">
        <f t="shared" ref="M259:M322" si="54">K259/$K$342*100</f>
        <v>78.121669101101332</v>
      </c>
      <c r="N259" s="14">
        <f t="shared" si="44"/>
        <v>72.000000000000455</v>
      </c>
      <c r="P259" s="21">
        <v>3744.7</v>
      </c>
      <c r="Q259" s="21">
        <v>3689.5</v>
      </c>
      <c r="R259" s="20">
        <v>5114.3000000000102</v>
      </c>
      <c r="S259" s="33">
        <f t="shared" si="45"/>
        <v>137.99999999999955</v>
      </c>
      <c r="T259" s="34">
        <f t="shared" si="53"/>
        <v>78.660091821118769</v>
      </c>
      <c r="U259" s="35">
        <f t="shared" si="46"/>
        <v>137.99999999999955</v>
      </c>
      <c r="W259" s="21">
        <v>3717.4</v>
      </c>
      <c r="X259" s="21">
        <v>3621.3</v>
      </c>
      <c r="Y259" s="20">
        <v>5114.3000000000102</v>
      </c>
      <c r="Z259" s="1">
        <f t="shared" si="47"/>
        <v>240.24999999999977</v>
      </c>
      <c r="AA259" s="3">
        <f t="shared" si="51"/>
        <v>80.476445290048858</v>
      </c>
      <c r="AB259" s="14">
        <f t="shared" si="48"/>
        <v>240.24999999999977</v>
      </c>
    </row>
    <row r="260" spans="2:28">
      <c r="B260" s="21">
        <v>3732.6</v>
      </c>
      <c r="C260" s="21">
        <v>3704.7</v>
      </c>
      <c r="D260" s="23">
        <v>5134.2000000000098</v>
      </c>
      <c r="E260" s="1">
        <f t="shared" si="49"/>
        <v>69.750000000000227</v>
      </c>
      <c r="F260" s="3">
        <f t="shared" si="52"/>
        <v>78.942602903678946</v>
      </c>
      <c r="G260" s="14">
        <f t="shared" si="50"/>
        <v>69.750000000000227</v>
      </c>
      <c r="I260" s="21">
        <v>3738.5</v>
      </c>
      <c r="J260" s="21">
        <v>3709.6</v>
      </c>
      <c r="K260" s="23">
        <v>5134.2000000000098</v>
      </c>
      <c r="L260" s="1">
        <f t="shared" ref="L260:L323" si="55">(I260-J260)*1000/400</f>
        <v>72.250000000000227</v>
      </c>
      <c r="M260" s="3">
        <f t="shared" si="54"/>
        <v>78.425644467253463</v>
      </c>
      <c r="N260" s="14">
        <f t="shared" ref="N260:N323" si="56">L260</f>
        <v>72.250000000000227</v>
      </c>
      <c r="P260" s="21">
        <v>3743.7</v>
      </c>
      <c r="Q260" s="21">
        <v>3688.6</v>
      </c>
      <c r="R260" s="23">
        <v>5134.2000000000098</v>
      </c>
      <c r="S260" s="33">
        <f t="shared" ref="S260:S323" si="57">(P260-Q260)*1000/400</f>
        <v>137.74999999999977</v>
      </c>
      <c r="T260" s="34">
        <f t="shared" si="53"/>
        <v>78.9661622173099</v>
      </c>
      <c r="U260" s="35">
        <f t="shared" ref="U260:U323" si="58">S260</f>
        <v>137.74999999999977</v>
      </c>
      <c r="W260" s="21">
        <v>3717.1</v>
      </c>
      <c r="X260" s="21">
        <v>3619.7</v>
      </c>
      <c r="Y260" s="23">
        <v>5134.2000000000098</v>
      </c>
      <c r="Z260" s="1">
        <f t="shared" ref="Z260:Z323" si="59">(W260-X260)*1000/400</f>
        <v>243.50000000000023</v>
      </c>
      <c r="AA260" s="3">
        <f t="shared" si="51"/>
        <v>80.789583209465391</v>
      </c>
      <c r="AB260" s="14">
        <f t="shared" ref="AB260:AB323" si="60">Z260</f>
        <v>243.50000000000023</v>
      </c>
    </row>
    <row r="261" spans="2:28">
      <c r="B261" s="21">
        <v>3731.7</v>
      </c>
      <c r="C261" s="21">
        <v>3703.4</v>
      </c>
      <c r="D261" s="20">
        <v>5154.1000000000104</v>
      </c>
      <c r="E261" s="1">
        <f t="shared" si="49"/>
        <v>70.749999999999318</v>
      </c>
      <c r="F261" s="3">
        <f t="shared" si="52"/>
        <v>79.248581984700962</v>
      </c>
      <c r="G261" s="14">
        <f t="shared" si="50"/>
        <v>70.749999999999318</v>
      </c>
      <c r="I261" s="21">
        <v>3736.9</v>
      </c>
      <c r="J261" s="21">
        <v>3708.4</v>
      </c>
      <c r="K261" s="20">
        <v>5154.1000000000104</v>
      </c>
      <c r="L261" s="1">
        <f t="shared" si="55"/>
        <v>71.25</v>
      </c>
      <c r="M261" s="3">
        <f t="shared" si="54"/>
        <v>78.729619833405621</v>
      </c>
      <c r="N261" s="14">
        <f t="shared" si="56"/>
        <v>71.25</v>
      </c>
      <c r="P261" s="21">
        <v>3742.8</v>
      </c>
      <c r="Q261" s="21">
        <v>3687.3</v>
      </c>
      <c r="R261" s="20">
        <v>5154.1000000000104</v>
      </c>
      <c r="S261" s="33">
        <f t="shared" si="57"/>
        <v>138.75</v>
      </c>
      <c r="T261" s="34">
        <f t="shared" si="53"/>
        <v>79.272232613501032</v>
      </c>
      <c r="U261" s="35">
        <f t="shared" si="58"/>
        <v>138.75</v>
      </c>
      <c r="W261" s="21">
        <v>3715.8</v>
      </c>
      <c r="X261" s="21">
        <v>3617.6</v>
      </c>
      <c r="Y261" s="20">
        <v>5154.1000000000104</v>
      </c>
      <c r="Z261" s="1">
        <f t="shared" si="59"/>
        <v>245.50000000000068</v>
      </c>
      <c r="AA261" s="3">
        <f t="shared" si="51"/>
        <v>81.102721128881925</v>
      </c>
      <c r="AB261" s="14">
        <f t="shared" si="60"/>
        <v>245.50000000000068</v>
      </c>
    </row>
    <row r="262" spans="2:28">
      <c r="B262" s="21">
        <v>3730.7</v>
      </c>
      <c r="C262" s="21">
        <v>3702.5</v>
      </c>
      <c r="D262" s="23">
        <v>5174.00000000001</v>
      </c>
      <c r="E262" s="1">
        <f t="shared" si="49"/>
        <v>70.499999999999545</v>
      </c>
      <c r="F262" s="3">
        <f t="shared" si="52"/>
        <v>79.554561065722979</v>
      </c>
      <c r="G262" s="14">
        <f t="shared" si="50"/>
        <v>70.499999999999545</v>
      </c>
      <c r="I262" s="21">
        <v>3736</v>
      </c>
      <c r="J262" s="21">
        <v>3707.5</v>
      </c>
      <c r="K262" s="23">
        <v>5174.00000000001</v>
      </c>
      <c r="L262" s="1">
        <f t="shared" si="55"/>
        <v>71.25</v>
      </c>
      <c r="M262" s="3">
        <f t="shared" si="54"/>
        <v>79.033595199557766</v>
      </c>
      <c r="N262" s="14">
        <f t="shared" si="56"/>
        <v>71.25</v>
      </c>
      <c r="P262" s="21">
        <v>3741.6</v>
      </c>
      <c r="Q262" s="21">
        <v>3686.1</v>
      </c>
      <c r="R262" s="23">
        <v>5174.00000000001</v>
      </c>
      <c r="S262" s="33">
        <f t="shared" si="57"/>
        <v>138.75</v>
      </c>
      <c r="T262" s="34">
        <f t="shared" si="53"/>
        <v>79.578303009692135</v>
      </c>
      <c r="U262" s="35">
        <f t="shared" si="58"/>
        <v>138.75</v>
      </c>
      <c r="W262" s="21">
        <v>3712.1</v>
      </c>
      <c r="X262" s="21">
        <v>3615.7</v>
      </c>
      <c r="Y262" s="23">
        <v>5174.00000000001</v>
      </c>
      <c r="Z262" s="1">
        <f t="shared" si="59"/>
        <v>241.00000000000023</v>
      </c>
      <c r="AA262" s="3">
        <f t="shared" si="51"/>
        <v>81.415859048298458</v>
      </c>
      <c r="AB262" s="14">
        <f t="shared" si="60"/>
        <v>241.00000000000023</v>
      </c>
    </row>
    <row r="263" spans="2:28">
      <c r="B263" s="21">
        <v>3729.8</v>
      </c>
      <c r="C263" s="21">
        <v>3701.6</v>
      </c>
      <c r="D263" s="20">
        <v>5193.9000000000096</v>
      </c>
      <c r="E263" s="1">
        <f t="shared" si="49"/>
        <v>70.500000000000682</v>
      </c>
      <c r="F263" s="3">
        <f t="shared" si="52"/>
        <v>79.860540146744967</v>
      </c>
      <c r="G263" s="14">
        <f t="shared" si="50"/>
        <v>70.500000000000682</v>
      </c>
      <c r="I263" s="21">
        <v>3735.1</v>
      </c>
      <c r="J263" s="21">
        <v>3706.5</v>
      </c>
      <c r="K263" s="20">
        <v>5193.9000000000096</v>
      </c>
      <c r="L263" s="1">
        <f t="shared" si="55"/>
        <v>71.499999999999773</v>
      </c>
      <c r="M263" s="3">
        <f t="shared" si="54"/>
        <v>79.337570565709896</v>
      </c>
      <c r="N263" s="14">
        <f t="shared" si="56"/>
        <v>71.499999999999773</v>
      </c>
      <c r="P263" s="21">
        <v>3740.6</v>
      </c>
      <c r="Q263" s="21">
        <v>3684.8</v>
      </c>
      <c r="R263" s="20">
        <v>5193.9000000000096</v>
      </c>
      <c r="S263" s="33">
        <f t="shared" si="57"/>
        <v>139.49999999999932</v>
      </c>
      <c r="T263" s="34">
        <f t="shared" si="53"/>
        <v>79.884373405883252</v>
      </c>
      <c r="U263" s="35">
        <f t="shared" si="58"/>
        <v>139.49999999999932</v>
      </c>
      <c r="W263" s="21">
        <v>3712.4</v>
      </c>
      <c r="X263" s="21">
        <v>3613.9</v>
      </c>
      <c r="Y263" s="20">
        <v>5193.9000000000096</v>
      </c>
      <c r="Z263" s="1">
        <f t="shared" si="59"/>
        <v>246.25</v>
      </c>
      <c r="AA263" s="3">
        <f t="shared" si="51"/>
        <v>81.728996967714977</v>
      </c>
      <c r="AB263" s="14">
        <f t="shared" si="60"/>
        <v>246.25</v>
      </c>
    </row>
    <row r="264" spans="2:28">
      <c r="B264" s="21">
        <v>3728.9</v>
      </c>
      <c r="C264" s="21">
        <v>3700.7</v>
      </c>
      <c r="D264" s="23">
        <v>5213.8000000000102</v>
      </c>
      <c r="E264" s="1">
        <f t="shared" si="49"/>
        <v>70.500000000000682</v>
      </c>
      <c r="F264" s="3">
        <f t="shared" si="52"/>
        <v>80.166519227766997</v>
      </c>
      <c r="G264" s="14">
        <f t="shared" si="50"/>
        <v>70.500000000000682</v>
      </c>
      <c r="I264" s="21">
        <v>3734.1</v>
      </c>
      <c r="J264" s="21">
        <v>3705.6</v>
      </c>
      <c r="K264" s="23">
        <v>5213.8000000000102</v>
      </c>
      <c r="L264" s="1">
        <f t="shared" si="55"/>
        <v>71.25</v>
      </c>
      <c r="M264" s="3">
        <f t="shared" si="54"/>
        <v>79.641545931862055</v>
      </c>
      <c r="N264" s="14">
        <f t="shared" si="56"/>
        <v>71.25</v>
      </c>
      <c r="P264" s="21">
        <v>3739.4</v>
      </c>
      <c r="Q264" s="21">
        <v>3683.6</v>
      </c>
      <c r="R264" s="23">
        <v>5213.8000000000102</v>
      </c>
      <c r="S264" s="33">
        <f t="shared" si="57"/>
        <v>139.50000000000045</v>
      </c>
      <c r="T264" s="34">
        <f t="shared" si="53"/>
        <v>80.190443802074398</v>
      </c>
      <c r="U264" s="35">
        <f t="shared" si="58"/>
        <v>139.50000000000045</v>
      </c>
      <c r="W264" s="21">
        <v>3710</v>
      </c>
      <c r="X264" s="21">
        <v>3611.7</v>
      </c>
      <c r="Y264" s="23">
        <v>5213.8000000000102</v>
      </c>
      <c r="Z264" s="1">
        <f t="shared" si="59"/>
        <v>245.75000000000043</v>
      </c>
      <c r="AA264" s="3">
        <f t="shared" si="51"/>
        <v>82.042134887131525</v>
      </c>
      <c r="AB264" s="14">
        <f t="shared" si="60"/>
        <v>245.75000000000043</v>
      </c>
    </row>
    <row r="265" spans="2:28">
      <c r="B265" s="21">
        <v>3727.9</v>
      </c>
      <c r="C265" s="21">
        <v>3699.7</v>
      </c>
      <c r="D265" s="20">
        <v>5233.7000000000098</v>
      </c>
      <c r="E265" s="1">
        <f t="shared" si="49"/>
        <v>70.500000000000682</v>
      </c>
      <c r="F265" s="3">
        <f t="shared" si="52"/>
        <v>80.472498308789</v>
      </c>
      <c r="G265" s="14">
        <f t="shared" si="50"/>
        <v>70.500000000000682</v>
      </c>
      <c r="I265" s="21">
        <v>3733.2</v>
      </c>
      <c r="J265" s="21">
        <v>3704.7</v>
      </c>
      <c r="K265" s="20">
        <v>5233.7000000000098</v>
      </c>
      <c r="L265" s="1">
        <f t="shared" si="55"/>
        <v>71.25</v>
      </c>
      <c r="M265" s="3">
        <f t="shared" si="54"/>
        <v>79.945521298014185</v>
      </c>
      <c r="N265" s="14">
        <f t="shared" si="56"/>
        <v>71.25</v>
      </c>
      <c r="P265" s="21">
        <v>3738.2</v>
      </c>
      <c r="Q265" s="21">
        <v>3682.7</v>
      </c>
      <c r="R265" s="20">
        <v>5233.7000000000098</v>
      </c>
      <c r="S265" s="33">
        <f t="shared" si="57"/>
        <v>138.75</v>
      </c>
      <c r="T265" s="34">
        <f t="shared" si="53"/>
        <v>80.496514198265515</v>
      </c>
      <c r="U265" s="35">
        <f t="shared" si="58"/>
        <v>138.75</v>
      </c>
      <c r="W265" s="21">
        <v>3707.8</v>
      </c>
      <c r="X265" s="21">
        <v>3609.5</v>
      </c>
      <c r="Y265" s="20">
        <v>5233.7000000000098</v>
      </c>
      <c r="Z265" s="1">
        <f t="shared" si="59"/>
        <v>245.75000000000043</v>
      </c>
      <c r="AA265" s="3">
        <f t="shared" si="51"/>
        <v>82.355272806548044</v>
      </c>
      <c r="AB265" s="14">
        <f t="shared" si="60"/>
        <v>245.75000000000043</v>
      </c>
    </row>
    <row r="266" spans="2:28">
      <c r="B266" s="21">
        <v>3727</v>
      </c>
      <c r="C266" s="21">
        <v>3698.8</v>
      </c>
      <c r="D266" s="23">
        <v>5253.6000000000104</v>
      </c>
      <c r="E266" s="1">
        <f t="shared" si="49"/>
        <v>70.499999999999545</v>
      </c>
      <c r="F266" s="3">
        <f t="shared" si="52"/>
        <v>80.778477389811016</v>
      </c>
      <c r="G266" s="14">
        <f t="shared" si="50"/>
        <v>70.499999999999545</v>
      </c>
      <c r="I266" s="21">
        <v>3732.3</v>
      </c>
      <c r="J266" s="21">
        <v>3703.8</v>
      </c>
      <c r="K266" s="23">
        <v>5253.6000000000104</v>
      </c>
      <c r="L266" s="1">
        <f t="shared" si="55"/>
        <v>71.25</v>
      </c>
      <c r="M266" s="3">
        <f t="shared" si="54"/>
        <v>80.249496664166344</v>
      </c>
      <c r="N266" s="14">
        <f t="shared" si="56"/>
        <v>71.25</v>
      </c>
      <c r="P266" s="21">
        <v>3736.9</v>
      </c>
      <c r="Q266" s="21">
        <v>3681.4</v>
      </c>
      <c r="R266" s="23">
        <v>5253.6000000000104</v>
      </c>
      <c r="S266" s="33">
        <f t="shared" si="57"/>
        <v>138.75</v>
      </c>
      <c r="T266" s="34">
        <f t="shared" si="53"/>
        <v>80.802584594456633</v>
      </c>
      <c r="U266" s="35">
        <f t="shared" si="58"/>
        <v>138.75</v>
      </c>
      <c r="W266" s="21">
        <v>3706.5</v>
      </c>
      <c r="X266" s="21">
        <v>3607.3</v>
      </c>
      <c r="Y266" s="23">
        <v>5253.6000000000104</v>
      </c>
      <c r="Z266" s="1">
        <f t="shared" si="59"/>
        <v>247.99999999999957</v>
      </c>
      <c r="AA266" s="3">
        <f t="shared" si="51"/>
        <v>82.668410725964577</v>
      </c>
      <c r="AB266" s="14">
        <f t="shared" si="60"/>
        <v>247.99999999999957</v>
      </c>
    </row>
    <row r="267" spans="2:28">
      <c r="B267" s="21">
        <v>3726.1</v>
      </c>
      <c r="C267" s="21">
        <v>3697.6</v>
      </c>
      <c r="D267" s="20">
        <v>5273.50000000001</v>
      </c>
      <c r="E267" s="1">
        <f t="shared" si="49"/>
        <v>71.25</v>
      </c>
      <c r="F267" s="3">
        <f t="shared" si="52"/>
        <v>81.084456470833018</v>
      </c>
      <c r="G267" s="14">
        <f t="shared" si="50"/>
        <v>71.25</v>
      </c>
      <c r="I267" s="21">
        <v>3731.3</v>
      </c>
      <c r="J267" s="21">
        <v>3702.8</v>
      </c>
      <c r="K267" s="20">
        <v>5273.50000000001</v>
      </c>
      <c r="L267" s="1">
        <f t="shared" si="55"/>
        <v>71.25</v>
      </c>
      <c r="M267" s="3">
        <f t="shared" si="54"/>
        <v>80.553472030318488</v>
      </c>
      <c r="N267" s="14">
        <f t="shared" si="56"/>
        <v>71.25</v>
      </c>
      <c r="P267" s="21">
        <v>3735.7</v>
      </c>
      <c r="Q267" s="21">
        <v>3679.9</v>
      </c>
      <c r="R267" s="20">
        <v>5273.50000000001</v>
      </c>
      <c r="S267" s="33">
        <f t="shared" si="57"/>
        <v>139.49999999999932</v>
      </c>
      <c r="T267" s="34">
        <f t="shared" si="53"/>
        <v>81.10865499064775</v>
      </c>
      <c r="U267" s="35">
        <f t="shared" si="58"/>
        <v>139.49999999999932</v>
      </c>
      <c r="W267" s="21">
        <v>3704.7</v>
      </c>
      <c r="X267" s="21">
        <v>3605.2</v>
      </c>
      <c r="Y267" s="20">
        <v>5273.50000000001</v>
      </c>
      <c r="Z267" s="1">
        <f t="shared" si="59"/>
        <v>248.75</v>
      </c>
      <c r="AA267" s="3">
        <f t="shared" si="51"/>
        <v>82.98154864538111</v>
      </c>
      <c r="AB267" s="14">
        <f t="shared" si="60"/>
        <v>248.75</v>
      </c>
    </row>
    <row r="268" spans="2:28">
      <c r="B268" s="21">
        <v>3724.8</v>
      </c>
      <c r="C268" s="21">
        <v>3696.6</v>
      </c>
      <c r="D268" s="23">
        <v>5293.4000000000096</v>
      </c>
      <c r="E268" s="1">
        <f t="shared" si="49"/>
        <v>70.500000000000682</v>
      </c>
      <c r="F268" s="3">
        <f t="shared" si="52"/>
        <v>81.39043555185502</v>
      </c>
      <c r="G268" s="14">
        <f t="shared" si="50"/>
        <v>70.500000000000682</v>
      </c>
      <c r="I268" s="21">
        <v>3730.4</v>
      </c>
      <c r="J268" s="21">
        <v>3701.9</v>
      </c>
      <c r="K268" s="23">
        <v>5293.4000000000096</v>
      </c>
      <c r="L268" s="1">
        <f t="shared" si="55"/>
        <v>71.25</v>
      </c>
      <c r="M268" s="3">
        <f t="shared" si="54"/>
        <v>80.857447396470633</v>
      </c>
      <c r="N268" s="14">
        <f t="shared" si="56"/>
        <v>71.25</v>
      </c>
      <c r="P268" s="21">
        <v>3734.4</v>
      </c>
      <c r="Q268" s="21">
        <v>3678.3</v>
      </c>
      <c r="R268" s="23">
        <v>5293.4000000000096</v>
      </c>
      <c r="S268" s="33">
        <f t="shared" si="57"/>
        <v>140.24999999999977</v>
      </c>
      <c r="T268" s="34">
        <f t="shared" si="53"/>
        <v>81.414725386838867</v>
      </c>
      <c r="U268" s="35">
        <f t="shared" si="58"/>
        <v>140.24999999999977</v>
      </c>
      <c r="W268" s="21">
        <v>3701</v>
      </c>
      <c r="X268" s="21">
        <v>3603.3</v>
      </c>
      <c r="Y268" s="23">
        <v>5293.4000000000096</v>
      </c>
      <c r="Z268" s="1">
        <f t="shared" si="59"/>
        <v>244.24999999999957</v>
      </c>
      <c r="AA268" s="3">
        <f t="shared" si="51"/>
        <v>83.294686564797644</v>
      </c>
      <c r="AB268" s="14">
        <f t="shared" si="60"/>
        <v>244.24999999999957</v>
      </c>
    </row>
    <row r="269" spans="2:28">
      <c r="B269" s="21">
        <v>3723.9</v>
      </c>
      <c r="C269" s="21">
        <v>3695.4</v>
      </c>
      <c r="D269" s="20">
        <v>5313.3000000000102</v>
      </c>
      <c r="E269" s="1">
        <f t="shared" si="49"/>
        <v>71.25</v>
      </c>
      <c r="F269" s="3">
        <f t="shared" si="52"/>
        <v>81.696414632877051</v>
      </c>
      <c r="G269" s="14">
        <f t="shared" si="50"/>
        <v>71.25</v>
      </c>
      <c r="I269" s="21">
        <v>3729.5</v>
      </c>
      <c r="J269" s="21">
        <v>3700.7</v>
      </c>
      <c r="K269" s="20">
        <v>5313.3000000000102</v>
      </c>
      <c r="L269" s="1">
        <f t="shared" si="55"/>
        <v>72.000000000000455</v>
      </c>
      <c r="M269" s="3">
        <f t="shared" si="54"/>
        <v>81.161422762622777</v>
      </c>
      <c r="N269" s="14">
        <f t="shared" si="56"/>
        <v>72.000000000000455</v>
      </c>
      <c r="P269" s="21">
        <v>3733.2</v>
      </c>
      <c r="Q269" s="21">
        <v>3676.8</v>
      </c>
      <c r="R269" s="20">
        <v>5313.3000000000102</v>
      </c>
      <c r="S269" s="33">
        <f t="shared" si="57"/>
        <v>140.99999999999909</v>
      </c>
      <c r="T269" s="34">
        <f t="shared" si="53"/>
        <v>81.720795783030013</v>
      </c>
      <c r="U269" s="35">
        <f t="shared" si="58"/>
        <v>140.99999999999909</v>
      </c>
      <c r="W269" s="21">
        <v>3698.8</v>
      </c>
      <c r="X269" s="21">
        <v>3600.5</v>
      </c>
      <c r="Y269" s="20">
        <v>5313.3000000000102</v>
      </c>
      <c r="Z269" s="1">
        <f t="shared" si="59"/>
        <v>245.75000000000043</v>
      </c>
      <c r="AA269" s="3">
        <f t="shared" si="51"/>
        <v>83.607824484214177</v>
      </c>
      <c r="AB269" s="14">
        <f t="shared" si="60"/>
        <v>245.75000000000043</v>
      </c>
    </row>
    <row r="270" spans="2:28">
      <c r="B270" s="21">
        <v>3722.7</v>
      </c>
      <c r="C270" s="21">
        <v>3694.5</v>
      </c>
      <c r="D270" s="23">
        <v>5333.2000000000098</v>
      </c>
      <c r="E270" s="1">
        <f t="shared" si="49"/>
        <v>70.499999999999545</v>
      </c>
      <c r="F270" s="3">
        <f t="shared" si="52"/>
        <v>82.002393713899053</v>
      </c>
      <c r="G270" s="14">
        <f t="shared" si="50"/>
        <v>70.499999999999545</v>
      </c>
      <c r="I270" s="21">
        <v>3728.2</v>
      </c>
      <c r="J270" s="21">
        <v>3699.7</v>
      </c>
      <c r="K270" s="23">
        <v>5333.2000000000098</v>
      </c>
      <c r="L270" s="1">
        <f t="shared" si="55"/>
        <v>71.25</v>
      </c>
      <c r="M270" s="3">
        <f t="shared" si="54"/>
        <v>81.465398128774908</v>
      </c>
      <c r="N270" s="14">
        <f t="shared" si="56"/>
        <v>71.25</v>
      </c>
      <c r="P270" s="21">
        <v>3731.7</v>
      </c>
      <c r="Q270" s="21">
        <v>3675.5</v>
      </c>
      <c r="R270" s="23">
        <v>5333.2000000000098</v>
      </c>
      <c r="S270" s="33">
        <f t="shared" si="57"/>
        <v>140.49999999999955</v>
      </c>
      <c r="T270" s="34">
        <f t="shared" si="53"/>
        <v>82.02686617922113</v>
      </c>
      <c r="U270" s="35">
        <f t="shared" si="58"/>
        <v>140.49999999999955</v>
      </c>
      <c r="W270" s="21">
        <v>3696.9</v>
      </c>
      <c r="X270" s="21">
        <v>3597.7</v>
      </c>
      <c r="Y270" s="23">
        <v>5333.2000000000098</v>
      </c>
      <c r="Z270" s="1">
        <f t="shared" si="59"/>
        <v>248.00000000000068</v>
      </c>
      <c r="AA270" s="3">
        <f t="shared" si="51"/>
        <v>83.92096240363071</v>
      </c>
      <c r="AB270" s="14">
        <f t="shared" si="60"/>
        <v>248.00000000000068</v>
      </c>
    </row>
    <row r="271" spans="2:28">
      <c r="B271" s="21">
        <v>3721.4</v>
      </c>
      <c r="C271" s="21">
        <v>3693.2</v>
      </c>
      <c r="D271" s="20">
        <v>5353.1000000000104</v>
      </c>
      <c r="E271" s="1">
        <f t="shared" si="49"/>
        <v>70.500000000000682</v>
      </c>
      <c r="F271" s="3">
        <f t="shared" si="52"/>
        <v>82.30837279492107</v>
      </c>
      <c r="G271" s="14">
        <f t="shared" si="50"/>
        <v>70.500000000000682</v>
      </c>
      <c r="I271" s="21">
        <v>3727</v>
      </c>
      <c r="J271" s="21">
        <v>3698.8</v>
      </c>
      <c r="K271" s="20">
        <v>5353.1000000000104</v>
      </c>
      <c r="L271" s="1">
        <f t="shared" si="55"/>
        <v>70.499999999999545</v>
      </c>
      <c r="M271" s="3">
        <f t="shared" si="54"/>
        <v>81.769373494927066</v>
      </c>
      <c r="N271" s="14">
        <f t="shared" si="56"/>
        <v>70.499999999999545</v>
      </c>
      <c r="P271" s="21">
        <v>3730.4</v>
      </c>
      <c r="Q271" s="21">
        <v>3673.7</v>
      </c>
      <c r="R271" s="20">
        <v>5353.1000000000104</v>
      </c>
      <c r="S271" s="33">
        <f t="shared" si="57"/>
        <v>141.75000000000068</v>
      </c>
      <c r="T271" s="34">
        <f t="shared" si="53"/>
        <v>82.332936575412248</v>
      </c>
      <c r="U271" s="35">
        <f t="shared" si="58"/>
        <v>141.75000000000068</v>
      </c>
      <c r="W271" s="21">
        <v>3693.5</v>
      </c>
      <c r="X271" s="21">
        <v>3595.6</v>
      </c>
      <c r="Y271" s="20">
        <v>5353.1000000000104</v>
      </c>
      <c r="Z271" s="1">
        <f t="shared" si="59"/>
        <v>244.75000000000023</v>
      </c>
      <c r="AA271" s="3">
        <f t="shared" si="51"/>
        <v>84.234100323047244</v>
      </c>
      <c r="AB271" s="14">
        <f t="shared" si="60"/>
        <v>244.75000000000023</v>
      </c>
    </row>
    <row r="272" spans="2:28">
      <c r="B272" s="21">
        <v>3720.2</v>
      </c>
      <c r="C272" s="21">
        <v>3692</v>
      </c>
      <c r="D272" s="23">
        <v>5373.00000000001</v>
      </c>
      <c r="E272" s="1">
        <f t="shared" si="49"/>
        <v>70.499999999999545</v>
      </c>
      <c r="F272" s="3">
        <f t="shared" si="52"/>
        <v>82.614351875943086</v>
      </c>
      <c r="G272" s="14">
        <f t="shared" si="50"/>
        <v>70.499999999999545</v>
      </c>
      <c r="I272" s="21">
        <v>3726.1</v>
      </c>
      <c r="J272" s="21">
        <v>3697.2</v>
      </c>
      <c r="K272" s="23">
        <v>5373.00000000001</v>
      </c>
      <c r="L272" s="1">
        <f t="shared" si="55"/>
        <v>72.250000000000227</v>
      </c>
      <c r="M272" s="3">
        <f t="shared" si="54"/>
        <v>82.073348861079211</v>
      </c>
      <c r="N272" s="14">
        <f t="shared" si="56"/>
        <v>72.250000000000227</v>
      </c>
      <c r="P272" s="21">
        <v>3728.9</v>
      </c>
      <c r="Q272" s="21">
        <v>3672.1</v>
      </c>
      <c r="R272" s="23">
        <v>5373.00000000001</v>
      </c>
      <c r="S272" s="33">
        <f t="shared" si="57"/>
        <v>142.00000000000045</v>
      </c>
      <c r="T272" s="34">
        <f t="shared" si="53"/>
        <v>82.639006971603365</v>
      </c>
      <c r="U272" s="35">
        <f t="shared" si="58"/>
        <v>142.00000000000045</v>
      </c>
      <c r="W272" s="21">
        <v>3692.6</v>
      </c>
      <c r="X272" s="21">
        <v>3592.1</v>
      </c>
      <c r="Y272" s="23">
        <v>5373.00000000001</v>
      </c>
      <c r="Z272" s="1">
        <f t="shared" si="59"/>
        <v>251.25</v>
      </c>
      <c r="AA272" s="3">
        <f t="shared" si="51"/>
        <v>84.547238242463777</v>
      </c>
      <c r="AB272" s="14">
        <f t="shared" si="60"/>
        <v>251.25</v>
      </c>
    </row>
    <row r="273" spans="2:28">
      <c r="B273" s="21">
        <v>3718.9</v>
      </c>
      <c r="C273" s="21">
        <v>3690.7</v>
      </c>
      <c r="D273" s="20">
        <v>5392.9000000000096</v>
      </c>
      <c r="E273" s="1">
        <f t="shared" si="49"/>
        <v>70.500000000000682</v>
      </c>
      <c r="F273" s="3">
        <f t="shared" si="52"/>
        <v>82.920330956965088</v>
      </c>
      <c r="G273" s="14">
        <f t="shared" si="50"/>
        <v>70.500000000000682</v>
      </c>
      <c r="I273" s="21">
        <v>3724.8</v>
      </c>
      <c r="J273" s="21">
        <v>3696</v>
      </c>
      <c r="K273" s="20">
        <v>5392.9000000000096</v>
      </c>
      <c r="L273" s="1">
        <f t="shared" si="55"/>
        <v>72.000000000000455</v>
      </c>
      <c r="M273" s="3">
        <f t="shared" si="54"/>
        <v>82.377324227231341</v>
      </c>
      <c r="N273" s="14">
        <f t="shared" si="56"/>
        <v>72.000000000000455</v>
      </c>
      <c r="P273" s="21">
        <v>3727.3</v>
      </c>
      <c r="Q273" s="21">
        <v>3670.6</v>
      </c>
      <c r="R273" s="20">
        <v>5392.9000000000096</v>
      </c>
      <c r="S273" s="33">
        <f t="shared" si="57"/>
        <v>141.75000000000068</v>
      </c>
      <c r="T273" s="34">
        <f t="shared" si="53"/>
        <v>82.945077367794497</v>
      </c>
      <c r="U273" s="35">
        <f t="shared" si="58"/>
        <v>141.75000000000068</v>
      </c>
      <c r="W273" s="21">
        <v>3689.8</v>
      </c>
      <c r="X273" s="21">
        <v>3589.7</v>
      </c>
      <c r="Y273" s="20">
        <v>5392.9000000000096</v>
      </c>
      <c r="Z273" s="1">
        <f t="shared" si="59"/>
        <v>250.25000000000091</v>
      </c>
      <c r="AA273" s="3">
        <f t="shared" si="51"/>
        <v>84.860376161880296</v>
      </c>
      <c r="AB273" s="14">
        <f t="shared" si="60"/>
        <v>250.25000000000091</v>
      </c>
    </row>
    <row r="274" spans="2:28">
      <c r="B274" s="21">
        <v>3717.4</v>
      </c>
      <c r="C274" s="21">
        <v>3689.2</v>
      </c>
      <c r="D274" s="23">
        <v>5412.8000000000102</v>
      </c>
      <c r="E274" s="1">
        <f t="shared" si="49"/>
        <v>70.500000000000682</v>
      </c>
      <c r="F274" s="3">
        <f t="shared" si="52"/>
        <v>83.226310037987105</v>
      </c>
      <c r="G274" s="14">
        <f t="shared" si="50"/>
        <v>70.500000000000682</v>
      </c>
      <c r="I274" s="21">
        <v>3723.6</v>
      </c>
      <c r="J274" s="21">
        <v>3694.8</v>
      </c>
      <c r="K274" s="23">
        <v>5412.8000000000102</v>
      </c>
      <c r="L274" s="1">
        <f t="shared" si="55"/>
        <v>71.999999999999318</v>
      </c>
      <c r="M274" s="3">
        <f t="shared" si="54"/>
        <v>82.6812995933835</v>
      </c>
      <c r="N274" s="14">
        <f t="shared" si="56"/>
        <v>71.999999999999318</v>
      </c>
      <c r="P274" s="21">
        <v>3725.5</v>
      </c>
      <c r="Q274" s="21">
        <v>3668.7</v>
      </c>
      <c r="R274" s="23">
        <v>5412.8000000000102</v>
      </c>
      <c r="S274" s="33">
        <f t="shared" si="57"/>
        <v>142.00000000000045</v>
      </c>
      <c r="T274" s="34">
        <f t="shared" si="53"/>
        <v>83.251147763985628</v>
      </c>
      <c r="U274" s="35">
        <f t="shared" si="58"/>
        <v>142.00000000000045</v>
      </c>
      <c r="W274" s="21">
        <v>3686.1</v>
      </c>
      <c r="X274" s="21">
        <v>3586.6</v>
      </c>
      <c r="Y274" s="23">
        <v>5412.8000000000102</v>
      </c>
      <c r="Z274" s="1">
        <f t="shared" si="59"/>
        <v>248.75</v>
      </c>
      <c r="AA274" s="3">
        <f t="shared" si="51"/>
        <v>85.173514081296844</v>
      </c>
      <c r="AB274" s="14">
        <f t="shared" si="60"/>
        <v>248.75</v>
      </c>
    </row>
    <row r="275" spans="2:28">
      <c r="B275" s="21">
        <v>3715.8</v>
      </c>
      <c r="C275" s="21">
        <v>3687.6</v>
      </c>
      <c r="D275" s="20">
        <v>5432.7000000000098</v>
      </c>
      <c r="E275" s="1">
        <f t="shared" ref="E275:E336" si="61">(B275-C275)*1000/400</f>
        <v>70.500000000000682</v>
      </c>
      <c r="F275" s="3">
        <f t="shared" si="52"/>
        <v>83.532289119009107</v>
      </c>
      <c r="G275" s="14">
        <f t="shared" ref="G275:G336" si="62">E275</f>
        <v>70.500000000000682</v>
      </c>
      <c r="I275" s="21">
        <v>3722</v>
      </c>
      <c r="J275" s="21">
        <v>3693.2</v>
      </c>
      <c r="K275" s="20">
        <v>5432.7000000000098</v>
      </c>
      <c r="L275" s="1">
        <f t="shared" si="55"/>
        <v>72.000000000000455</v>
      </c>
      <c r="M275" s="3">
        <f t="shared" si="54"/>
        <v>82.985274959535644</v>
      </c>
      <c r="N275" s="14">
        <f t="shared" si="56"/>
        <v>72.000000000000455</v>
      </c>
      <c r="P275" s="21">
        <v>3723.6</v>
      </c>
      <c r="Q275" s="21">
        <v>3666.9</v>
      </c>
      <c r="R275" s="20">
        <v>5432.7000000000098</v>
      </c>
      <c r="S275" s="33">
        <f t="shared" si="57"/>
        <v>141.74999999999955</v>
      </c>
      <c r="T275" s="34">
        <f t="shared" si="53"/>
        <v>83.557218160176745</v>
      </c>
      <c r="U275" s="35">
        <f t="shared" si="58"/>
        <v>141.74999999999955</v>
      </c>
      <c r="W275" s="21">
        <v>3683.9</v>
      </c>
      <c r="X275" s="21">
        <v>3583.2</v>
      </c>
      <c r="Y275" s="20">
        <v>5432.7000000000098</v>
      </c>
      <c r="Z275" s="1">
        <f t="shared" si="59"/>
        <v>251.75000000000068</v>
      </c>
      <c r="AA275" s="3">
        <f t="shared" si="51"/>
        <v>85.486652000713363</v>
      </c>
      <c r="AB275" s="14">
        <f t="shared" si="60"/>
        <v>251.75000000000068</v>
      </c>
    </row>
    <row r="276" spans="2:28">
      <c r="B276" s="21">
        <v>3714.3</v>
      </c>
      <c r="C276" s="21">
        <v>3686.1</v>
      </c>
      <c r="D276" s="23">
        <v>5452.6000000000104</v>
      </c>
      <c r="E276" s="1">
        <f t="shared" si="61"/>
        <v>70.500000000000682</v>
      </c>
      <c r="F276" s="3">
        <f t="shared" si="52"/>
        <v>83.838268200031123</v>
      </c>
      <c r="G276" s="14">
        <f t="shared" si="62"/>
        <v>70.500000000000682</v>
      </c>
      <c r="I276" s="21">
        <v>3720.8</v>
      </c>
      <c r="J276" s="21">
        <v>3691.7</v>
      </c>
      <c r="K276" s="23">
        <v>5452.6000000000104</v>
      </c>
      <c r="L276" s="1">
        <f t="shared" si="55"/>
        <v>72.750000000000909</v>
      </c>
      <c r="M276" s="3">
        <f t="shared" si="54"/>
        <v>83.289250325687789</v>
      </c>
      <c r="N276" s="14">
        <f t="shared" si="56"/>
        <v>72.750000000000909</v>
      </c>
      <c r="P276" s="21">
        <v>3721.7</v>
      </c>
      <c r="Q276" s="21">
        <v>3664.7</v>
      </c>
      <c r="R276" s="23">
        <v>5452.6000000000104</v>
      </c>
      <c r="S276" s="33">
        <f t="shared" si="57"/>
        <v>142.5</v>
      </c>
      <c r="T276" s="34">
        <f t="shared" si="53"/>
        <v>83.863288556367863</v>
      </c>
      <c r="U276" s="35">
        <f t="shared" si="58"/>
        <v>142.5</v>
      </c>
      <c r="W276" s="21">
        <v>3681.7</v>
      </c>
      <c r="X276" s="21">
        <v>3579.7</v>
      </c>
      <c r="Y276" s="23">
        <v>5452.6000000000104</v>
      </c>
      <c r="Z276" s="1">
        <f t="shared" si="59"/>
        <v>255</v>
      </c>
      <c r="AA276" s="3">
        <f t="shared" si="51"/>
        <v>85.799789920129911</v>
      </c>
      <c r="AB276" s="14">
        <f t="shared" si="60"/>
        <v>255</v>
      </c>
    </row>
    <row r="277" spans="2:28">
      <c r="B277" s="21">
        <v>3712.4</v>
      </c>
      <c r="C277" s="21">
        <v>3684.2</v>
      </c>
      <c r="D277" s="20">
        <v>5472.50000000001</v>
      </c>
      <c r="E277" s="1">
        <f t="shared" si="61"/>
        <v>70.500000000000682</v>
      </c>
      <c r="F277" s="3">
        <f t="shared" si="52"/>
        <v>84.144247281053126</v>
      </c>
      <c r="G277" s="14">
        <f t="shared" si="62"/>
        <v>70.500000000000682</v>
      </c>
      <c r="I277" s="21">
        <v>3718.9</v>
      </c>
      <c r="J277" s="21">
        <v>3690.1</v>
      </c>
      <c r="K277" s="20">
        <v>5472.50000000001</v>
      </c>
      <c r="L277" s="1">
        <f t="shared" si="55"/>
        <v>72.000000000000455</v>
      </c>
      <c r="M277" s="3">
        <f t="shared" si="54"/>
        <v>83.593225691839933</v>
      </c>
      <c r="N277" s="14">
        <f t="shared" si="56"/>
        <v>72.000000000000455</v>
      </c>
      <c r="P277" s="21">
        <v>3719.9</v>
      </c>
      <c r="Q277" s="21">
        <v>3662.8</v>
      </c>
      <c r="R277" s="20">
        <v>5472.50000000001</v>
      </c>
      <c r="S277" s="33">
        <f t="shared" si="57"/>
        <v>142.74999999999977</v>
      </c>
      <c r="T277" s="34">
        <f t="shared" si="53"/>
        <v>84.169358952558994</v>
      </c>
      <c r="U277" s="35">
        <f t="shared" si="58"/>
        <v>142.74999999999977</v>
      </c>
      <c r="W277" s="21">
        <v>3676.5</v>
      </c>
      <c r="X277" s="21">
        <v>3575.7</v>
      </c>
      <c r="Y277" s="20">
        <v>5472.50000000001</v>
      </c>
      <c r="Z277" s="1">
        <f t="shared" si="59"/>
        <v>252.00000000000043</v>
      </c>
      <c r="AA277" s="3">
        <f t="shared" si="51"/>
        <v>86.11292783954643</v>
      </c>
      <c r="AB277" s="14">
        <f t="shared" si="60"/>
        <v>252.00000000000043</v>
      </c>
    </row>
    <row r="278" spans="2:28">
      <c r="B278" s="21">
        <v>3710.6</v>
      </c>
      <c r="C278" s="21">
        <v>3682.7</v>
      </c>
      <c r="D278" s="23">
        <v>5492.4000000000096</v>
      </c>
      <c r="E278" s="1">
        <f t="shared" si="61"/>
        <v>69.750000000000227</v>
      </c>
      <c r="F278" s="3">
        <f t="shared" si="52"/>
        <v>84.450226362075128</v>
      </c>
      <c r="G278" s="14">
        <f t="shared" si="62"/>
        <v>69.750000000000227</v>
      </c>
      <c r="I278" s="21">
        <v>3717.1</v>
      </c>
      <c r="J278" s="21">
        <v>3688.6</v>
      </c>
      <c r="K278" s="23">
        <v>5492.4000000000096</v>
      </c>
      <c r="L278" s="1">
        <f t="shared" si="55"/>
        <v>71.25</v>
      </c>
      <c r="M278" s="3">
        <f t="shared" si="54"/>
        <v>83.897201057992064</v>
      </c>
      <c r="N278" s="14">
        <f t="shared" si="56"/>
        <v>71.25</v>
      </c>
      <c r="P278" s="21">
        <v>3717.7</v>
      </c>
      <c r="Q278" s="21">
        <v>3661</v>
      </c>
      <c r="R278" s="23">
        <v>5492.4000000000096</v>
      </c>
      <c r="S278" s="33">
        <f t="shared" si="57"/>
        <v>141.74999999999955</v>
      </c>
      <c r="T278" s="34">
        <f t="shared" si="53"/>
        <v>84.475429348750112</v>
      </c>
      <c r="U278" s="35">
        <f t="shared" si="58"/>
        <v>141.74999999999955</v>
      </c>
      <c r="W278" s="21">
        <v>3675.9</v>
      </c>
      <c r="X278" s="21">
        <v>3572</v>
      </c>
      <c r="Y278" s="23">
        <v>5492.4000000000096</v>
      </c>
      <c r="Z278" s="1">
        <f t="shared" si="59"/>
        <v>259.75000000000023</v>
      </c>
      <c r="AA278" s="3">
        <f t="shared" si="51"/>
        <v>86.426065758962949</v>
      </c>
      <c r="AB278" s="14">
        <f t="shared" si="60"/>
        <v>259.75000000000023</v>
      </c>
    </row>
    <row r="279" spans="2:28">
      <c r="B279" s="21">
        <v>3708.7</v>
      </c>
      <c r="C279" s="21">
        <v>3680.8</v>
      </c>
      <c r="D279" s="20">
        <v>5512.3000000000102</v>
      </c>
      <c r="E279" s="1">
        <f t="shared" si="61"/>
        <v>69.749999999999091</v>
      </c>
      <c r="F279" s="3">
        <f t="shared" si="52"/>
        <v>84.756205443097159</v>
      </c>
      <c r="G279" s="14">
        <f t="shared" si="62"/>
        <v>69.749999999999091</v>
      </c>
      <c r="I279" s="21">
        <v>3715.2</v>
      </c>
      <c r="J279" s="21">
        <v>3686.7</v>
      </c>
      <c r="K279" s="20">
        <v>5512.3000000000102</v>
      </c>
      <c r="L279" s="1">
        <f t="shared" si="55"/>
        <v>71.25</v>
      </c>
      <c r="M279" s="3">
        <f t="shared" si="54"/>
        <v>84.201176424144222</v>
      </c>
      <c r="N279" s="14">
        <f t="shared" si="56"/>
        <v>71.25</v>
      </c>
      <c r="P279" s="21">
        <v>3715.5</v>
      </c>
      <c r="Q279" s="21">
        <v>3657.9</v>
      </c>
      <c r="R279" s="20">
        <v>5512.3000000000102</v>
      </c>
      <c r="S279" s="33">
        <f t="shared" si="57"/>
        <v>143.99999999999977</v>
      </c>
      <c r="T279" s="34">
        <f t="shared" si="53"/>
        <v>84.781499744941229</v>
      </c>
      <c r="U279" s="35">
        <f t="shared" si="58"/>
        <v>143.99999999999977</v>
      </c>
      <c r="W279" s="21">
        <v>3672.1</v>
      </c>
      <c r="X279" s="21">
        <v>3568.9</v>
      </c>
      <c r="Y279" s="20">
        <v>5512.3000000000102</v>
      </c>
      <c r="Z279" s="1">
        <f t="shared" si="59"/>
        <v>257.99999999999955</v>
      </c>
      <c r="AA279" s="3">
        <f t="shared" si="51"/>
        <v>86.739203678379496</v>
      </c>
      <c r="AB279" s="14">
        <f t="shared" si="60"/>
        <v>257.99999999999955</v>
      </c>
    </row>
    <row r="280" spans="2:28">
      <c r="B280" s="21">
        <v>3707.2</v>
      </c>
      <c r="C280" s="21">
        <v>3678.6</v>
      </c>
      <c r="D280" s="23">
        <v>5532.2000000000098</v>
      </c>
      <c r="E280" s="1">
        <f t="shared" si="61"/>
        <v>71.499999999999773</v>
      </c>
      <c r="F280" s="3">
        <f t="shared" si="52"/>
        <v>85.062184524119161</v>
      </c>
      <c r="G280" s="14">
        <f t="shared" si="62"/>
        <v>71.499999999999773</v>
      </c>
      <c r="I280" s="21">
        <v>3713.7</v>
      </c>
      <c r="J280" s="21">
        <v>3684.8</v>
      </c>
      <c r="K280" s="23">
        <v>5532.2000000000098</v>
      </c>
      <c r="L280" s="1">
        <f t="shared" si="55"/>
        <v>72.249999999999091</v>
      </c>
      <c r="M280" s="3">
        <f t="shared" si="54"/>
        <v>84.505151790296367</v>
      </c>
      <c r="N280" s="14">
        <f t="shared" si="56"/>
        <v>72.249999999999091</v>
      </c>
      <c r="P280" s="21">
        <v>3713.7</v>
      </c>
      <c r="Q280" s="21">
        <v>3656</v>
      </c>
      <c r="R280" s="23">
        <v>5532.2000000000098</v>
      </c>
      <c r="S280" s="33">
        <f t="shared" si="57"/>
        <v>144.24999999999955</v>
      </c>
      <c r="T280" s="34">
        <f t="shared" si="53"/>
        <v>85.087570141132346</v>
      </c>
      <c r="U280" s="35">
        <f t="shared" si="58"/>
        <v>144.24999999999955</v>
      </c>
      <c r="W280" s="21">
        <v>3668.4</v>
      </c>
      <c r="X280" s="21">
        <v>3565.8</v>
      </c>
      <c r="Y280" s="23">
        <v>5532.2000000000098</v>
      </c>
      <c r="Z280" s="1">
        <f t="shared" si="59"/>
        <v>256.49999999999977</v>
      </c>
      <c r="AA280" s="3">
        <f t="shared" si="51"/>
        <v>87.05234159779603</v>
      </c>
      <c r="AB280" s="14">
        <f t="shared" si="60"/>
        <v>256.49999999999977</v>
      </c>
    </row>
    <row r="281" spans="2:28">
      <c r="B281" s="21">
        <v>3705.3</v>
      </c>
      <c r="C281" s="21">
        <v>3676.8</v>
      </c>
      <c r="D281" s="20">
        <v>5552.1000000000104</v>
      </c>
      <c r="E281" s="1">
        <f t="shared" si="61"/>
        <v>71.25</v>
      </c>
      <c r="F281" s="3">
        <f t="shared" si="52"/>
        <v>85.368163605141177</v>
      </c>
      <c r="G281" s="14">
        <f t="shared" si="62"/>
        <v>71.25</v>
      </c>
      <c r="I281" s="21">
        <v>3711.8</v>
      </c>
      <c r="J281" s="21">
        <v>3683</v>
      </c>
      <c r="K281" s="20">
        <v>5552.1000000000104</v>
      </c>
      <c r="L281" s="1">
        <f t="shared" si="55"/>
        <v>72.000000000000455</v>
      </c>
      <c r="M281" s="3">
        <f t="shared" si="54"/>
        <v>84.809127156448511</v>
      </c>
      <c r="N281" s="14">
        <f t="shared" si="56"/>
        <v>72.000000000000455</v>
      </c>
      <c r="P281" s="21">
        <v>3711.5</v>
      </c>
      <c r="Q281" s="21">
        <v>3653.5</v>
      </c>
      <c r="R281" s="20">
        <v>5552.1000000000104</v>
      </c>
      <c r="S281" s="33">
        <f t="shared" si="57"/>
        <v>145</v>
      </c>
      <c r="T281" s="34">
        <f t="shared" si="53"/>
        <v>85.393640537323492</v>
      </c>
      <c r="U281" s="35">
        <f t="shared" si="58"/>
        <v>145</v>
      </c>
      <c r="W281" s="21">
        <v>3661.6</v>
      </c>
      <c r="X281" s="21">
        <v>3560.8</v>
      </c>
      <c r="Y281" s="20">
        <v>5552.1000000000104</v>
      </c>
      <c r="Z281" s="1">
        <f t="shared" si="59"/>
        <v>251.99999999999932</v>
      </c>
      <c r="AA281" s="3">
        <f t="shared" si="51"/>
        <v>87.365479517212563</v>
      </c>
      <c r="AB281" s="14">
        <f t="shared" si="60"/>
        <v>251.99999999999932</v>
      </c>
    </row>
    <row r="282" spans="2:28">
      <c r="B282" s="21">
        <v>3703.8</v>
      </c>
      <c r="C282" s="21">
        <v>3675.2</v>
      </c>
      <c r="D282" s="23">
        <v>5572.00000000001</v>
      </c>
      <c r="E282" s="1">
        <f t="shared" si="61"/>
        <v>71.500000000000909</v>
      </c>
      <c r="F282" s="3">
        <f t="shared" si="52"/>
        <v>85.674142686163179</v>
      </c>
      <c r="G282" s="14">
        <f t="shared" si="62"/>
        <v>71.500000000000909</v>
      </c>
      <c r="I282" s="21">
        <v>3710</v>
      </c>
      <c r="J282" s="21">
        <v>3681.1</v>
      </c>
      <c r="K282" s="23">
        <v>5572.00000000001</v>
      </c>
      <c r="L282" s="1">
        <f t="shared" si="55"/>
        <v>72.250000000000227</v>
      </c>
      <c r="M282" s="3">
        <f t="shared" si="54"/>
        <v>85.113102522600641</v>
      </c>
      <c r="N282" s="14">
        <f t="shared" si="56"/>
        <v>72.250000000000227</v>
      </c>
      <c r="P282" s="21">
        <v>3709.6</v>
      </c>
      <c r="Q282" s="21">
        <v>3651.7</v>
      </c>
      <c r="R282" s="23">
        <v>5572.00000000001</v>
      </c>
      <c r="S282" s="33">
        <f t="shared" si="57"/>
        <v>144.75000000000023</v>
      </c>
      <c r="T282" s="34">
        <f t="shared" si="53"/>
        <v>85.699710933514609</v>
      </c>
      <c r="U282" s="35">
        <f t="shared" si="58"/>
        <v>144.75000000000023</v>
      </c>
      <c r="W282" s="21">
        <v>3652.6</v>
      </c>
      <c r="X282" s="21">
        <v>3557.4</v>
      </c>
      <c r="Y282" s="23">
        <v>5572.00000000001</v>
      </c>
      <c r="Z282" s="1">
        <f t="shared" si="59"/>
        <v>237.99999999999957</v>
      </c>
      <c r="AA282" s="3">
        <f t="shared" si="51"/>
        <v>87.678617436629096</v>
      </c>
      <c r="AB282" s="14">
        <f t="shared" si="60"/>
        <v>237.99999999999957</v>
      </c>
    </row>
    <row r="283" spans="2:28">
      <c r="B283" s="21">
        <v>3701.9</v>
      </c>
      <c r="C283" s="21">
        <v>3673.7</v>
      </c>
      <c r="D283" s="20">
        <v>5591.9000000000096</v>
      </c>
      <c r="E283" s="1">
        <f t="shared" si="61"/>
        <v>70.500000000000682</v>
      </c>
      <c r="F283" s="3">
        <f t="shared" si="52"/>
        <v>85.980121767185196</v>
      </c>
      <c r="G283" s="14">
        <f t="shared" si="62"/>
        <v>70.500000000000682</v>
      </c>
      <c r="I283" s="21">
        <v>3708.1</v>
      </c>
      <c r="J283" s="21">
        <v>3679.6</v>
      </c>
      <c r="K283" s="20">
        <v>5591.9000000000096</v>
      </c>
      <c r="L283" s="1">
        <f t="shared" si="55"/>
        <v>71.25</v>
      </c>
      <c r="M283" s="3">
        <f t="shared" si="54"/>
        <v>85.417077888752786</v>
      </c>
      <c r="N283" s="14">
        <f t="shared" si="56"/>
        <v>71.25</v>
      </c>
      <c r="P283" s="21">
        <v>3707.5</v>
      </c>
      <c r="Q283" s="21">
        <v>3649.5</v>
      </c>
      <c r="R283" s="20">
        <v>5591.9000000000096</v>
      </c>
      <c r="S283" s="33">
        <f t="shared" si="57"/>
        <v>145</v>
      </c>
      <c r="T283" s="34">
        <f t="shared" si="53"/>
        <v>86.005781329705727</v>
      </c>
      <c r="U283" s="35">
        <f t="shared" si="58"/>
        <v>145</v>
      </c>
      <c r="W283" s="21">
        <v>3648</v>
      </c>
      <c r="X283" s="21">
        <v>3554.6</v>
      </c>
      <c r="Y283" s="20">
        <v>5591.9000000000096</v>
      </c>
      <c r="Z283" s="1">
        <f t="shared" si="59"/>
        <v>233.50000000000023</v>
      </c>
      <c r="AA283" s="3">
        <f t="shared" si="51"/>
        <v>87.991755356045616</v>
      </c>
      <c r="AB283" s="14">
        <f t="shared" si="60"/>
        <v>233.50000000000023</v>
      </c>
    </row>
    <row r="284" spans="2:28">
      <c r="B284" s="21">
        <v>3700.3</v>
      </c>
      <c r="C284" s="21">
        <v>3672.1</v>
      </c>
      <c r="D284" s="23">
        <v>5611.8000000000102</v>
      </c>
      <c r="E284" s="1">
        <f t="shared" si="61"/>
        <v>70.500000000000682</v>
      </c>
      <c r="F284" s="3">
        <f t="shared" si="52"/>
        <v>86.286100848207212</v>
      </c>
      <c r="G284" s="14">
        <f t="shared" si="62"/>
        <v>70.500000000000682</v>
      </c>
      <c r="I284" s="21">
        <v>3706.5</v>
      </c>
      <c r="J284" s="21">
        <v>3677.7</v>
      </c>
      <c r="K284" s="23">
        <v>5611.8000000000102</v>
      </c>
      <c r="L284" s="1">
        <f t="shared" si="55"/>
        <v>72.000000000000455</v>
      </c>
      <c r="M284" s="3">
        <f t="shared" si="54"/>
        <v>85.721053254904945</v>
      </c>
      <c r="N284" s="14">
        <f t="shared" si="56"/>
        <v>72.000000000000455</v>
      </c>
      <c r="P284" s="21">
        <v>3705.6</v>
      </c>
      <c r="Q284" s="21">
        <v>3647.3</v>
      </c>
      <c r="R284" s="23">
        <v>5611.8000000000102</v>
      </c>
      <c r="S284" s="33">
        <f t="shared" si="57"/>
        <v>145.74999999999932</v>
      </c>
      <c r="T284" s="34">
        <f t="shared" si="53"/>
        <v>86.311851725896844</v>
      </c>
      <c r="U284" s="35">
        <f t="shared" si="58"/>
        <v>145.74999999999932</v>
      </c>
      <c r="W284" s="21">
        <v>3642.4</v>
      </c>
      <c r="X284" s="21">
        <v>3550.6</v>
      </c>
      <c r="Y284" s="23">
        <v>5611.8000000000102</v>
      </c>
      <c r="Z284" s="1">
        <f t="shared" si="59"/>
        <v>229.50000000000043</v>
      </c>
      <c r="AA284" s="3">
        <f t="shared" si="51"/>
        <v>88.304893275462163</v>
      </c>
      <c r="AB284" s="14">
        <f t="shared" si="60"/>
        <v>229.50000000000043</v>
      </c>
    </row>
    <row r="285" spans="2:28">
      <c r="B285" s="21">
        <v>3698.8</v>
      </c>
      <c r="C285" s="21">
        <v>3670.3</v>
      </c>
      <c r="D285" s="20">
        <v>5631.7000000000098</v>
      </c>
      <c r="E285" s="1">
        <f t="shared" si="61"/>
        <v>71.25</v>
      </c>
      <c r="F285" s="3">
        <f t="shared" si="52"/>
        <v>86.592079929229214</v>
      </c>
      <c r="G285" s="14">
        <f t="shared" si="62"/>
        <v>71.25</v>
      </c>
      <c r="I285" s="21">
        <v>3704.7</v>
      </c>
      <c r="J285" s="21">
        <v>3675.9</v>
      </c>
      <c r="K285" s="20">
        <v>5631.7000000000098</v>
      </c>
      <c r="L285" s="1">
        <f t="shared" si="55"/>
        <v>71.999999999999318</v>
      </c>
      <c r="M285" s="3">
        <f t="shared" si="54"/>
        <v>86.025028621057089</v>
      </c>
      <c r="N285" s="14">
        <f t="shared" si="56"/>
        <v>71.999999999999318</v>
      </c>
      <c r="P285" s="21">
        <v>3703.8</v>
      </c>
      <c r="Q285" s="21">
        <v>3645.2</v>
      </c>
      <c r="R285" s="20">
        <v>5631.7000000000098</v>
      </c>
      <c r="S285" s="33">
        <f t="shared" si="57"/>
        <v>146.50000000000091</v>
      </c>
      <c r="T285" s="34">
        <f t="shared" si="53"/>
        <v>86.617922122087961</v>
      </c>
      <c r="U285" s="35">
        <f t="shared" si="58"/>
        <v>146.50000000000091</v>
      </c>
      <c r="W285" s="21">
        <v>3640.5</v>
      </c>
      <c r="X285" s="21">
        <v>3546.9</v>
      </c>
      <c r="Y285" s="20">
        <v>5631.7000000000098</v>
      </c>
      <c r="Z285" s="1">
        <f t="shared" si="59"/>
        <v>233.99999999999977</v>
      </c>
      <c r="AA285" s="3">
        <f t="shared" si="51"/>
        <v>88.618031194878682</v>
      </c>
      <c r="AB285" s="14">
        <f t="shared" si="60"/>
        <v>233.99999999999977</v>
      </c>
    </row>
    <row r="286" spans="2:28">
      <c r="B286" s="21">
        <v>3696.9</v>
      </c>
      <c r="C286" s="21">
        <v>3668.7</v>
      </c>
      <c r="D286" s="23">
        <v>5651.6000000000104</v>
      </c>
      <c r="E286" s="1">
        <f t="shared" si="61"/>
        <v>70.500000000000682</v>
      </c>
      <c r="F286" s="3">
        <f t="shared" si="52"/>
        <v>86.898059010251245</v>
      </c>
      <c r="G286" s="14">
        <f t="shared" si="62"/>
        <v>70.500000000000682</v>
      </c>
      <c r="I286" s="21">
        <v>3703.1</v>
      </c>
      <c r="J286" s="21">
        <v>3674.3</v>
      </c>
      <c r="K286" s="23">
        <v>5651.6000000000104</v>
      </c>
      <c r="L286" s="1">
        <f t="shared" si="55"/>
        <v>71.999999999999318</v>
      </c>
      <c r="M286" s="3">
        <f t="shared" si="54"/>
        <v>86.329003987209234</v>
      </c>
      <c r="N286" s="14">
        <f t="shared" si="56"/>
        <v>71.999999999999318</v>
      </c>
      <c r="P286" s="21">
        <v>3701.6</v>
      </c>
      <c r="Q286" s="21">
        <v>3642.7</v>
      </c>
      <c r="R286" s="23">
        <v>5651.6000000000104</v>
      </c>
      <c r="S286" s="33">
        <f t="shared" si="57"/>
        <v>147.25000000000023</v>
      </c>
      <c r="T286" s="34">
        <f t="shared" si="53"/>
        <v>86.923992518279107</v>
      </c>
      <c r="U286" s="35">
        <f t="shared" si="58"/>
        <v>147.25000000000023</v>
      </c>
      <c r="W286" s="21">
        <v>3635.9</v>
      </c>
      <c r="X286" s="21">
        <v>3542.2</v>
      </c>
      <c r="Y286" s="23">
        <v>5651.6000000000104</v>
      </c>
      <c r="Z286" s="1">
        <f t="shared" si="59"/>
        <v>234.25000000000068</v>
      </c>
      <c r="AA286" s="3">
        <f t="shared" si="51"/>
        <v>88.93116911429523</v>
      </c>
      <c r="AB286" s="14">
        <f t="shared" si="60"/>
        <v>234.25000000000068</v>
      </c>
    </row>
    <row r="287" spans="2:28">
      <c r="B287" s="21">
        <v>3695.1</v>
      </c>
      <c r="C287" s="21">
        <v>3666.9</v>
      </c>
      <c r="D287" s="20">
        <v>5671.50000000001</v>
      </c>
      <c r="E287" s="1">
        <f t="shared" si="61"/>
        <v>70.499999999999545</v>
      </c>
      <c r="F287" s="3">
        <f t="shared" si="52"/>
        <v>87.204038091273233</v>
      </c>
      <c r="G287" s="14">
        <f t="shared" si="62"/>
        <v>70.499999999999545</v>
      </c>
      <c r="I287" s="21">
        <v>3701.6</v>
      </c>
      <c r="J287" s="21">
        <v>3672.8</v>
      </c>
      <c r="K287" s="20">
        <v>5671.50000000001</v>
      </c>
      <c r="L287" s="1">
        <f t="shared" si="55"/>
        <v>71.999999999999318</v>
      </c>
      <c r="M287" s="3">
        <f t="shared" si="54"/>
        <v>86.632979353361378</v>
      </c>
      <c r="N287" s="14">
        <f t="shared" si="56"/>
        <v>71.999999999999318</v>
      </c>
      <c r="P287" s="21">
        <v>3699.4</v>
      </c>
      <c r="Q287" s="21">
        <v>3640.2</v>
      </c>
      <c r="R287" s="20">
        <v>5671.50000000001</v>
      </c>
      <c r="S287" s="33">
        <f t="shared" si="57"/>
        <v>148.00000000000068</v>
      </c>
      <c r="T287" s="34">
        <f t="shared" si="53"/>
        <v>87.230062914470224</v>
      </c>
      <c r="U287" s="35">
        <f t="shared" si="58"/>
        <v>148.00000000000068</v>
      </c>
      <c r="W287" s="21">
        <v>3632.8</v>
      </c>
      <c r="X287" s="21">
        <v>3537.9</v>
      </c>
      <c r="Y287" s="20">
        <v>5671.50000000001</v>
      </c>
      <c r="Z287" s="1">
        <f t="shared" si="59"/>
        <v>237.25000000000023</v>
      </c>
      <c r="AA287" s="3">
        <f t="shared" si="51"/>
        <v>89.244307033711749</v>
      </c>
      <c r="AB287" s="14">
        <f t="shared" si="60"/>
        <v>237.25000000000023</v>
      </c>
    </row>
    <row r="288" spans="2:28">
      <c r="B288" s="21">
        <v>3693.2</v>
      </c>
      <c r="C288" s="21">
        <v>3665</v>
      </c>
      <c r="D288" s="23">
        <v>5691.4000000000096</v>
      </c>
      <c r="E288" s="1">
        <f t="shared" si="61"/>
        <v>70.499999999999545</v>
      </c>
      <c r="F288" s="3">
        <f t="shared" si="52"/>
        <v>87.510017172295235</v>
      </c>
      <c r="G288" s="14">
        <f t="shared" si="62"/>
        <v>70.499999999999545</v>
      </c>
      <c r="I288" s="21">
        <v>3700</v>
      </c>
      <c r="J288" s="21">
        <v>3670.9</v>
      </c>
      <c r="K288" s="23">
        <v>5691.4000000000096</v>
      </c>
      <c r="L288" s="1">
        <f t="shared" si="55"/>
        <v>72.749999999999773</v>
      </c>
      <c r="M288" s="3">
        <f t="shared" si="54"/>
        <v>86.936954719513508</v>
      </c>
      <c r="N288" s="14">
        <f t="shared" si="56"/>
        <v>72.749999999999773</v>
      </c>
      <c r="P288" s="21">
        <v>3696.9</v>
      </c>
      <c r="Q288" s="21">
        <v>3637.7</v>
      </c>
      <c r="R288" s="23">
        <v>5691.4000000000096</v>
      </c>
      <c r="S288" s="33">
        <f t="shared" si="57"/>
        <v>148.00000000000068</v>
      </c>
      <c r="T288" s="34">
        <f t="shared" si="53"/>
        <v>87.536133310661342</v>
      </c>
      <c r="U288" s="35">
        <f t="shared" si="58"/>
        <v>148.00000000000068</v>
      </c>
      <c r="W288" s="21">
        <v>3628.7</v>
      </c>
      <c r="X288" s="21">
        <v>3533.6</v>
      </c>
      <c r="Y288" s="23">
        <v>5691.4000000000096</v>
      </c>
      <c r="Z288" s="1">
        <f t="shared" si="59"/>
        <v>237.74999999999977</v>
      </c>
      <c r="AA288" s="3">
        <f t="shared" si="51"/>
        <v>89.557444953128268</v>
      </c>
      <c r="AB288" s="14">
        <f t="shared" si="60"/>
        <v>237.74999999999977</v>
      </c>
    </row>
    <row r="289" spans="2:28">
      <c r="B289" s="21">
        <v>3691</v>
      </c>
      <c r="C289" s="21">
        <v>3662.8</v>
      </c>
      <c r="D289" s="20">
        <v>5711.3000000000102</v>
      </c>
      <c r="E289" s="1">
        <f t="shared" si="61"/>
        <v>70.499999999999545</v>
      </c>
      <c r="F289" s="3">
        <f t="shared" si="52"/>
        <v>87.815996253317266</v>
      </c>
      <c r="G289" s="14">
        <f t="shared" si="62"/>
        <v>70.499999999999545</v>
      </c>
      <c r="I289" s="21">
        <v>3697.9</v>
      </c>
      <c r="J289" s="21">
        <v>3669</v>
      </c>
      <c r="K289" s="20">
        <v>5711.3000000000102</v>
      </c>
      <c r="L289" s="1">
        <f t="shared" si="55"/>
        <v>72.250000000000227</v>
      </c>
      <c r="M289" s="3">
        <f t="shared" si="54"/>
        <v>87.240930085665667</v>
      </c>
      <c r="N289" s="14">
        <f t="shared" si="56"/>
        <v>72.250000000000227</v>
      </c>
      <c r="P289" s="21">
        <v>3694.5</v>
      </c>
      <c r="Q289" s="21">
        <v>3634.9</v>
      </c>
      <c r="R289" s="20">
        <v>5711.3000000000102</v>
      </c>
      <c r="S289" s="33">
        <f t="shared" si="57"/>
        <v>148.99999999999977</v>
      </c>
      <c r="T289" s="34">
        <f t="shared" si="53"/>
        <v>87.842203706852459</v>
      </c>
      <c r="U289" s="35">
        <f t="shared" si="58"/>
        <v>148.99999999999977</v>
      </c>
      <c r="W289" s="21">
        <v>3624.4</v>
      </c>
      <c r="X289" s="21">
        <v>3528.6</v>
      </c>
      <c r="Y289" s="20">
        <v>5711.3000000000102</v>
      </c>
      <c r="Z289" s="1">
        <f t="shared" si="59"/>
        <v>239.50000000000043</v>
      </c>
      <c r="AA289" s="3">
        <f t="shared" si="51"/>
        <v>89.870582872544816</v>
      </c>
      <c r="AB289" s="14">
        <f t="shared" si="60"/>
        <v>239.50000000000043</v>
      </c>
    </row>
    <row r="290" spans="2:28">
      <c r="B290" s="21">
        <v>3688.9</v>
      </c>
      <c r="C290" s="21">
        <v>3660.7</v>
      </c>
      <c r="D290" s="23">
        <v>5731.2000000000098</v>
      </c>
      <c r="E290" s="1">
        <f t="shared" si="61"/>
        <v>70.500000000000682</v>
      </c>
      <c r="F290" s="3">
        <f t="shared" si="52"/>
        <v>88.121975334339268</v>
      </c>
      <c r="G290" s="14">
        <f t="shared" si="62"/>
        <v>70.500000000000682</v>
      </c>
      <c r="I290" s="21">
        <v>3695.7</v>
      </c>
      <c r="J290" s="21">
        <v>3667.2</v>
      </c>
      <c r="K290" s="23">
        <v>5731.2000000000098</v>
      </c>
      <c r="L290" s="1">
        <f t="shared" si="55"/>
        <v>71.25</v>
      </c>
      <c r="M290" s="3">
        <f t="shared" si="54"/>
        <v>87.544905451817812</v>
      </c>
      <c r="N290" s="14">
        <f t="shared" si="56"/>
        <v>71.25</v>
      </c>
      <c r="P290" s="21">
        <v>3691.7</v>
      </c>
      <c r="Q290" s="21">
        <v>3632.1</v>
      </c>
      <c r="R290" s="23">
        <v>5731.2000000000098</v>
      </c>
      <c r="S290" s="33">
        <f t="shared" si="57"/>
        <v>148.99999999999977</v>
      </c>
      <c r="T290" s="34">
        <f t="shared" si="53"/>
        <v>88.14827410304359</v>
      </c>
      <c r="U290" s="35">
        <f t="shared" si="58"/>
        <v>148.99999999999977</v>
      </c>
      <c r="W290" s="21">
        <v>3618.2</v>
      </c>
      <c r="X290" s="21">
        <v>3523.6</v>
      </c>
      <c r="Y290" s="23">
        <v>5731.2000000000098</v>
      </c>
      <c r="Z290" s="1">
        <f t="shared" si="59"/>
        <v>236.49999999999977</v>
      </c>
      <c r="AA290" s="3">
        <f t="shared" si="51"/>
        <v>90.183720791961335</v>
      </c>
      <c r="AB290" s="14">
        <f t="shared" si="60"/>
        <v>236.49999999999977</v>
      </c>
    </row>
    <row r="291" spans="2:28">
      <c r="B291" s="21">
        <v>3686.4</v>
      </c>
      <c r="C291" s="21">
        <v>3657.9</v>
      </c>
      <c r="D291" s="20">
        <v>5751.1000000000104</v>
      </c>
      <c r="E291" s="1">
        <f t="shared" si="61"/>
        <v>71.25</v>
      </c>
      <c r="F291" s="3">
        <f t="shared" si="52"/>
        <v>88.427954415361285</v>
      </c>
      <c r="G291" s="14">
        <f t="shared" si="62"/>
        <v>71.25</v>
      </c>
      <c r="I291" s="21">
        <v>3693.5</v>
      </c>
      <c r="J291" s="21">
        <v>3665</v>
      </c>
      <c r="K291" s="20">
        <v>5751.1000000000104</v>
      </c>
      <c r="L291" s="1">
        <f t="shared" si="55"/>
        <v>71.25</v>
      </c>
      <c r="M291" s="3">
        <f t="shared" si="54"/>
        <v>87.84888081796997</v>
      </c>
      <c r="N291" s="14">
        <f t="shared" si="56"/>
        <v>71.25</v>
      </c>
      <c r="P291" s="21">
        <v>3688.9</v>
      </c>
      <c r="Q291" s="21">
        <v>3629</v>
      </c>
      <c r="R291" s="20">
        <v>5751.1000000000104</v>
      </c>
      <c r="S291" s="33">
        <f t="shared" si="57"/>
        <v>149.75000000000023</v>
      </c>
      <c r="T291" s="34">
        <f t="shared" si="53"/>
        <v>88.454344499234722</v>
      </c>
      <c r="U291" s="35">
        <f t="shared" si="58"/>
        <v>149.75000000000023</v>
      </c>
      <c r="W291" s="21">
        <v>3612.6</v>
      </c>
      <c r="X291" s="21">
        <v>3518.7</v>
      </c>
      <c r="Y291" s="20">
        <v>5751.1000000000104</v>
      </c>
      <c r="Z291" s="1">
        <f t="shared" si="59"/>
        <v>234.75000000000023</v>
      </c>
      <c r="AA291" s="3">
        <f t="shared" ref="AA291:AA330" si="63">(Y291)/$Y$342*100</f>
        <v>90.496858711377882</v>
      </c>
      <c r="AB291" s="14">
        <f t="shared" si="60"/>
        <v>234.75000000000023</v>
      </c>
    </row>
    <row r="292" spans="2:28">
      <c r="B292" s="21">
        <v>3683.6</v>
      </c>
      <c r="C292" s="21">
        <v>3655.4</v>
      </c>
      <c r="D292" s="23">
        <v>5771.00000000001</v>
      </c>
      <c r="E292" s="1">
        <f t="shared" si="61"/>
        <v>70.499999999999545</v>
      </c>
      <c r="F292" s="3">
        <f t="shared" si="52"/>
        <v>88.733933496383287</v>
      </c>
      <c r="G292" s="14">
        <f t="shared" si="62"/>
        <v>70.499999999999545</v>
      </c>
      <c r="I292" s="21">
        <v>3691.4</v>
      </c>
      <c r="J292" s="21">
        <v>3662.5</v>
      </c>
      <c r="K292" s="23">
        <v>5771.00000000001</v>
      </c>
      <c r="L292" s="1">
        <f t="shared" si="55"/>
        <v>72.250000000000227</v>
      </c>
      <c r="M292" s="3">
        <f t="shared" si="54"/>
        <v>88.152856184122101</v>
      </c>
      <c r="N292" s="14">
        <f t="shared" si="56"/>
        <v>72.250000000000227</v>
      </c>
      <c r="P292" s="21">
        <v>3686.1</v>
      </c>
      <c r="Q292" s="21">
        <v>3625.6</v>
      </c>
      <c r="R292" s="23">
        <v>5771.00000000001</v>
      </c>
      <c r="S292" s="33">
        <f t="shared" si="57"/>
        <v>151.25</v>
      </c>
      <c r="T292" s="34">
        <f t="shared" si="53"/>
        <v>88.760414895425839</v>
      </c>
      <c r="U292" s="35">
        <f t="shared" si="58"/>
        <v>151.25</v>
      </c>
      <c r="W292" s="21">
        <v>3607</v>
      </c>
      <c r="X292" s="21">
        <v>3513.7</v>
      </c>
      <c r="Y292" s="23">
        <v>5771.00000000001</v>
      </c>
      <c r="Z292" s="1">
        <f t="shared" si="59"/>
        <v>233.25000000000043</v>
      </c>
      <c r="AA292" s="3">
        <f t="shared" si="63"/>
        <v>90.809996630794416</v>
      </c>
      <c r="AB292" s="14">
        <f t="shared" si="60"/>
        <v>233.25000000000043</v>
      </c>
    </row>
    <row r="293" spans="2:28">
      <c r="B293" s="21">
        <v>3681.7</v>
      </c>
      <c r="C293" s="21">
        <v>3652.9</v>
      </c>
      <c r="D293" s="20">
        <v>5790.9000000000096</v>
      </c>
      <c r="E293" s="1">
        <f t="shared" si="61"/>
        <v>71.999999999999318</v>
      </c>
      <c r="F293" s="3">
        <f t="shared" si="52"/>
        <v>89.039912577405303</v>
      </c>
      <c r="G293" s="14">
        <f t="shared" si="62"/>
        <v>71.999999999999318</v>
      </c>
      <c r="I293" s="21">
        <v>3688.9</v>
      </c>
      <c r="J293" s="21">
        <v>3659.7</v>
      </c>
      <c r="K293" s="20">
        <v>5790.9000000000096</v>
      </c>
      <c r="L293" s="1">
        <f t="shared" si="55"/>
        <v>73.000000000000682</v>
      </c>
      <c r="M293" s="3">
        <f t="shared" si="54"/>
        <v>88.456831550274245</v>
      </c>
      <c r="N293" s="14">
        <f t="shared" si="56"/>
        <v>73.000000000000682</v>
      </c>
      <c r="P293" s="21">
        <v>3683</v>
      </c>
      <c r="Q293" s="21">
        <v>3622.2</v>
      </c>
      <c r="R293" s="20">
        <v>5790.9000000000096</v>
      </c>
      <c r="S293" s="33">
        <f t="shared" si="57"/>
        <v>152.00000000000045</v>
      </c>
      <c r="T293" s="34">
        <f t="shared" si="53"/>
        <v>89.066485291616942</v>
      </c>
      <c r="U293" s="35">
        <f t="shared" si="58"/>
        <v>152.00000000000045</v>
      </c>
      <c r="W293" s="21">
        <v>3604.9</v>
      </c>
      <c r="X293" s="21">
        <v>3509.4</v>
      </c>
      <c r="Y293" s="20">
        <v>5790.9000000000096</v>
      </c>
      <c r="Z293" s="1">
        <f t="shared" si="59"/>
        <v>238.75</v>
      </c>
      <c r="AA293" s="3">
        <f t="shared" si="63"/>
        <v>91.123134550210935</v>
      </c>
      <c r="AB293" s="14">
        <f t="shared" si="60"/>
        <v>238.75</v>
      </c>
    </row>
    <row r="294" spans="2:28">
      <c r="B294" s="21">
        <v>3679.6</v>
      </c>
      <c r="C294" s="21">
        <v>3651.1</v>
      </c>
      <c r="D294" s="23">
        <v>5810.8000000000102</v>
      </c>
      <c r="E294" s="1">
        <f t="shared" si="61"/>
        <v>71.25</v>
      </c>
      <c r="F294" s="3">
        <f t="shared" si="52"/>
        <v>89.345891658427306</v>
      </c>
      <c r="G294" s="14">
        <f t="shared" si="62"/>
        <v>71.25</v>
      </c>
      <c r="I294" s="21">
        <v>3686.1</v>
      </c>
      <c r="J294" s="21">
        <v>3656.9</v>
      </c>
      <c r="K294" s="23">
        <v>5810.8000000000102</v>
      </c>
      <c r="L294" s="1">
        <f t="shared" si="55"/>
        <v>72.999999999999545</v>
      </c>
      <c r="M294" s="3">
        <f t="shared" si="54"/>
        <v>88.76080691642639</v>
      </c>
      <c r="N294" s="14">
        <f t="shared" si="56"/>
        <v>72.999999999999545</v>
      </c>
      <c r="P294" s="21">
        <v>3679.9</v>
      </c>
      <c r="Q294" s="21">
        <v>3618.8</v>
      </c>
      <c r="R294" s="23">
        <v>5810.8000000000102</v>
      </c>
      <c r="S294" s="33">
        <f t="shared" si="57"/>
        <v>152.74999999999977</v>
      </c>
      <c r="T294" s="34">
        <f t="shared" si="53"/>
        <v>89.372555687808088</v>
      </c>
      <c r="U294" s="35">
        <f t="shared" si="58"/>
        <v>152.74999999999977</v>
      </c>
      <c r="W294" s="21">
        <v>3597.7</v>
      </c>
      <c r="X294" s="21">
        <v>3505.3</v>
      </c>
      <c r="Y294" s="23">
        <v>5810.8000000000102</v>
      </c>
      <c r="Z294" s="1">
        <f t="shared" si="59"/>
        <v>230.99999999999909</v>
      </c>
      <c r="AA294" s="3">
        <f t="shared" si="63"/>
        <v>91.436272469627482</v>
      </c>
      <c r="AB294" s="14">
        <f t="shared" si="60"/>
        <v>230.99999999999909</v>
      </c>
    </row>
    <row r="295" spans="2:28">
      <c r="B295" s="21">
        <v>3678</v>
      </c>
      <c r="C295" s="21">
        <v>3649.8</v>
      </c>
      <c r="D295" s="20">
        <v>5830.7000000000098</v>
      </c>
      <c r="E295" s="1">
        <f t="shared" si="61"/>
        <v>70.499999999999545</v>
      </c>
      <c r="F295" s="3">
        <f t="shared" si="52"/>
        <v>89.651870739449322</v>
      </c>
      <c r="G295" s="14">
        <f t="shared" si="62"/>
        <v>70.499999999999545</v>
      </c>
      <c r="I295" s="21">
        <v>3683.9</v>
      </c>
      <c r="J295" s="21">
        <v>3654.8</v>
      </c>
      <c r="K295" s="20">
        <v>5830.7000000000098</v>
      </c>
      <c r="L295" s="1">
        <f t="shared" si="55"/>
        <v>72.749999999999773</v>
      </c>
      <c r="M295" s="3">
        <f t="shared" si="54"/>
        <v>89.06478228257852</v>
      </c>
      <c r="N295" s="14">
        <f t="shared" si="56"/>
        <v>72.749999999999773</v>
      </c>
      <c r="P295" s="21">
        <v>3677.1</v>
      </c>
      <c r="Q295" s="21">
        <v>3615.4</v>
      </c>
      <c r="R295" s="20">
        <v>5830.7000000000098</v>
      </c>
      <c r="S295" s="33">
        <f t="shared" si="57"/>
        <v>154.24999999999955</v>
      </c>
      <c r="T295" s="34">
        <f t="shared" si="53"/>
        <v>89.678626083999205</v>
      </c>
      <c r="U295" s="35">
        <f t="shared" si="58"/>
        <v>154.24999999999955</v>
      </c>
      <c r="W295" s="21">
        <v>3596.5</v>
      </c>
      <c r="X295" s="21">
        <v>3500.7</v>
      </c>
      <c r="Y295" s="20">
        <v>5830.7000000000098</v>
      </c>
      <c r="Z295" s="1">
        <f t="shared" si="59"/>
        <v>239.50000000000043</v>
      </c>
      <c r="AA295" s="3">
        <f t="shared" si="63"/>
        <v>91.749410389044002</v>
      </c>
      <c r="AB295" s="14">
        <f t="shared" si="60"/>
        <v>239.50000000000043</v>
      </c>
    </row>
    <row r="296" spans="2:28">
      <c r="B296" s="21">
        <v>3677.1</v>
      </c>
      <c r="C296" s="21">
        <v>3648.9</v>
      </c>
      <c r="D296" s="23">
        <v>5850.6000000000104</v>
      </c>
      <c r="E296" s="1">
        <f t="shared" si="61"/>
        <v>70.499999999999545</v>
      </c>
      <c r="F296" s="3">
        <f t="shared" si="52"/>
        <v>89.957849820471338</v>
      </c>
      <c r="G296" s="14">
        <f t="shared" si="62"/>
        <v>70.499999999999545</v>
      </c>
      <c r="I296" s="21">
        <v>3682.1</v>
      </c>
      <c r="J296" s="21">
        <v>3652.9</v>
      </c>
      <c r="K296" s="23">
        <v>5850.6000000000104</v>
      </c>
      <c r="L296" s="1">
        <f t="shared" si="55"/>
        <v>72.999999999999545</v>
      </c>
      <c r="M296" s="3">
        <f t="shared" si="54"/>
        <v>89.368757648730679</v>
      </c>
      <c r="N296" s="14">
        <f t="shared" si="56"/>
        <v>72.999999999999545</v>
      </c>
      <c r="P296" s="21">
        <v>3674.6</v>
      </c>
      <c r="Q296" s="21">
        <v>3612.9</v>
      </c>
      <c r="R296" s="23">
        <v>5850.6000000000104</v>
      </c>
      <c r="S296" s="33">
        <f t="shared" si="57"/>
        <v>154.24999999999955</v>
      </c>
      <c r="T296" s="34">
        <f t="shared" si="53"/>
        <v>89.984696480190323</v>
      </c>
      <c r="U296" s="35">
        <f t="shared" si="58"/>
        <v>154.24999999999955</v>
      </c>
      <c r="W296" s="21">
        <v>3591.2</v>
      </c>
      <c r="X296" s="21">
        <v>3496.4</v>
      </c>
      <c r="Y296" s="23">
        <v>5850.6000000000104</v>
      </c>
      <c r="Z296" s="1">
        <f t="shared" si="59"/>
        <v>236.99999999999932</v>
      </c>
      <c r="AA296" s="3">
        <f t="shared" si="63"/>
        <v>92.062548308460549</v>
      </c>
      <c r="AB296" s="14">
        <f t="shared" si="60"/>
        <v>236.99999999999932</v>
      </c>
    </row>
    <row r="297" spans="2:28">
      <c r="B297" s="21">
        <v>3676.5</v>
      </c>
      <c r="C297" s="21">
        <v>3648.3</v>
      </c>
      <c r="D297" s="20">
        <v>5870.50000000001</v>
      </c>
      <c r="E297" s="1">
        <f t="shared" si="61"/>
        <v>70.499999999999545</v>
      </c>
      <c r="F297" s="3">
        <f t="shared" si="52"/>
        <v>90.263828901493355</v>
      </c>
      <c r="G297" s="14">
        <f t="shared" si="62"/>
        <v>70.499999999999545</v>
      </c>
      <c r="I297" s="21">
        <v>3680.8</v>
      </c>
      <c r="J297" s="21">
        <v>3651.7</v>
      </c>
      <c r="K297" s="20">
        <v>5870.50000000001</v>
      </c>
      <c r="L297" s="1">
        <f t="shared" si="55"/>
        <v>72.750000000000909</v>
      </c>
      <c r="M297" s="3">
        <f t="shared" si="54"/>
        <v>89.672733014882823</v>
      </c>
      <c r="N297" s="14">
        <f t="shared" si="56"/>
        <v>72.750000000000909</v>
      </c>
      <c r="P297" s="21">
        <v>3672.4</v>
      </c>
      <c r="Q297" s="21">
        <v>3610.1</v>
      </c>
      <c r="R297" s="20">
        <v>5870.50000000001</v>
      </c>
      <c r="S297" s="33">
        <f t="shared" si="57"/>
        <v>155.75000000000045</v>
      </c>
      <c r="T297" s="34">
        <f t="shared" si="53"/>
        <v>90.29076687638144</v>
      </c>
      <c r="U297" s="35">
        <f t="shared" si="58"/>
        <v>155.75000000000045</v>
      </c>
      <c r="W297" s="21">
        <v>3586.9</v>
      </c>
      <c r="X297" s="21">
        <v>3491.1</v>
      </c>
      <c r="Y297" s="20">
        <v>5870.50000000001</v>
      </c>
      <c r="Z297" s="1">
        <f t="shared" si="59"/>
        <v>239.50000000000043</v>
      </c>
      <c r="AA297" s="3">
        <f t="shared" si="63"/>
        <v>92.375686227877068</v>
      </c>
      <c r="AB297" s="14">
        <f t="shared" si="60"/>
        <v>239.50000000000043</v>
      </c>
    </row>
    <row r="298" spans="2:28">
      <c r="B298" s="21">
        <v>3676.2</v>
      </c>
      <c r="C298" s="21">
        <v>3647.6</v>
      </c>
      <c r="D298" s="23">
        <v>5890.4000000000096</v>
      </c>
      <c r="E298" s="1">
        <f t="shared" si="61"/>
        <v>71.499999999999773</v>
      </c>
      <c r="F298" s="3">
        <f t="shared" si="52"/>
        <v>90.569807982515343</v>
      </c>
      <c r="G298" s="14">
        <f t="shared" si="62"/>
        <v>71.499999999999773</v>
      </c>
      <c r="I298" s="21">
        <v>3679.9</v>
      </c>
      <c r="J298" s="21">
        <v>3650.7</v>
      </c>
      <c r="K298" s="23">
        <v>5890.4000000000096</v>
      </c>
      <c r="L298" s="1">
        <f t="shared" si="55"/>
        <v>73.000000000000682</v>
      </c>
      <c r="M298" s="3">
        <f t="shared" si="54"/>
        <v>89.976708381034967</v>
      </c>
      <c r="N298" s="14">
        <f t="shared" si="56"/>
        <v>73.000000000000682</v>
      </c>
      <c r="P298" s="21">
        <v>3670.6</v>
      </c>
      <c r="Q298" s="21">
        <v>3608</v>
      </c>
      <c r="R298" s="23">
        <v>5890.4000000000096</v>
      </c>
      <c r="S298" s="33">
        <f t="shared" si="57"/>
        <v>156.49999999999977</v>
      </c>
      <c r="T298" s="34">
        <f t="shared" si="53"/>
        <v>90.596837272572557</v>
      </c>
      <c r="U298" s="35">
        <f t="shared" si="58"/>
        <v>156.49999999999977</v>
      </c>
      <c r="W298" s="21">
        <v>3580.7</v>
      </c>
      <c r="X298" s="21">
        <v>3485.2</v>
      </c>
      <c r="Y298" s="23">
        <v>5890.4000000000096</v>
      </c>
      <c r="Z298" s="1">
        <f t="shared" si="59"/>
        <v>238.75</v>
      </c>
      <c r="AA298" s="3">
        <f t="shared" si="63"/>
        <v>92.688824147293587</v>
      </c>
      <c r="AB298" s="14">
        <f t="shared" si="60"/>
        <v>238.75</v>
      </c>
    </row>
    <row r="299" spans="2:28">
      <c r="B299" s="21">
        <v>3675.5</v>
      </c>
      <c r="C299" s="21">
        <v>3647</v>
      </c>
      <c r="D299" s="20">
        <v>5910.3000000000102</v>
      </c>
      <c r="E299" s="1">
        <f t="shared" si="61"/>
        <v>71.25</v>
      </c>
      <c r="F299" s="3">
        <f t="shared" si="52"/>
        <v>90.875787063537373</v>
      </c>
      <c r="G299" s="14">
        <f t="shared" si="62"/>
        <v>71.25</v>
      </c>
      <c r="I299" s="21">
        <v>3679</v>
      </c>
      <c r="J299" s="21">
        <v>3650.1</v>
      </c>
      <c r="K299" s="20">
        <v>5910.3000000000102</v>
      </c>
      <c r="L299" s="1">
        <f t="shared" si="55"/>
        <v>72.250000000000227</v>
      </c>
      <c r="M299" s="3">
        <f t="shared" si="54"/>
        <v>90.280683747187112</v>
      </c>
      <c r="N299" s="14">
        <f t="shared" si="56"/>
        <v>72.250000000000227</v>
      </c>
      <c r="P299" s="21">
        <v>3668.7</v>
      </c>
      <c r="Q299" s="21">
        <v>3605.8</v>
      </c>
      <c r="R299" s="20">
        <v>5910.3000000000102</v>
      </c>
      <c r="S299" s="33">
        <f t="shared" si="57"/>
        <v>157.24999999999909</v>
      </c>
      <c r="T299" s="34">
        <f t="shared" si="53"/>
        <v>90.902907668763703</v>
      </c>
      <c r="U299" s="35">
        <f t="shared" si="58"/>
        <v>157.24999999999909</v>
      </c>
      <c r="W299" s="21">
        <v>3576</v>
      </c>
      <c r="X299" s="21">
        <v>3480.9</v>
      </c>
      <c r="Y299" s="20">
        <v>5910.3000000000102</v>
      </c>
      <c r="Z299" s="1">
        <f t="shared" si="59"/>
        <v>237.74999999999977</v>
      </c>
      <c r="AA299" s="3">
        <f t="shared" si="63"/>
        <v>93.001962066710135</v>
      </c>
      <c r="AB299" s="14">
        <f t="shared" si="60"/>
        <v>237.74999999999977</v>
      </c>
    </row>
    <row r="300" spans="2:28">
      <c r="B300" s="21">
        <v>3674.9</v>
      </c>
      <c r="C300" s="21">
        <v>3646.4</v>
      </c>
      <c r="D300" s="23">
        <v>5930.2000000000098</v>
      </c>
      <c r="E300" s="1">
        <f t="shared" si="61"/>
        <v>71.25</v>
      </c>
      <c r="F300" s="3">
        <f t="shared" si="52"/>
        <v>91.181766144559376</v>
      </c>
      <c r="G300" s="14">
        <f t="shared" si="62"/>
        <v>71.25</v>
      </c>
      <c r="I300" s="21">
        <v>3678.3</v>
      </c>
      <c r="J300" s="21">
        <v>3649.5</v>
      </c>
      <c r="K300" s="23">
        <v>5930.2000000000098</v>
      </c>
      <c r="L300" s="1">
        <f t="shared" si="55"/>
        <v>72.000000000000455</v>
      </c>
      <c r="M300" s="3">
        <f t="shared" si="54"/>
        <v>90.584659113339256</v>
      </c>
      <c r="N300" s="14">
        <f t="shared" si="56"/>
        <v>72.000000000000455</v>
      </c>
      <c r="P300" s="21">
        <v>3667.2</v>
      </c>
      <c r="Q300" s="21">
        <v>3603.3</v>
      </c>
      <c r="R300" s="23">
        <v>5930.2000000000098</v>
      </c>
      <c r="S300" s="33">
        <f t="shared" si="57"/>
        <v>159.74999999999909</v>
      </c>
      <c r="T300" s="34">
        <f t="shared" si="53"/>
        <v>91.20897806495482</v>
      </c>
      <c r="U300" s="35">
        <f t="shared" si="58"/>
        <v>159.74999999999909</v>
      </c>
      <c r="W300" s="21">
        <v>3572.6</v>
      </c>
      <c r="X300" s="21">
        <v>3476.2</v>
      </c>
      <c r="Y300" s="23">
        <v>5930.2000000000098</v>
      </c>
      <c r="Z300" s="1">
        <f t="shared" si="59"/>
        <v>241.00000000000023</v>
      </c>
      <c r="AA300" s="3">
        <f t="shared" si="63"/>
        <v>93.315099986126654</v>
      </c>
      <c r="AB300" s="14">
        <f t="shared" si="60"/>
        <v>241.00000000000023</v>
      </c>
    </row>
    <row r="301" spans="2:28">
      <c r="B301" s="21">
        <v>3674.3</v>
      </c>
      <c r="C301" s="21">
        <v>3646.1</v>
      </c>
      <c r="D301" s="20">
        <v>5950.1000000000104</v>
      </c>
      <c r="E301" s="1">
        <f t="shared" si="61"/>
        <v>70.500000000000682</v>
      </c>
      <c r="F301" s="3">
        <f t="shared" si="52"/>
        <v>91.487745225581392</v>
      </c>
      <c r="G301" s="14">
        <f t="shared" si="62"/>
        <v>70.500000000000682</v>
      </c>
      <c r="I301" s="21">
        <v>3677.7</v>
      </c>
      <c r="J301" s="21">
        <v>3648.9</v>
      </c>
      <c r="K301" s="20">
        <v>5950.1000000000104</v>
      </c>
      <c r="L301" s="1">
        <f t="shared" si="55"/>
        <v>71.999999999999318</v>
      </c>
      <c r="M301" s="3">
        <f t="shared" si="54"/>
        <v>90.888634479491401</v>
      </c>
      <c r="N301" s="14">
        <f t="shared" si="56"/>
        <v>71.999999999999318</v>
      </c>
      <c r="P301" s="21">
        <v>3665.3</v>
      </c>
      <c r="Q301" s="21">
        <v>3600.8</v>
      </c>
      <c r="R301" s="20">
        <v>5950.1000000000104</v>
      </c>
      <c r="S301" s="33">
        <f t="shared" si="57"/>
        <v>161.25</v>
      </c>
      <c r="T301" s="34">
        <f t="shared" si="53"/>
        <v>91.515048461145938</v>
      </c>
      <c r="U301" s="35">
        <f t="shared" si="58"/>
        <v>161.25</v>
      </c>
      <c r="W301" s="21">
        <v>3564.9</v>
      </c>
      <c r="X301" s="21">
        <v>3471.2</v>
      </c>
      <c r="Y301" s="20">
        <v>5950.1000000000104</v>
      </c>
      <c r="Z301" s="1">
        <f t="shared" si="59"/>
        <v>234.25000000000068</v>
      </c>
      <c r="AA301" s="3">
        <f t="shared" si="63"/>
        <v>93.628237905543202</v>
      </c>
      <c r="AB301" s="14">
        <f t="shared" si="60"/>
        <v>234.25000000000068</v>
      </c>
    </row>
    <row r="302" spans="2:28">
      <c r="B302" s="21">
        <v>3673.7</v>
      </c>
      <c r="C302" s="21">
        <v>3645.5</v>
      </c>
      <c r="D302" s="23">
        <v>5970.00000000001</v>
      </c>
      <c r="E302" s="1">
        <f t="shared" si="61"/>
        <v>70.499999999999545</v>
      </c>
      <c r="F302" s="3">
        <f t="shared" si="52"/>
        <v>91.793724306603394</v>
      </c>
      <c r="G302" s="14">
        <f t="shared" si="62"/>
        <v>70.499999999999545</v>
      </c>
      <c r="I302" s="21">
        <v>3677.4</v>
      </c>
      <c r="J302" s="21">
        <v>3648.3</v>
      </c>
      <c r="K302" s="23">
        <v>5970.00000000001</v>
      </c>
      <c r="L302" s="1">
        <f t="shared" si="55"/>
        <v>72.749999999999773</v>
      </c>
      <c r="M302" s="3">
        <f t="shared" si="54"/>
        <v>91.192609845643545</v>
      </c>
      <c r="N302" s="14">
        <f t="shared" si="56"/>
        <v>72.749999999999773</v>
      </c>
      <c r="P302" s="21">
        <v>3663.1</v>
      </c>
      <c r="Q302" s="21">
        <v>3598</v>
      </c>
      <c r="R302" s="23">
        <v>5970.00000000001</v>
      </c>
      <c r="S302" s="33">
        <f t="shared" si="57"/>
        <v>162.74999999999977</v>
      </c>
      <c r="T302" s="34">
        <f t="shared" si="53"/>
        <v>91.821118857337055</v>
      </c>
      <c r="U302" s="35">
        <f t="shared" si="58"/>
        <v>162.74999999999977</v>
      </c>
      <c r="W302" s="21">
        <v>3562.1</v>
      </c>
      <c r="X302" s="21">
        <v>3466</v>
      </c>
      <c r="Y302" s="23">
        <v>5970.00000000001</v>
      </c>
      <c r="Z302" s="1">
        <f t="shared" si="59"/>
        <v>240.24999999999977</v>
      </c>
      <c r="AA302" s="3">
        <f t="shared" si="63"/>
        <v>93.941375824959721</v>
      </c>
      <c r="AB302" s="14">
        <f t="shared" si="60"/>
        <v>240.24999999999977</v>
      </c>
    </row>
    <row r="303" spans="2:28">
      <c r="B303" s="21">
        <v>3673.1</v>
      </c>
      <c r="C303" s="21">
        <v>3644.5</v>
      </c>
      <c r="D303" s="20">
        <v>5989.9000000000096</v>
      </c>
      <c r="E303" s="1">
        <f t="shared" si="61"/>
        <v>71.499999999999773</v>
      </c>
      <c r="F303" s="3">
        <f t="shared" si="52"/>
        <v>92.099703387625411</v>
      </c>
      <c r="G303" s="14">
        <f t="shared" si="62"/>
        <v>71.499999999999773</v>
      </c>
      <c r="I303" s="21">
        <v>3676.8</v>
      </c>
      <c r="J303" s="21">
        <v>3647.6</v>
      </c>
      <c r="K303" s="20">
        <v>5989.9000000000096</v>
      </c>
      <c r="L303" s="1">
        <f t="shared" si="55"/>
        <v>73.000000000000682</v>
      </c>
      <c r="M303" s="3">
        <f t="shared" si="54"/>
        <v>91.49658521179569</v>
      </c>
      <c r="N303" s="14">
        <f t="shared" si="56"/>
        <v>73.000000000000682</v>
      </c>
      <c r="P303" s="21">
        <v>3661.3</v>
      </c>
      <c r="Q303" s="21">
        <v>3595.6</v>
      </c>
      <c r="R303" s="20">
        <v>5989.9000000000096</v>
      </c>
      <c r="S303" s="33">
        <f t="shared" si="57"/>
        <v>164.25000000000068</v>
      </c>
      <c r="T303" s="34">
        <f t="shared" si="53"/>
        <v>92.127189253528186</v>
      </c>
      <c r="U303" s="35">
        <f t="shared" si="58"/>
        <v>164.25000000000068</v>
      </c>
      <c r="W303" s="21">
        <v>3557.4</v>
      </c>
      <c r="X303" s="21">
        <v>3460.4</v>
      </c>
      <c r="Y303" s="20">
        <v>5989.9000000000096</v>
      </c>
      <c r="Z303" s="1">
        <f t="shared" si="59"/>
        <v>242.5</v>
      </c>
      <c r="AA303" s="3">
        <f t="shared" si="63"/>
        <v>94.254513744376254</v>
      </c>
      <c r="AB303" s="14">
        <f t="shared" si="60"/>
        <v>242.5</v>
      </c>
    </row>
    <row r="304" spans="2:28">
      <c r="B304" s="21">
        <v>3672.4</v>
      </c>
      <c r="C304" s="21">
        <v>3643.9</v>
      </c>
      <c r="D304" s="23">
        <v>6009.8000000000102</v>
      </c>
      <c r="E304" s="1">
        <f t="shared" si="61"/>
        <v>71.25</v>
      </c>
      <c r="F304" s="3">
        <f t="shared" si="52"/>
        <v>92.405682468647427</v>
      </c>
      <c r="G304" s="14">
        <f t="shared" si="62"/>
        <v>71.25</v>
      </c>
      <c r="I304" s="21">
        <v>3676.2</v>
      </c>
      <c r="J304" s="21">
        <v>3647</v>
      </c>
      <c r="K304" s="23">
        <v>6009.8000000000102</v>
      </c>
      <c r="L304" s="1">
        <f t="shared" si="55"/>
        <v>72.999999999999545</v>
      </c>
      <c r="M304" s="3">
        <f t="shared" si="54"/>
        <v>91.800560577947849</v>
      </c>
      <c r="N304" s="14">
        <f t="shared" si="56"/>
        <v>72.999999999999545</v>
      </c>
      <c r="P304" s="21">
        <v>3658.8</v>
      </c>
      <c r="Q304" s="21">
        <v>3592.8</v>
      </c>
      <c r="R304" s="23">
        <v>6009.8000000000102</v>
      </c>
      <c r="S304" s="33">
        <f t="shared" si="57"/>
        <v>165</v>
      </c>
      <c r="T304" s="34">
        <f t="shared" si="53"/>
        <v>92.433259649719318</v>
      </c>
      <c r="U304" s="35">
        <f t="shared" si="58"/>
        <v>165</v>
      </c>
      <c r="W304" s="21">
        <v>3550</v>
      </c>
      <c r="X304" s="21">
        <v>3455.7</v>
      </c>
      <c r="Y304" s="23">
        <v>6009.8000000000102</v>
      </c>
      <c r="Z304" s="1">
        <f t="shared" si="59"/>
        <v>235.75000000000043</v>
      </c>
      <c r="AA304" s="3">
        <f t="shared" si="63"/>
        <v>94.567651663792802</v>
      </c>
      <c r="AB304" s="14">
        <f t="shared" si="60"/>
        <v>235.75000000000043</v>
      </c>
    </row>
    <row r="305" spans="2:28">
      <c r="B305" s="21">
        <v>3671.8</v>
      </c>
      <c r="C305" s="21">
        <v>3643.3</v>
      </c>
      <c r="D305" s="20">
        <v>6029.7000000000098</v>
      </c>
      <c r="E305" s="1">
        <f t="shared" si="61"/>
        <v>71.25</v>
      </c>
      <c r="F305" s="3">
        <f t="shared" si="52"/>
        <v>92.711661549669429</v>
      </c>
      <c r="G305" s="14">
        <f t="shared" si="62"/>
        <v>71.25</v>
      </c>
      <c r="I305" s="21">
        <v>3675.2</v>
      </c>
      <c r="J305" s="21">
        <v>3646.4</v>
      </c>
      <c r="K305" s="20">
        <v>6029.7000000000098</v>
      </c>
      <c r="L305" s="1">
        <f t="shared" si="55"/>
        <v>71.999999999999318</v>
      </c>
      <c r="M305" s="3">
        <f t="shared" si="54"/>
        <v>92.104535944099979</v>
      </c>
      <c r="N305" s="14">
        <f t="shared" si="56"/>
        <v>71.999999999999318</v>
      </c>
      <c r="P305" s="21">
        <v>3656.6</v>
      </c>
      <c r="Q305" s="21">
        <v>3589.4</v>
      </c>
      <c r="R305" s="20">
        <v>6029.7000000000098</v>
      </c>
      <c r="S305" s="33">
        <f t="shared" si="57"/>
        <v>167.99999999999957</v>
      </c>
      <c r="T305" s="34">
        <f t="shared" si="53"/>
        <v>92.739330045910435</v>
      </c>
      <c r="U305" s="35">
        <f t="shared" si="58"/>
        <v>167.99999999999957</v>
      </c>
      <c r="W305" s="21">
        <v>3544.7</v>
      </c>
      <c r="X305" s="21">
        <v>3449.9</v>
      </c>
      <c r="Y305" s="20">
        <v>6029.7000000000098</v>
      </c>
      <c r="Z305" s="1">
        <f t="shared" si="59"/>
        <v>236.99999999999932</v>
      </c>
      <c r="AA305" s="3">
        <f t="shared" si="63"/>
        <v>94.880789583209321</v>
      </c>
      <c r="AB305" s="14">
        <f t="shared" si="60"/>
        <v>236.99999999999932</v>
      </c>
    </row>
    <row r="306" spans="2:28">
      <c r="B306" s="21">
        <v>3670.9</v>
      </c>
      <c r="C306" s="21">
        <v>3642.4</v>
      </c>
      <c r="D306" s="23">
        <v>6049.6000000000104</v>
      </c>
      <c r="E306" s="1">
        <f t="shared" si="61"/>
        <v>71.25</v>
      </c>
      <c r="F306" s="3">
        <f t="shared" si="52"/>
        <v>93.017640630691446</v>
      </c>
      <c r="G306" s="14">
        <f t="shared" si="62"/>
        <v>71.25</v>
      </c>
      <c r="I306" s="21">
        <v>3674.6</v>
      </c>
      <c r="J306" s="21">
        <v>3645.5</v>
      </c>
      <c r="K306" s="23">
        <v>6049.6000000000104</v>
      </c>
      <c r="L306" s="1">
        <f t="shared" si="55"/>
        <v>72.749999999999773</v>
      </c>
      <c r="M306" s="3">
        <f t="shared" si="54"/>
        <v>92.408511310252123</v>
      </c>
      <c r="N306" s="14">
        <f t="shared" si="56"/>
        <v>72.749999999999773</v>
      </c>
      <c r="P306" s="21">
        <v>3654.2</v>
      </c>
      <c r="Q306" s="21">
        <v>3586.6</v>
      </c>
      <c r="R306" s="23">
        <v>6049.6000000000104</v>
      </c>
      <c r="S306" s="33">
        <f t="shared" si="57"/>
        <v>168.99999999999977</v>
      </c>
      <c r="T306" s="34">
        <f t="shared" si="53"/>
        <v>93.045400442101553</v>
      </c>
      <c r="U306" s="35">
        <f t="shared" si="58"/>
        <v>168.99999999999977</v>
      </c>
      <c r="W306" s="21">
        <v>3537.9</v>
      </c>
      <c r="X306" s="21">
        <v>3443.7</v>
      </c>
      <c r="Y306" s="23">
        <v>6049.6000000000204</v>
      </c>
      <c r="Z306" s="1">
        <f t="shared" si="59"/>
        <v>235.50000000000068</v>
      </c>
      <c r="AA306" s="3">
        <f t="shared" si="63"/>
        <v>95.193927502626025</v>
      </c>
      <c r="AB306" s="14">
        <f t="shared" si="60"/>
        <v>235.50000000000068</v>
      </c>
    </row>
    <row r="307" spans="2:28">
      <c r="B307" s="21">
        <v>3670</v>
      </c>
      <c r="C307" s="21">
        <v>3641.4</v>
      </c>
      <c r="D307" s="20">
        <v>6069.50000000001</v>
      </c>
      <c r="E307" s="1">
        <f t="shared" si="61"/>
        <v>71.499999999999773</v>
      </c>
      <c r="F307" s="3">
        <f t="shared" si="52"/>
        <v>93.323619711713462</v>
      </c>
      <c r="G307" s="14">
        <f t="shared" si="62"/>
        <v>71.499999999999773</v>
      </c>
      <c r="I307" s="21">
        <v>3674</v>
      </c>
      <c r="J307" s="21">
        <v>3644.9</v>
      </c>
      <c r="K307" s="20">
        <v>6069.50000000001</v>
      </c>
      <c r="L307" s="1">
        <f t="shared" si="55"/>
        <v>72.749999999999773</v>
      </c>
      <c r="M307" s="3">
        <f t="shared" si="54"/>
        <v>92.712486676404268</v>
      </c>
      <c r="N307" s="14">
        <f t="shared" si="56"/>
        <v>72.749999999999773</v>
      </c>
      <c r="P307" s="21">
        <v>3651.7</v>
      </c>
      <c r="Q307" s="21">
        <v>3582.5</v>
      </c>
      <c r="R307" s="20">
        <v>6069.50000000001</v>
      </c>
      <c r="S307" s="33">
        <f t="shared" si="57"/>
        <v>172.99999999999957</v>
      </c>
      <c r="T307" s="34">
        <f t="shared" si="53"/>
        <v>93.351470838292684</v>
      </c>
      <c r="U307" s="35">
        <f t="shared" si="58"/>
        <v>172.99999999999957</v>
      </c>
      <c r="W307" s="21">
        <v>3534.5</v>
      </c>
      <c r="X307" s="21">
        <v>3437.8</v>
      </c>
      <c r="Y307" s="20">
        <v>6069.50000000002</v>
      </c>
      <c r="Z307" s="1">
        <f t="shared" si="59"/>
        <v>241.74999999999957</v>
      </c>
      <c r="AA307" s="3">
        <f t="shared" si="63"/>
        <v>95.507065422042544</v>
      </c>
      <c r="AB307" s="14">
        <f t="shared" si="60"/>
        <v>241.74999999999957</v>
      </c>
    </row>
    <row r="308" spans="2:28">
      <c r="B308" s="21">
        <v>3669</v>
      </c>
      <c r="C308" s="21">
        <v>3640.2</v>
      </c>
      <c r="D308" s="23">
        <v>6089.4000000000096</v>
      </c>
      <c r="E308" s="1">
        <f t="shared" si="61"/>
        <v>72.000000000000455</v>
      </c>
      <c r="F308" s="3">
        <f t="shared" si="52"/>
        <v>93.629598792735464</v>
      </c>
      <c r="G308" s="14">
        <f t="shared" si="62"/>
        <v>72.000000000000455</v>
      </c>
      <c r="I308" s="21">
        <v>3673.1</v>
      </c>
      <c r="J308" s="21">
        <v>3643.9</v>
      </c>
      <c r="K308" s="23">
        <v>6089.4000000000096</v>
      </c>
      <c r="L308" s="1">
        <f t="shared" si="55"/>
        <v>72.999999999999545</v>
      </c>
      <c r="M308" s="3">
        <f t="shared" si="54"/>
        <v>93.016462042556398</v>
      </c>
      <c r="N308" s="14">
        <f t="shared" si="56"/>
        <v>72.999999999999545</v>
      </c>
      <c r="P308" s="21">
        <v>3648.9</v>
      </c>
      <c r="Q308" s="21">
        <v>3578.8</v>
      </c>
      <c r="R308" s="23">
        <v>6089.4000000000196</v>
      </c>
      <c r="S308" s="33">
        <f t="shared" si="57"/>
        <v>175.24999999999977</v>
      </c>
      <c r="T308" s="34">
        <f t="shared" si="53"/>
        <v>93.657541234483958</v>
      </c>
      <c r="U308" s="35">
        <f t="shared" si="58"/>
        <v>175.24999999999977</v>
      </c>
      <c r="W308" s="21">
        <v>3526.1</v>
      </c>
      <c r="X308" s="21">
        <v>3431.9</v>
      </c>
      <c r="Y308" s="23">
        <v>6089.4000000000196</v>
      </c>
      <c r="Z308" s="1">
        <f t="shared" si="59"/>
        <v>235.49999999999957</v>
      </c>
      <c r="AA308" s="3">
        <f t="shared" si="63"/>
        <v>95.820203341459077</v>
      </c>
      <c r="AB308" s="14">
        <f t="shared" si="60"/>
        <v>235.49999999999957</v>
      </c>
    </row>
    <row r="309" spans="2:28">
      <c r="B309" s="21">
        <v>3668.1</v>
      </c>
      <c r="C309" s="21">
        <v>3639</v>
      </c>
      <c r="D309" s="20">
        <v>6109.3000000000102</v>
      </c>
      <c r="E309" s="1">
        <f t="shared" si="61"/>
        <v>72.749999999999773</v>
      </c>
      <c r="F309" s="3">
        <f t="shared" si="52"/>
        <v>93.935577873757481</v>
      </c>
      <c r="G309" s="14">
        <f t="shared" si="62"/>
        <v>72.749999999999773</v>
      </c>
      <c r="I309" s="21">
        <v>3672.1</v>
      </c>
      <c r="J309" s="21">
        <v>3643</v>
      </c>
      <c r="K309" s="20">
        <v>6109.3000000000102</v>
      </c>
      <c r="L309" s="1">
        <f t="shared" si="55"/>
        <v>72.749999999999773</v>
      </c>
      <c r="M309" s="3">
        <f t="shared" si="54"/>
        <v>93.320437408708557</v>
      </c>
      <c r="N309" s="14">
        <f t="shared" si="56"/>
        <v>72.749999999999773</v>
      </c>
      <c r="P309" s="21">
        <v>3646.1</v>
      </c>
      <c r="Q309" s="21">
        <v>3574.5</v>
      </c>
      <c r="R309" s="20">
        <v>6109.3000000000202</v>
      </c>
      <c r="S309" s="33">
        <f t="shared" si="57"/>
        <v>178.99999999999977</v>
      </c>
      <c r="T309" s="34">
        <f t="shared" si="53"/>
        <v>93.963611630675075</v>
      </c>
      <c r="U309" s="35">
        <f t="shared" si="58"/>
        <v>178.99999999999977</v>
      </c>
      <c r="W309" s="21">
        <v>3519.6</v>
      </c>
      <c r="X309" s="21">
        <v>3426</v>
      </c>
      <c r="Y309" s="20">
        <v>6109.3000000000202</v>
      </c>
      <c r="Z309" s="1">
        <f t="shared" si="59"/>
        <v>233.99999999999977</v>
      </c>
      <c r="AA309" s="3">
        <f t="shared" si="63"/>
        <v>96.133341260875611</v>
      </c>
      <c r="AB309" s="14">
        <f t="shared" si="60"/>
        <v>233.99999999999977</v>
      </c>
    </row>
    <row r="310" spans="2:28">
      <c r="B310" s="21">
        <v>3666.9</v>
      </c>
      <c r="C310" s="21">
        <v>3637.7</v>
      </c>
      <c r="D310" s="23">
        <v>6129.2000000000198</v>
      </c>
      <c r="E310" s="1">
        <f t="shared" si="61"/>
        <v>73.000000000000682</v>
      </c>
      <c r="F310" s="3">
        <f t="shared" si="52"/>
        <v>94.241556954779639</v>
      </c>
      <c r="G310" s="14">
        <f t="shared" si="62"/>
        <v>73.000000000000682</v>
      </c>
      <c r="I310" s="21">
        <v>3670.9</v>
      </c>
      <c r="J310" s="21">
        <v>3641.8</v>
      </c>
      <c r="K310" s="23">
        <v>6129.2000000000198</v>
      </c>
      <c r="L310" s="1">
        <f t="shared" si="55"/>
        <v>72.749999999999773</v>
      </c>
      <c r="M310" s="3">
        <f t="shared" si="54"/>
        <v>93.624412774860858</v>
      </c>
      <c r="N310" s="14">
        <f t="shared" si="56"/>
        <v>72.749999999999773</v>
      </c>
      <c r="P310" s="21">
        <v>3642.4</v>
      </c>
      <c r="Q310" s="21">
        <v>3570.1</v>
      </c>
      <c r="R310" s="23">
        <v>6129.2000000000198</v>
      </c>
      <c r="S310" s="33">
        <f t="shared" si="57"/>
        <v>180.75000000000043</v>
      </c>
      <c r="T310" s="34">
        <f t="shared" si="53"/>
        <v>94.269682026866192</v>
      </c>
      <c r="U310" s="35">
        <f t="shared" si="58"/>
        <v>180.75000000000043</v>
      </c>
      <c r="W310" s="21">
        <v>3515.6</v>
      </c>
      <c r="X310" s="21">
        <v>3419.2</v>
      </c>
      <c r="Y310" s="23">
        <v>6129.2000000000198</v>
      </c>
      <c r="Z310" s="1">
        <f t="shared" si="59"/>
        <v>241.00000000000023</v>
      </c>
      <c r="AA310" s="3">
        <f t="shared" si="63"/>
        <v>96.44647918029213</v>
      </c>
      <c r="AB310" s="14">
        <f t="shared" si="60"/>
        <v>241.00000000000023</v>
      </c>
    </row>
    <row r="311" spans="2:28">
      <c r="B311" s="21">
        <v>3665.3</v>
      </c>
      <c r="C311" s="21">
        <v>3636.2</v>
      </c>
      <c r="D311" s="20">
        <v>6149.1000000000204</v>
      </c>
      <c r="E311" s="1">
        <f t="shared" si="61"/>
        <v>72.750000000000909</v>
      </c>
      <c r="F311" s="3">
        <f t="shared" si="52"/>
        <v>94.547536035801656</v>
      </c>
      <c r="G311" s="14">
        <f t="shared" si="62"/>
        <v>72.750000000000909</v>
      </c>
      <c r="I311" s="21">
        <v>3669.7</v>
      </c>
      <c r="J311" s="21">
        <v>3640.2</v>
      </c>
      <c r="K311" s="20">
        <v>6149.1000000000204</v>
      </c>
      <c r="L311" s="1">
        <f t="shared" si="55"/>
        <v>73.75</v>
      </c>
      <c r="M311" s="3">
        <f t="shared" si="54"/>
        <v>93.928388141013002</v>
      </c>
      <c r="N311" s="14">
        <f t="shared" si="56"/>
        <v>73.75</v>
      </c>
      <c r="P311" s="21">
        <v>3638.3</v>
      </c>
      <c r="Q311" s="21">
        <v>3565.2</v>
      </c>
      <c r="R311" s="20">
        <v>6149.1000000000204</v>
      </c>
      <c r="S311" s="33">
        <f t="shared" si="57"/>
        <v>182.75000000000091</v>
      </c>
      <c r="T311" s="34">
        <f t="shared" si="53"/>
        <v>94.575752423057338</v>
      </c>
      <c r="U311" s="35">
        <f t="shared" si="58"/>
        <v>182.75000000000091</v>
      </c>
      <c r="W311" s="21">
        <v>3506.6</v>
      </c>
      <c r="X311" s="21">
        <v>3412.6</v>
      </c>
      <c r="Y311" s="20">
        <v>6149.1000000000204</v>
      </c>
      <c r="Z311" s="1">
        <f t="shared" si="59"/>
        <v>235</v>
      </c>
      <c r="AA311" s="3">
        <f t="shared" si="63"/>
        <v>96.759617099708677</v>
      </c>
      <c r="AB311" s="14">
        <f t="shared" si="60"/>
        <v>235</v>
      </c>
    </row>
    <row r="312" spans="2:28">
      <c r="B312" s="21">
        <v>3663.5</v>
      </c>
      <c r="C312" s="21">
        <v>3634.3</v>
      </c>
      <c r="D312" s="23">
        <v>6169.00000000002</v>
      </c>
      <c r="E312" s="1">
        <f t="shared" si="61"/>
        <v>72.999999999999545</v>
      </c>
      <c r="F312" s="3">
        <f t="shared" si="52"/>
        <v>94.853515116823658</v>
      </c>
      <c r="G312" s="14">
        <f t="shared" si="62"/>
        <v>72.999999999999545</v>
      </c>
      <c r="I312" s="21">
        <v>3668.4</v>
      </c>
      <c r="J312" s="21">
        <v>3638.7</v>
      </c>
      <c r="K312" s="23">
        <v>6169.00000000002</v>
      </c>
      <c r="L312" s="1">
        <f t="shared" si="55"/>
        <v>74.250000000000682</v>
      </c>
      <c r="M312" s="3">
        <f t="shared" si="54"/>
        <v>94.232363507165147</v>
      </c>
      <c r="N312" s="14">
        <f t="shared" si="56"/>
        <v>74.250000000000682</v>
      </c>
      <c r="P312" s="21">
        <v>3634</v>
      </c>
      <c r="Q312" s="21">
        <v>3559.3</v>
      </c>
      <c r="R312" s="23">
        <v>6169.00000000002</v>
      </c>
      <c r="S312" s="33">
        <f t="shared" si="57"/>
        <v>186.74999999999957</v>
      </c>
      <c r="T312" s="34">
        <f t="shared" si="53"/>
        <v>94.881822819248455</v>
      </c>
      <c r="U312" s="35">
        <f t="shared" si="58"/>
        <v>186.74999999999957</v>
      </c>
      <c r="W312" s="21">
        <v>3504.1</v>
      </c>
      <c r="X312" s="22">
        <v>3404.9</v>
      </c>
      <c r="Y312" s="23">
        <v>6169.00000000002</v>
      </c>
      <c r="Z312" s="1">
        <f t="shared" si="59"/>
        <v>247.99999999999957</v>
      </c>
      <c r="AA312" s="3">
        <f t="shared" si="63"/>
        <v>97.072755019125196</v>
      </c>
      <c r="AB312" s="14">
        <f t="shared" si="60"/>
        <v>247.99999999999957</v>
      </c>
    </row>
    <row r="313" spans="2:28">
      <c r="B313" s="21">
        <v>3661.3</v>
      </c>
      <c r="C313" s="21">
        <v>3632.1</v>
      </c>
      <c r="D313" s="20">
        <v>6188.9000000000196</v>
      </c>
      <c r="E313" s="1">
        <f t="shared" si="61"/>
        <v>73.000000000000682</v>
      </c>
      <c r="F313" s="3">
        <f t="shared" si="52"/>
        <v>95.159494197845675</v>
      </c>
      <c r="G313" s="14">
        <f t="shared" si="62"/>
        <v>73.000000000000682</v>
      </c>
      <c r="I313" s="21">
        <v>3666.6</v>
      </c>
      <c r="J313" s="21">
        <v>3636.8</v>
      </c>
      <c r="K313" s="20">
        <v>6188.9000000000196</v>
      </c>
      <c r="L313" s="1">
        <f t="shared" si="55"/>
        <v>74.499999999999318</v>
      </c>
      <c r="M313" s="3">
        <f t="shared" si="54"/>
        <v>94.536338873317277</v>
      </c>
      <c r="N313" s="14">
        <f t="shared" si="56"/>
        <v>74.499999999999318</v>
      </c>
      <c r="P313" s="21">
        <v>3629.4</v>
      </c>
      <c r="Q313" s="21">
        <v>3553.1</v>
      </c>
      <c r="R313" s="20">
        <v>6188.9000000000196</v>
      </c>
      <c r="S313" s="33">
        <f t="shared" si="57"/>
        <v>190.75000000000043</v>
      </c>
      <c r="T313" s="34">
        <f t="shared" si="53"/>
        <v>95.187893215439573</v>
      </c>
      <c r="U313" s="35">
        <f t="shared" si="58"/>
        <v>190.75000000000043</v>
      </c>
      <c r="W313" s="21">
        <v>3496</v>
      </c>
      <c r="X313" s="22">
        <v>3397.5</v>
      </c>
      <c r="Y313" s="20">
        <v>6188.9000000000196</v>
      </c>
      <c r="Z313" s="1">
        <f t="shared" si="59"/>
        <v>246.25</v>
      </c>
      <c r="AA313" s="3">
        <f t="shared" si="63"/>
        <v>97.38589293854173</v>
      </c>
      <c r="AB313" s="14">
        <f t="shared" si="60"/>
        <v>246.25</v>
      </c>
    </row>
    <row r="314" spans="2:28">
      <c r="B314" s="21">
        <v>3658.2</v>
      </c>
      <c r="C314" s="21">
        <v>3629.4</v>
      </c>
      <c r="D314" s="23">
        <v>6208.8000000000202</v>
      </c>
      <c r="E314" s="1">
        <f t="shared" si="61"/>
        <v>71.999999999999318</v>
      </c>
      <c r="F314" s="3">
        <f t="shared" si="52"/>
        <v>95.465473278867691</v>
      </c>
      <c r="G314" s="14">
        <f t="shared" si="62"/>
        <v>71.999999999999318</v>
      </c>
      <c r="I314" s="21">
        <v>3664.4</v>
      </c>
      <c r="J314" s="21">
        <v>3634.9</v>
      </c>
      <c r="K314" s="23">
        <v>6208.8000000000202</v>
      </c>
      <c r="L314" s="1">
        <f t="shared" si="55"/>
        <v>73.75</v>
      </c>
      <c r="M314" s="3">
        <f t="shared" si="54"/>
        <v>94.840314239469436</v>
      </c>
      <c r="N314" s="14">
        <f t="shared" si="56"/>
        <v>73.75</v>
      </c>
      <c r="P314" s="21">
        <v>3624.1</v>
      </c>
      <c r="Q314" s="21">
        <v>3546.9</v>
      </c>
      <c r="R314" s="23">
        <v>6208.8000000000202</v>
      </c>
      <c r="S314" s="33">
        <f t="shared" si="57"/>
        <v>192.99999999999957</v>
      </c>
      <c r="T314" s="34">
        <f t="shared" si="53"/>
        <v>95.49396361163069</v>
      </c>
      <c r="U314" s="35">
        <f t="shared" si="58"/>
        <v>192.99999999999957</v>
      </c>
      <c r="W314" s="21">
        <v>3490.2</v>
      </c>
      <c r="X314" s="21">
        <v>3389.1</v>
      </c>
      <c r="Y314" s="23">
        <v>6208.8000000000202</v>
      </c>
      <c r="Z314" s="1">
        <f t="shared" si="59"/>
        <v>252.74999999999977</v>
      </c>
      <c r="AA314" s="3">
        <f t="shared" si="63"/>
        <v>97.699030857958263</v>
      </c>
      <c r="AB314" s="14">
        <f t="shared" si="60"/>
        <v>252.74999999999977</v>
      </c>
    </row>
    <row r="315" spans="2:28">
      <c r="B315" s="21">
        <v>3654.5</v>
      </c>
      <c r="C315" s="21">
        <v>3625.6</v>
      </c>
      <c r="D315" s="20">
        <v>6228.7000000000198</v>
      </c>
      <c r="E315" s="1">
        <f t="shared" si="61"/>
        <v>72.250000000000227</v>
      </c>
      <c r="F315" s="3">
        <f t="shared" si="52"/>
        <v>95.771452359889693</v>
      </c>
      <c r="G315" s="14">
        <f t="shared" si="62"/>
        <v>72.250000000000227</v>
      </c>
      <c r="I315" s="21">
        <v>3661.6</v>
      </c>
      <c r="J315" s="21">
        <v>3632.1</v>
      </c>
      <c r="K315" s="20">
        <v>6228.7000000000198</v>
      </c>
      <c r="L315" s="1">
        <f t="shared" si="55"/>
        <v>73.75</v>
      </c>
      <c r="M315" s="3">
        <f t="shared" si="54"/>
        <v>95.14428960562158</v>
      </c>
      <c r="N315" s="14">
        <f t="shared" si="56"/>
        <v>73.75</v>
      </c>
      <c r="P315" s="21">
        <v>3617.9</v>
      </c>
      <c r="Q315" s="21">
        <v>3539.4</v>
      </c>
      <c r="R315" s="20">
        <v>6228.7000000000198</v>
      </c>
      <c r="S315" s="33">
        <f t="shared" si="57"/>
        <v>196.25</v>
      </c>
      <c r="T315" s="34">
        <f t="shared" si="53"/>
        <v>95.800034007821807</v>
      </c>
      <c r="U315" s="35">
        <f t="shared" si="58"/>
        <v>196.25</v>
      </c>
      <c r="W315" s="21">
        <v>3481.2</v>
      </c>
      <c r="X315" s="21">
        <v>3380.4</v>
      </c>
      <c r="Y315" s="20">
        <v>6228.7000000000198</v>
      </c>
      <c r="Z315" s="1">
        <f t="shared" si="59"/>
        <v>251.99999999999932</v>
      </c>
      <c r="AA315" s="3">
        <f t="shared" si="63"/>
        <v>98.012168777374796</v>
      </c>
      <c r="AB315" s="14">
        <f t="shared" si="60"/>
        <v>251.99999999999932</v>
      </c>
    </row>
    <row r="316" spans="2:28">
      <c r="B316" s="21">
        <v>3649.5</v>
      </c>
      <c r="C316" s="21">
        <v>3620.1</v>
      </c>
      <c r="D316" s="23">
        <v>6248.6000000000204</v>
      </c>
      <c r="E316" s="1">
        <f t="shared" si="61"/>
        <v>73.500000000000227</v>
      </c>
      <c r="F316" s="3">
        <f t="shared" si="52"/>
        <v>96.07743144091171</v>
      </c>
      <c r="G316" s="14">
        <f t="shared" si="62"/>
        <v>73.500000000000227</v>
      </c>
      <c r="I316" s="21">
        <v>3658.2</v>
      </c>
      <c r="J316" s="21">
        <v>3628.7</v>
      </c>
      <c r="K316" s="23">
        <v>6248.6000000000204</v>
      </c>
      <c r="L316" s="1">
        <f t="shared" si="55"/>
        <v>73.75</v>
      </c>
      <c r="M316" s="3">
        <f t="shared" si="54"/>
        <v>95.448264971773739</v>
      </c>
      <c r="N316" s="14">
        <f t="shared" si="56"/>
        <v>73.75</v>
      </c>
      <c r="P316" s="21">
        <v>3611.4</v>
      </c>
      <c r="Q316" s="21">
        <v>3531.7</v>
      </c>
      <c r="R316" s="23">
        <v>6248.6000000000204</v>
      </c>
      <c r="S316" s="33">
        <f t="shared" si="57"/>
        <v>199.25000000000068</v>
      </c>
      <c r="T316" s="34">
        <f t="shared" si="53"/>
        <v>96.106104404012953</v>
      </c>
      <c r="U316" s="35">
        <f t="shared" si="58"/>
        <v>199.25000000000068</v>
      </c>
      <c r="W316" s="21">
        <v>3471.2</v>
      </c>
      <c r="X316" s="21">
        <v>3371.4</v>
      </c>
      <c r="Y316" s="23">
        <v>6248.6000000000204</v>
      </c>
      <c r="Z316" s="1">
        <f t="shared" si="59"/>
        <v>249.49999999999932</v>
      </c>
      <c r="AA316" s="3">
        <f t="shared" si="63"/>
        <v>98.32530669679133</v>
      </c>
      <c r="AB316" s="14">
        <f t="shared" si="60"/>
        <v>249.49999999999932</v>
      </c>
    </row>
    <row r="317" spans="2:28">
      <c r="B317" s="21">
        <v>3642.7</v>
      </c>
      <c r="C317" s="21">
        <v>3613.2</v>
      </c>
      <c r="D317" s="20">
        <v>6268.50000000002</v>
      </c>
      <c r="E317" s="1">
        <f t="shared" si="61"/>
        <v>73.75</v>
      </c>
      <c r="F317" s="3">
        <f t="shared" si="52"/>
        <v>96.383410521933726</v>
      </c>
      <c r="G317" s="14">
        <f t="shared" si="62"/>
        <v>73.75</v>
      </c>
      <c r="I317" s="21">
        <v>3653.8</v>
      </c>
      <c r="J317" s="21">
        <v>3624.4</v>
      </c>
      <c r="K317" s="20">
        <v>6268.50000000002</v>
      </c>
      <c r="L317" s="1">
        <f t="shared" si="55"/>
        <v>73.500000000000227</v>
      </c>
      <c r="M317" s="3">
        <f t="shared" si="54"/>
        <v>95.752240337925869</v>
      </c>
      <c r="N317" s="14">
        <f t="shared" si="56"/>
        <v>73.500000000000227</v>
      </c>
      <c r="P317" s="21">
        <v>3603.9</v>
      </c>
      <c r="Q317" s="21">
        <v>3522.7</v>
      </c>
      <c r="R317" s="20">
        <v>6268.50000000002</v>
      </c>
      <c r="S317" s="33">
        <f t="shared" si="57"/>
        <v>203.00000000000068</v>
      </c>
      <c r="T317" s="34">
        <f t="shared" si="53"/>
        <v>96.41217480020407</v>
      </c>
      <c r="U317" s="35">
        <f t="shared" si="58"/>
        <v>203.00000000000068</v>
      </c>
      <c r="W317" s="21">
        <v>3460.4</v>
      </c>
      <c r="X317" s="21">
        <v>3360.9</v>
      </c>
      <c r="Y317" s="20">
        <v>6268.50000000002</v>
      </c>
      <c r="Z317" s="1">
        <f t="shared" si="59"/>
        <v>248.75</v>
      </c>
      <c r="AA317" s="3">
        <f t="shared" si="63"/>
        <v>98.638444616207863</v>
      </c>
      <c r="AB317" s="14">
        <f t="shared" si="60"/>
        <v>248.75</v>
      </c>
    </row>
    <row r="318" spans="2:28">
      <c r="B318" s="21">
        <v>3633.1</v>
      </c>
      <c r="C318" s="21">
        <v>3603.6</v>
      </c>
      <c r="D318" s="23">
        <v>6288.4000000000196</v>
      </c>
      <c r="E318" s="1">
        <f t="shared" si="61"/>
        <v>73.75</v>
      </c>
      <c r="F318" s="3">
        <f t="shared" si="52"/>
        <v>96.689389602955728</v>
      </c>
      <c r="G318" s="14">
        <f t="shared" si="62"/>
        <v>73.75</v>
      </c>
      <c r="I318" s="21">
        <v>3648.3</v>
      </c>
      <c r="J318" s="21">
        <v>3618.2</v>
      </c>
      <c r="K318" s="23">
        <v>6288.4000000000196</v>
      </c>
      <c r="L318" s="1">
        <f t="shared" si="55"/>
        <v>75.250000000000909</v>
      </c>
      <c r="M318" s="3">
        <f t="shared" si="54"/>
        <v>96.056215704078014</v>
      </c>
      <c r="N318" s="14">
        <f t="shared" si="56"/>
        <v>75.250000000000909</v>
      </c>
      <c r="P318" s="21">
        <v>3594.9</v>
      </c>
      <c r="Q318" s="21">
        <v>3513.4</v>
      </c>
      <c r="R318" s="23">
        <v>6288.4000000000196</v>
      </c>
      <c r="S318" s="33">
        <f t="shared" si="57"/>
        <v>203.75</v>
      </c>
      <c r="T318" s="34">
        <f t="shared" si="53"/>
        <v>96.718245196395173</v>
      </c>
      <c r="U318" s="35">
        <f t="shared" si="58"/>
        <v>203.75</v>
      </c>
      <c r="W318" s="21">
        <v>3448.3</v>
      </c>
      <c r="X318" s="21">
        <v>3349.1</v>
      </c>
      <c r="Y318" s="23">
        <v>6288.4000000000196</v>
      </c>
      <c r="Z318" s="1">
        <f t="shared" si="59"/>
        <v>248.00000000000068</v>
      </c>
      <c r="AA318" s="3">
        <f t="shared" si="63"/>
        <v>98.951582535624397</v>
      </c>
      <c r="AB318" s="14">
        <f t="shared" si="60"/>
        <v>248.00000000000068</v>
      </c>
    </row>
    <row r="319" spans="2:28">
      <c r="B319" s="21">
        <v>3620.7</v>
      </c>
      <c r="C319" s="21">
        <v>3591.2</v>
      </c>
      <c r="D319" s="20">
        <v>6308.3000000000202</v>
      </c>
      <c r="E319" s="1">
        <f t="shared" si="61"/>
        <v>73.75</v>
      </c>
      <c r="F319" s="3">
        <f t="shared" si="52"/>
        <v>96.995368683977745</v>
      </c>
      <c r="G319" s="14">
        <f t="shared" si="62"/>
        <v>73.75</v>
      </c>
      <c r="I319" s="21">
        <v>3640.2</v>
      </c>
      <c r="J319" s="21">
        <v>3610.4</v>
      </c>
      <c r="K319" s="20">
        <v>6308.3000000000202</v>
      </c>
      <c r="L319" s="1">
        <f t="shared" si="55"/>
        <v>74.499999999999318</v>
      </c>
      <c r="M319" s="3">
        <f t="shared" si="54"/>
        <v>96.360191070230158</v>
      </c>
      <c r="N319" s="14">
        <f t="shared" si="56"/>
        <v>74.499999999999318</v>
      </c>
      <c r="P319" s="21">
        <v>3585.3</v>
      </c>
      <c r="Q319" s="21">
        <v>3502.6</v>
      </c>
      <c r="R319" s="20">
        <v>6308.3000000000202</v>
      </c>
      <c r="S319" s="33">
        <f t="shared" si="57"/>
        <v>206.75000000000068</v>
      </c>
      <c r="T319" s="34">
        <f t="shared" si="53"/>
        <v>97.024315592586305</v>
      </c>
      <c r="U319" s="35">
        <f t="shared" si="58"/>
        <v>206.75000000000068</v>
      </c>
      <c r="W319" s="21">
        <v>3436.8</v>
      </c>
      <c r="X319" s="21">
        <v>3336.4</v>
      </c>
      <c r="Y319" s="20">
        <v>6308.3000000000202</v>
      </c>
      <c r="Z319" s="1">
        <f t="shared" si="59"/>
        <v>251.00000000000023</v>
      </c>
      <c r="AA319" s="3">
        <f t="shared" si="63"/>
        <v>99.26472045504093</v>
      </c>
      <c r="AB319" s="14">
        <f t="shared" si="60"/>
        <v>251.00000000000023</v>
      </c>
    </row>
    <row r="320" spans="2:28">
      <c r="B320" s="21">
        <v>3606.4</v>
      </c>
      <c r="C320" s="21">
        <v>3576.3</v>
      </c>
      <c r="D320" s="23">
        <v>6328.2000000000198</v>
      </c>
      <c r="E320" s="1">
        <f t="shared" si="61"/>
        <v>75.249999999999773</v>
      </c>
      <c r="F320" s="3">
        <f t="shared" si="52"/>
        <v>97.301347764999747</v>
      </c>
      <c r="G320" s="14">
        <f t="shared" si="62"/>
        <v>75.249999999999773</v>
      </c>
      <c r="I320" s="21">
        <v>3630</v>
      </c>
      <c r="J320" s="21">
        <v>3599.9</v>
      </c>
      <c r="K320" s="23">
        <v>6328.2000000000198</v>
      </c>
      <c r="L320" s="1">
        <f t="shared" si="55"/>
        <v>75.249999999999773</v>
      </c>
      <c r="M320" s="3">
        <f t="shared" si="54"/>
        <v>96.664166436382303</v>
      </c>
      <c r="N320" s="14">
        <f t="shared" si="56"/>
        <v>75.249999999999773</v>
      </c>
      <c r="P320" s="21">
        <v>3573.9</v>
      </c>
      <c r="Q320" s="21">
        <v>3490.8</v>
      </c>
      <c r="R320" s="23">
        <v>6328.2000000000198</v>
      </c>
      <c r="S320" s="33">
        <f t="shared" si="57"/>
        <v>207.74999999999977</v>
      </c>
      <c r="T320" s="34">
        <f t="shared" si="53"/>
        <v>97.330385988777422</v>
      </c>
      <c r="U320" s="35">
        <f t="shared" si="58"/>
        <v>207.74999999999977</v>
      </c>
      <c r="W320" s="21">
        <v>3425</v>
      </c>
      <c r="X320" s="21">
        <v>3321.8</v>
      </c>
      <c r="Y320" s="23">
        <v>6328.2000000000198</v>
      </c>
      <c r="Z320" s="1">
        <f t="shared" si="59"/>
        <v>257.99999999999955</v>
      </c>
      <c r="AA320" s="3">
        <f t="shared" si="63"/>
        <v>99.577858374457463</v>
      </c>
      <c r="AB320" s="14">
        <f t="shared" si="60"/>
        <v>257.99999999999955</v>
      </c>
    </row>
    <row r="321" spans="2:28">
      <c r="B321" s="21">
        <v>3589.7</v>
      </c>
      <c r="C321" s="21">
        <v>3559</v>
      </c>
      <c r="D321" s="20">
        <v>6348.1000000000204</v>
      </c>
      <c r="E321" s="1">
        <f t="shared" si="61"/>
        <v>76.749999999999545</v>
      </c>
      <c r="F321" s="3">
        <f t="shared" si="52"/>
        <v>97.607326846021763</v>
      </c>
      <c r="G321" s="14">
        <f t="shared" si="62"/>
        <v>76.749999999999545</v>
      </c>
      <c r="I321" s="21">
        <v>3617</v>
      </c>
      <c r="J321" s="21">
        <v>3586.9</v>
      </c>
      <c r="K321" s="20">
        <v>6348.1000000000204</v>
      </c>
      <c r="L321" s="1">
        <f t="shared" si="55"/>
        <v>75.249999999999773</v>
      </c>
      <c r="M321" s="3">
        <f t="shared" si="54"/>
        <v>96.968141802534461</v>
      </c>
      <c r="N321" s="14">
        <f t="shared" si="56"/>
        <v>75.249999999999773</v>
      </c>
      <c r="P321" s="21">
        <v>3561.1</v>
      </c>
      <c r="Q321" s="21">
        <v>3476.8</v>
      </c>
      <c r="R321" s="20">
        <v>6348.1000000000204</v>
      </c>
      <c r="S321" s="33">
        <f t="shared" si="57"/>
        <v>210.74999999999932</v>
      </c>
      <c r="T321" s="34">
        <f t="shared" si="53"/>
        <v>97.636456384968568</v>
      </c>
      <c r="U321" s="35">
        <f t="shared" si="58"/>
        <v>210.74999999999932</v>
      </c>
      <c r="W321" s="22">
        <v>3405.5</v>
      </c>
      <c r="X321" s="21">
        <v>3305.7</v>
      </c>
      <c r="Y321" s="20">
        <v>6348.1000000000204</v>
      </c>
      <c r="Z321" s="1">
        <f t="shared" si="59"/>
        <v>249.50000000000043</v>
      </c>
      <c r="AA321" s="3">
        <f t="shared" si="63"/>
        <v>99.890996293873997</v>
      </c>
      <c r="AB321" s="14">
        <f t="shared" si="60"/>
        <v>249.50000000000043</v>
      </c>
    </row>
    <row r="322" spans="2:28">
      <c r="B322" s="21">
        <v>3570.8</v>
      </c>
      <c r="C322" s="21">
        <v>3540.1</v>
      </c>
      <c r="D322" s="23">
        <v>6368.00000000002</v>
      </c>
      <c r="E322" s="1">
        <f t="shared" si="61"/>
        <v>76.750000000000682</v>
      </c>
      <c r="F322" s="3">
        <f t="shared" ref="F322:F336" si="64">D322/$D$342*100</f>
        <v>97.913305927043766</v>
      </c>
      <c r="G322" s="14">
        <f t="shared" si="62"/>
        <v>76.750000000000682</v>
      </c>
      <c r="I322" s="21">
        <v>3601.8</v>
      </c>
      <c r="J322" s="21">
        <v>3571.1</v>
      </c>
      <c r="K322" s="23">
        <v>6368.00000000002</v>
      </c>
      <c r="L322" s="1">
        <f t="shared" si="55"/>
        <v>76.750000000000682</v>
      </c>
      <c r="M322" s="3">
        <f t="shared" si="54"/>
        <v>97.272117168686592</v>
      </c>
      <c r="N322" s="14">
        <f t="shared" si="56"/>
        <v>76.750000000000682</v>
      </c>
      <c r="P322" s="21">
        <v>3546.6</v>
      </c>
      <c r="Q322" s="21">
        <v>3461.3</v>
      </c>
      <c r="R322" s="23">
        <v>6368.00000000002</v>
      </c>
      <c r="S322" s="33">
        <f t="shared" si="57"/>
        <v>213.24999999999932</v>
      </c>
      <c r="T322" s="34">
        <f t="shared" ref="T322:T335" si="65">R322/$R$342*100</f>
        <v>97.942526781159671</v>
      </c>
      <c r="U322" s="35">
        <f t="shared" si="58"/>
        <v>213.24999999999932</v>
      </c>
      <c r="W322" s="22">
        <v>3389.7</v>
      </c>
      <c r="X322" s="21">
        <v>3286.5</v>
      </c>
      <c r="Y322" s="23">
        <v>6368.00000000002</v>
      </c>
      <c r="Z322" s="1">
        <f t="shared" si="59"/>
        <v>257.99999999999955</v>
      </c>
      <c r="AA322" s="3">
        <f t="shared" si="63"/>
        <v>100.20413421329053</v>
      </c>
      <c r="AB322" s="14">
        <f t="shared" si="60"/>
        <v>257.99999999999955</v>
      </c>
    </row>
    <row r="323" spans="2:28">
      <c r="B323" s="21">
        <v>3550</v>
      </c>
      <c r="C323" s="21">
        <v>3519</v>
      </c>
      <c r="D323" s="20">
        <v>6387.9000000000196</v>
      </c>
      <c r="E323" s="1">
        <f t="shared" si="61"/>
        <v>77.5</v>
      </c>
      <c r="F323" s="3">
        <f t="shared" si="64"/>
        <v>98.219285008065782</v>
      </c>
      <c r="G323" s="14">
        <f t="shared" si="62"/>
        <v>77.5</v>
      </c>
      <c r="I323" s="21">
        <v>3584.4</v>
      </c>
      <c r="J323" s="21">
        <v>3553.4</v>
      </c>
      <c r="K323" s="20">
        <v>6387.9000000000196</v>
      </c>
      <c r="L323" s="1">
        <f t="shared" si="55"/>
        <v>77.5</v>
      </c>
      <c r="M323" s="3">
        <f t="shared" ref="M323:M338" si="66">K323/$K$342*100</f>
        <v>97.576092534838736</v>
      </c>
      <c r="N323" s="14">
        <f t="shared" si="56"/>
        <v>77.5</v>
      </c>
      <c r="P323" s="21">
        <v>3530.1</v>
      </c>
      <c r="Q323" s="21">
        <v>3444</v>
      </c>
      <c r="R323" s="20">
        <v>6387.9000000000196</v>
      </c>
      <c r="S323" s="33">
        <f t="shared" si="57"/>
        <v>215.24999999999977</v>
      </c>
      <c r="T323" s="34">
        <f t="shared" si="65"/>
        <v>98.248597177350788</v>
      </c>
      <c r="U323" s="35">
        <f t="shared" si="58"/>
        <v>215.24999999999977</v>
      </c>
      <c r="W323" s="21">
        <v>3367.4</v>
      </c>
      <c r="X323" s="21">
        <v>3265.7</v>
      </c>
      <c r="Y323" s="20">
        <v>6387.9000000000196</v>
      </c>
      <c r="Z323" s="1">
        <f t="shared" si="59"/>
        <v>254.25000000000068</v>
      </c>
      <c r="AA323" s="3">
        <f t="shared" si="63"/>
        <v>100.51727213270705</v>
      </c>
      <c r="AB323" s="14">
        <f t="shared" si="60"/>
        <v>254.25000000000068</v>
      </c>
    </row>
    <row r="324" spans="2:28">
      <c r="B324" s="21">
        <v>3528</v>
      </c>
      <c r="C324" s="21">
        <v>3496.7</v>
      </c>
      <c r="D324" s="23">
        <v>6407.8000000000202</v>
      </c>
      <c r="E324" s="1">
        <f t="shared" si="61"/>
        <v>78.250000000000455</v>
      </c>
      <c r="F324" s="3">
        <f t="shared" si="64"/>
        <v>98.525264089087798</v>
      </c>
      <c r="G324" s="14">
        <f t="shared" si="62"/>
        <v>78.250000000000455</v>
      </c>
      <c r="I324" s="21">
        <v>3564.9</v>
      </c>
      <c r="J324" s="21">
        <v>3533.2</v>
      </c>
      <c r="K324" s="23">
        <v>6407.8000000000202</v>
      </c>
      <c r="L324" s="1">
        <f t="shared" ref="L324:L338" si="67">(I324-J324)*1000/400</f>
        <v>79.250000000000682</v>
      </c>
      <c r="M324" s="3">
        <f t="shared" si="66"/>
        <v>97.880067900990881</v>
      </c>
      <c r="N324" s="14">
        <f t="shared" ref="N324:N338" si="68">L324</f>
        <v>79.250000000000682</v>
      </c>
      <c r="P324" s="21">
        <v>3511.5</v>
      </c>
      <c r="Q324" s="21">
        <v>3424.1</v>
      </c>
      <c r="R324" s="23">
        <v>6407.8000000000202</v>
      </c>
      <c r="S324" s="33">
        <f t="shared" ref="S324:S335" si="69">(P324-Q324)*1000/400</f>
        <v>218.50000000000023</v>
      </c>
      <c r="T324" s="34">
        <f t="shared" si="65"/>
        <v>98.554667573541934</v>
      </c>
      <c r="U324" s="35">
        <f t="shared" ref="U324:U335" si="70">S324</f>
        <v>218.50000000000023</v>
      </c>
      <c r="W324" s="21">
        <v>3338.9</v>
      </c>
      <c r="X324" s="21">
        <v>3242.1</v>
      </c>
      <c r="Y324" s="23">
        <v>6407.8000000000202</v>
      </c>
      <c r="Z324" s="1">
        <f t="shared" ref="Z324:Z330" si="71">(W324-X324)*1000/400</f>
        <v>242.00000000000043</v>
      </c>
      <c r="AA324" s="3">
        <f t="shared" si="63"/>
        <v>100.83041005212358</v>
      </c>
      <c r="AB324" s="14">
        <f t="shared" ref="AB324:AB330" si="72">Z324</f>
        <v>242.00000000000043</v>
      </c>
    </row>
    <row r="325" spans="2:28">
      <c r="B325" s="21">
        <v>3504.1</v>
      </c>
      <c r="C325" s="21">
        <v>3472.5</v>
      </c>
      <c r="D325" s="20">
        <v>6427.7000000000198</v>
      </c>
      <c r="E325" s="1">
        <f t="shared" si="61"/>
        <v>78.999999999999773</v>
      </c>
      <c r="F325" s="3">
        <f t="shared" si="64"/>
        <v>98.831243170109801</v>
      </c>
      <c r="G325" s="14">
        <f t="shared" si="62"/>
        <v>78.999999999999773</v>
      </c>
      <c r="I325" s="21">
        <v>3543.2</v>
      </c>
      <c r="J325" s="21">
        <v>3511.5</v>
      </c>
      <c r="K325" s="20">
        <v>6427.7000000000198</v>
      </c>
      <c r="L325" s="1">
        <f t="shared" si="67"/>
        <v>79.249999999999545</v>
      </c>
      <c r="M325" s="3">
        <f t="shared" si="66"/>
        <v>98.184043267143011</v>
      </c>
      <c r="N325" s="14">
        <f t="shared" si="68"/>
        <v>79.249999999999545</v>
      </c>
      <c r="P325" s="21">
        <v>3490.8</v>
      </c>
      <c r="Q325" s="22">
        <v>3402.4</v>
      </c>
      <c r="R325" s="20">
        <v>6427.7000000000198</v>
      </c>
      <c r="S325" s="33">
        <f t="shared" si="69"/>
        <v>221.00000000000023</v>
      </c>
      <c r="T325" s="34">
        <f t="shared" si="65"/>
        <v>98.860737969733052</v>
      </c>
      <c r="U325" s="35">
        <f t="shared" si="70"/>
        <v>221.00000000000023</v>
      </c>
      <c r="W325" s="21">
        <v>3316.2</v>
      </c>
      <c r="X325" s="21">
        <v>3216.1</v>
      </c>
      <c r="Y325" s="20">
        <v>6427.7000000000198</v>
      </c>
      <c r="Z325" s="1">
        <f t="shared" si="71"/>
        <v>250.24999999999977</v>
      </c>
      <c r="AA325" s="3">
        <f t="shared" si="63"/>
        <v>101.14354797154013</v>
      </c>
      <c r="AB325" s="14">
        <f t="shared" si="72"/>
        <v>250.24999999999977</v>
      </c>
    </row>
    <row r="326" spans="2:28">
      <c r="B326" s="21">
        <v>3479</v>
      </c>
      <c r="C326" s="21">
        <v>3446.8</v>
      </c>
      <c r="D326" s="23">
        <v>6447.6000000000204</v>
      </c>
      <c r="E326" s="1">
        <f t="shared" si="61"/>
        <v>80.499999999999545</v>
      </c>
      <c r="F326" s="3">
        <f t="shared" si="64"/>
        <v>99.137222251131817</v>
      </c>
      <c r="G326" s="14">
        <f t="shared" si="62"/>
        <v>80.499999999999545</v>
      </c>
      <c r="I326" s="21">
        <v>3519.9</v>
      </c>
      <c r="J326" s="21">
        <v>3488</v>
      </c>
      <c r="K326" s="23">
        <v>6447.6000000000204</v>
      </c>
      <c r="L326" s="1">
        <f t="shared" si="67"/>
        <v>79.750000000000227</v>
      </c>
      <c r="M326" s="3">
        <f t="shared" si="66"/>
        <v>98.488018633295169</v>
      </c>
      <c r="N326" s="14">
        <f t="shared" si="68"/>
        <v>79.750000000000227</v>
      </c>
      <c r="P326" s="21">
        <v>3468.8</v>
      </c>
      <c r="Q326" s="22">
        <v>3378.5</v>
      </c>
      <c r="R326" s="23">
        <v>6447.6000000000204</v>
      </c>
      <c r="S326" s="33">
        <f t="shared" si="69"/>
        <v>225.75000000000043</v>
      </c>
      <c r="T326" s="34">
        <f t="shared" si="65"/>
        <v>99.166808365924169</v>
      </c>
      <c r="U326" s="35">
        <f t="shared" si="70"/>
        <v>225.75000000000043</v>
      </c>
      <c r="W326" s="21">
        <v>3284.6</v>
      </c>
      <c r="X326" s="21">
        <v>3187.3</v>
      </c>
      <c r="Y326" s="23">
        <v>6447.6000000000204</v>
      </c>
      <c r="Z326" s="1">
        <f t="shared" si="71"/>
        <v>243.24999999999932</v>
      </c>
      <c r="AA326" s="3">
        <f t="shared" si="63"/>
        <v>101.45668589095666</v>
      </c>
      <c r="AB326" s="14">
        <f t="shared" si="72"/>
        <v>243.24999999999932</v>
      </c>
    </row>
    <row r="327" spans="2:28">
      <c r="B327" s="21">
        <v>3452.6</v>
      </c>
      <c r="C327" s="22">
        <v>3420.1</v>
      </c>
      <c r="D327" s="20">
        <v>6467.50000000002</v>
      </c>
      <c r="E327" s="1">
        <f t="shared" si="61"/>
        <v>81.25</v>
      </c>
      <c r="F327" s="3">
        <f t="shared" si="64"/>
        <v>99.443201332153834</v>
      </c>
      <c r="G327" s="14">
        <f t="shared" si="62"/>
        <v>81.25</v>
      </c>
      <c r="I327" s="21">
        <v>3495.4</v>
      </c>
      <c r="J327" s="21">
        <v>3462.3</v>
      </c>
      <c r="K327" s="20">
        <v>6467.50000000002</v>
      </c>
      <c r="L327" s="1">
        <f t="shared" si="67"/>
        <v>82.749999999999787</v>
      </c>
      <c r="M327" s="3">
        <f t="shared" si="66"/>
        <v>98.791993999447314</v>
      </c>
      <c r="N327" s="14">
        <f t="shared" si="68"/>
        <v>82.749999999999787</v>
      </c>
      <c r="P327" s="21">
        <v>3444.6</v>
      </c>
      <c r="Q327" s="21">
        <v>3353.4</v>
      </c>
      <c r="R327" s="20">
        <v>6467.50000000002</v>
      </c>
      <c r="S327" s="33">
        <f t="shared" si="69"/>
        <v>227.99999999999957</v>
      </c>
      <c r="T327" s="34">
        <f t="shared" si="65"/>
        <v>99.472878762115286</v>
      </c>
      <c r="U327" s="35">
        <f t="shared" si="70"/>
        <v>227.99999999999957</v>
      </c>
      <c r="W327" s="21">
        <v>3257.3</v>
      </c>
      <c r="X327" s="21">
        <v>3155</v>
      </c>
      <c r="Y327" s="20">
        <v>6467.50000000002</v>
      </c>
      <c r="Z327" s="1">
        <f t="shared" si="71"/>
        <v>255.75000000000043</v>
      </c>
      <c r="AA327" s="3">
        <f t="shared" si="63"/>
        <v>101.76982381037318</v>
      </c>
      <c r="AB327" s="14">
        <f t="shared" si="72"/>
        <v>255.75000000000043</v>
      </c>
    </row>
    <row r="328" spans="2:28">
      <c r="B328" s="22">
        <v>3424.1</v>
      </c>
      <c r="C328" s="22">
        <v>3391.6</v>
      </c>
      <c r="D328" s="23">
        <v>6487.4000000000196</v>
      </c>
      <c r="E328" s="1">
        <f t="shared" si="61"/>
        <v>81.25</v>
      </c>
      <c r="F328" s="3">
        <f t="shared" si="64"/>
        <v>99.749180413175836</v>
      </c>
      <c r="G328" s="14">
        <f t="shared" si="62"/>
        <v>81.25</v>
      </c>
      <c r="I328" s="21">
        <v>3469.1</v>
      </c>
      <c r="J328" s="21">
        <v>3435.9</v>
      </c>
      <c r="K328" s="23">
        <v>6487.4000000000196</v>
      </c>
      <c r="L328" s="1">
        <f t="shared" si="67"/>
        <v>82.999999999999545</v>
      </c>
      <c r="M328" s="3">
        <f t="shared" si="66"/>
        <v>99.095969365599458</v>
      </c>
      <c r="N328" s="14">
        <f t="shared" si="68"/>
        <v>82.999999999999545</v>
      </c>
      <c r="P328" s="22">
        <v>3419.5</v>
      </c>
      <c r="Q328" s="21">
        <v>3326.2</v>
      </c>
      <c r="R328" s="23">
        <v>6487.4000000000196</v>
      </c>
      <c r="S328" s="33">
        <f t="shared" si="69"/>
        <v>233.25000000000043</v>
      </c>
      <c r="T328" s="34">
        <f t="shared" si="65"/>
        <v>99.778949158306403</v>
      </c>
      <c r="U328" s="35">
        <f t="shared" si="70"/>
        <v>233.25000000000043</v>
      </c>
      <c r="W328" s="21">
        <v>3218.6</v>
      </c>
      <c r="X328" s="21">
        <v>3119.4</v>
      </c>
      <c r="Y328" s="23">
        <v>6487.4000000000196</v>
      </c>
      <c r="Z328" s="1">
        <f t="shared" si="71"/>
        <v>247.99999999999957</v>
      </c>
      <c r="AA328" s="3">
        <f t="shared" si="63"/>
        <v>102.0829617297897</v>
      </c>
      <c r="AB328" s="14">
        <f t="shared" si="72"/>
        <v>247.99999999999957</v>
      </c>
    </row>
    <row r="329" spans="2:28">
      <c r="B329" s="22">
        <v>3394.7</v>
      </c>
      <c r="C329" s="21">
        <v>3361.5</v>
      </c>
      <c r="D329" s="20">
        <v>6507.3000000000202</v>
      </c>
      <c r="E329" s="1">
        <f t="shared" si="61"/>
        <v>82.999999999999545</v>
      </c>
      <c r="F329" s="3">
        <f t="shared" si="64"/>
        <v>100.05515949419785</v>
      </c>
      <c r="G329" s="14">
        <f t="shared" si="62"/>
        <v>82.999999999999545</v>
      </c>
      <c r="I329" s="21">
        <v>3440.9</v>
      </c>
      <c r="J329" s="21">
        <v>3407.1</v>
      </c>
      <c r="K329" s="20">
        <v>6507.3000000000202</v>
      </c>
      <c r="L329" s="1">
        <f t="shared" si="67"/>
        <v>84.500000000000455</v>
      </c>
      <c r="M329" s="3">
        <f t="shared" si="66"/>
        <v>99.399944731751617</v>
      </c>
      <c r="N329" s="14">
        <f t="shared" si="68"/>
        <v>84.500000000000455</v>
      </c>
      <c r="P329" s="22">
        <v>3392.5</v>
      </c>
      <c r="Q329" s="21">
        <v>3297.3</v>
      </c>
      <c r="R329" s="20">
        <v>6507.3000000000202</v>
      </c>
      <c r="S329" s="33">
        <f t="shared" si="69"/>
        <v>237.99999999999957</v>
      </c>
      <c r="T329" s="34">
        <f t="shared" si="65"/>
        <v>100.08501955449753</v>
      </c>
      <c r="U329" s="35">
        <f t="shared" si="70"/>
        <v>237.99999999999957</v>
      </c>
      <c r="W329" s="21">
        <v>3179.8</v>
      </c>
      <c r="X329" s="21">
        <v>3078.8</v>
      </c>
      <c r="Y329" s="20">
        <v>6507.3000000000202</v>
      </c>
      <c r="Z329" s="1">
        <f t="shared" si="71"/>
        <v>252.5</v>
      </c>
      <c r="AA329" s="3">
        <f t="shared" si="63"/>
        <v>102.39609964920623</v>
      </c>
      <c r="AB329" s="14">
        <f t="shared" si="72"/>
        <v>252.5</v>
      </c>
    </row>
    <row r="330" spans="2:28">
      <c r="B330" s="21">
        <v>3363</v>
      </c>
      <c r="C330" s="21">
        <v>3329.6</v>
      </c>
      <c r="D330" s="23">
        <v>6527.2000000000198</v>
      </c>
      <c r="E330" s="1">
        <f t="shared" si="61"/>
        <v>83.500000000000213</v>
      </c>
      <c r="F330" s="3">
        <f t="shared" si="64"/>
        <v>100.36113857521987</v>
      </c>
      <c r="G330" s="14">
        <f t="shared" si="62"/>
        <v>83.500000000000213</v>
      </c>
      <c r="I330" s="22">
        <v>3437.5</v>
      </c>
      <c r="J330" s="22">
        <v>3403</v>
      </c>
      <c r="K330" s="23">
        <v>6527.2000000000198</v>
      </c>
      <c r="L330" s="1">
        <f t="shared" si="67"/>
        <v>86.25</v>
      </c>
      <c r="M330" s="3">
        <f t="shared" si="66"/>
        <v>99.703920097903747</v>
      </c>
      <c r="N330" s="14">
        <f t="shared" si="68"/>
        <v>86.25</v>
      </c>
      <c r="P330" s="21">
        <v>3363</v>
      </c>
      <c r="Q330" s="21">
        <v>3265.7</v>
      </c>
      <c r="R330" s="23">
        <v>6527.2000000000198</v>
      </c>
      <c r="S330" s="33">
        <f t="shared" si="69"/>
        <v>243.25000000000043</v>
      </c>
      <c r="T330" s="34">
        <f t="shared" si="65"/>
        <v>100.39108995068867</v>
      </c>
      <c r="U330" s="35">
        <f t="shared" si="70"/>
        <v>243.25000000000043</v>
      </c>
      <c r="W330" s="21">
        <v>3134.6</v>
      </c>
      <c r="X330" s="21">
        <v>3034.1</v>
      </c>
      <c r="Y330" s="23">
        <v>6527.2000000000198</v>
      </c>
      <c r="Z330" s="1">
        <f t="shared" si="71"/>
        <v>251.25</v>
      </c>
      <c r="AA330" s="3">
        <f t="shared" si="63"/>
        <v>102.70923756862278</v>
      </c>
      <c r="AB330" s="14">
        <f t="shared" si="72"/>
        <v>251.25</v>
      </c>
    </row>
    <row r="331" spans="2:28">
      <c r="B331" s="21">
        <v>3328.6</v>
      </c>
      <c r="C331" s="21">
        <v>3295.5</v>
      </c>
      <c r="D331" s="20">
        <v>6547.1000000000204</v>
      </c>
      <c r="E331" s="1">
        <f t="shared" si="61"/>
        <v>82.749999999999787</v>
      </c>
      <c r="F331" s="3">
        <f t="shared" si="64"/>
        <v>100.66711765624189</v>
      </c>
      <c r="G331" s="14">
        <f t="shared" si="62"/>
        <v>82.749999999999787</v>
      </c>
      <c r="I331" s="22">
        <v>3399</v>
      </c>
      <c r="J331" s="22">
        <v>3364</v>
      </c>
      <c r="K331" s="20">
        <v>6547.1000000000204</v>
      </c>
      <c r="L331" s="1">
        <f t="shared" si="67"/>
        <v>87.5</v>
      </c>
      <c r="M331" s="3">
        <f t="shared" si="66"/>
        <v>100.00789546405591</v>
      </c>
      <c r="N331" s="14">
        <f t="shared" si="68"/>
        <v>87.5</v>
      </c>
      <c r="P331" s="21">
        <v>3331.1</v>
      </c>
      <c r="Q331" s="21">
        <v>3231</v>
      </c>
      <c r="R331" s="20">
        <v>6547.1000000000204</v>
      </c>
      <c r="S331" s="33">
        <f t="shared" si="69"/>
        <v>250.24999999999977</v>
      </c>
      <c r="T331" s="34">
        <f t="shared" si="65"/>
        <v>100.69716034687978</v>
      </c>
      <c r="U331" s="35">
        <f t="shared" si="70"/>
        <v>250.24999999999977</v>
      </c>
      <c r="W331" s="19"/>
      <c r="X331" s="19"/>
      <c r="Y331" s="20"/>
      <c r="Z331" s="1"/>
      <c r="AA331" s="3"/>
      <c r="AB331" s="14"/>
    </row>
    <row r="332" spans="2:28">
      <c r="B332" s="21">
        <v>3291.4</v>
      </c>
      <c r="C332" s="21">
        <v>3257.6</v>
      </c>
      <c r="D332" s="23">
        <v>6567.00000000002</v>
      </c>
      <c r="E332" s="1">
        <f t="shared" si="61"/>
        <v>84.500000000000455</v>
      </c>
      <c r="F332" s="3">
        <f t="shared" si="64"/>
        <v>100.97309673726389</v>
      </c>
      <c r="G332" s="14">
        <f t="shared" si="62"/>
        <v>84.500000000000455</v>
      </c>
      <c r="I332" s="21">
        <v>3363.4</v>
      </c>
      <c r="J332" s="21">
        <v>3327.7</v>
      </c>
      <c r="K332" s="23">
        <v>6567.00000000002</v>
      </c>
      <c r="L332" s="1">
        <f t="shared" si="67"/>
        <v>89.250000000000696</v>
      </c>
      <c r="M332" s="3">
        <f t="shared" si="66"/>
        <v>100.31187083020802</v>
      </c>
      <c r="N332" s="14">
        <f t="shared" si="68"/>
        <v>89.250000000000696</v>
      </c>
      <c r="P332" s="21">
        <v>3296.1</v>
      </c>
      <c r="Q332" s="21">
        <v>3192.8</v>
      </c>
      <c r="R332" s="23">
        <v>6567.00000000002</v>
      </c>
      <c r="S332" s="33">
        <f t="shared" si="69"/>
        <v>258.24999999999932</v>
      </c>
      <c r="T332" s="34">
        <f t="shared" si="65"/>
        <v>101.00323074307092</v>
      </c>
      <c r="U332" s="35">
        <f t="shared" si="70"/>
        <v>258.24999999999932</v>
      </c>
      <c r="W332" s="19"/>
      <c r="X332" s="19"/>
      <c r="Y332" s="20"/>
      <c r="Z332" s="1"/>
      <c r="AA332" s="3"/>
      <c r="AB332" s="14"/>
    </row>
    <row r="333" spans="2:28">
      <c r="B333" s="21">
        <v>3250.2</v>
      </c>
      <c r="C333" s="21">
        <v>3215.8</v>
      </c>
      <c r="D333" s="20">
        <v>6586.9000000000196</v>
      </c>
      <c r="E333" s="1">
        <f t="shared" si="61"/>
        <v>85.999999999999091</v>
      </c>
      <c r="F333" s="3">
        <f t="shared" si="64"/>
        <v>101.27907581828588</v>
      </c>
      <c r="G333" s="14">
        <f t="shared" si="62"/>
        <v>85.999999999999091</v>
      </c>
      <c r="I333" s="21">
        <v>3326.2</v>
      </c>
      <c r="J333" s="21">
        <v>3290.2</v>
      </c>
      <c r="K333" s="20">
        <v>6586.9000000000196</v>
      </c>
      <c r="L333" s="1">
        <f t="shared" si="67"/>
        <v>90</v>
      </c>
      <c r="M333" s="3">
        <f t="shared" si="66"/>
        <v>100.61584619636017</v>
      </c>
      <c r="N333" s="14">
        <f t="shared" si="68"/>
        <v>90</v>
      </c>
      <c r="P333" s="21">
        <v>3256.7</v>
      </c>
      <c r="Q333" s="21">
        <v>3149.8</v>
      </c>
      <c r="R333" s="20">
        <v>6586.9000000000196</v>
      </c>
      <c r="S333" s="33">
        <f t="shared" si="69"/>
        <v>267.24999999999909</v>
      </c>
      <c r="T333" s="34">
        <f t="shared" si="65"/>
        <v>101.30930113926202</v>
      </c>
      <c r="U333" s="35">
        <f t="shared" si="70"/>
        <v>267.24999999999909</v>
      </c>
      <c r="W333" s="19"/>
      <c r="X333" s="19"/>
      <c r="Y333" s="20"/>
      <c r="Z333" s="1"/>
      <c r="AA333" s="3"/>
      <c r="AB333" s="14"/>
    </row>
    <row r="334" spans="2:28">
      <c r="B334" s="21">
        <v>3202.8</v>
      </c>
      <c r="C334" s="21">
        <v>3168</v>
      </c>
      <c r="D334" s="23">
        <v>6606.8000000000202</v>
      </c>
      <c r="E334" s="1">
        <f t="shared" si="61"/>
        <v>87.000000000000455</v>
      </c>
      <c r="F334" s="3">
        <f t="shared" si="64"/>
        <v>101.58505489930792</v>
      </c>
      <c r="G334" s="14">
        <f t="shared" si="62"/>
        <v>87.000000000000455</v>
      </c>
      <c r="I334" s="21">
        <v>3285.9</v>
      </c>
      <c r="J334" s="21">
        <v>3249.3</v>
      </c>
      <c r="K334" s="23">
        <v>6606.8000000000202</v>
      </c>
      <c r="L334" s="1">
        <f t="shared" si="67"/>
        <v>91.499999999999787</v>
      </c>
      <c r="M334" s="3">
        <f t="shared" si="66"/>
        <v>100.91982156251234</v>
      </c>
      <c r="N334" s="14">
        <f t="shared" si="68"/>
        <v>91.499999999999787</v>
      </c>
      <c r="P334" s="21">
        <v>3211.1</v>
      </c>
      <c r="Q334" s="21">
        <v>3099.5</v>
      </c>
      <c r="R334" s="23">
        <v>6606.8000000000202</v>
      </c>
      <c r="S334" s="33">
        <f t="shared" si="69"/>
        <v>278.99999999999977</v>
      </c>
      <c r="T334" s="34">
        <f t="shared" si="65"/>
        <v>101.61537153545315</v>
      </c>
      <c r="U334" s="35">
        <f t="shared" si="70"/>
        <v>278.99999999999977</v>
      </c>
      <c r="W334" s="19"/>
      <c r="X334" s="19"/>
      <c r="Y334" s="20"/>
      <c r="Z334" s="1"/>
      <c r="AA334" s="3"/>
      <c r="AB334" s="14"/>
    </row>
    <row r="335" spans="2:28">
      <c r="B335" s="21">
        <v>3145.4</v>
      </c>
      <c r="C335" s="21">
        <v>3110.1</v>
      </c>
      <c r="D335" s="20">
        <v>6626.7000000000198</v>
      </c>
      <c r="E335" s="1">
        <f t="shared" si="61"/>
        <v>88.250000000000455</v>
      </c>
      <c r="F335" s="3">
        <f t="shared" si="64"/>
        <v>101.89103398032991</v>
      </c>
      <c r="G335" s="14">
        <f t="shared" si="62"/>
        <v>88.250000000000455</v>
      </c>
      <c r="H335" s="4"/>
      <c r="I335" s="21">
        <v>3241.2</v>
      </c>
      <c r="J335" s="21">
        <v>3204.3</v>
      </c>
      <c r="K335" s="20">
        <v>6626.7000000000198</v>
      </c>
      <c r="L335" s="1">
        <f t="shared" si="67"/>
        <v>92.249999999999091</v>
      </c>
      <c r="M335" s="3">
        <f t="shared" si="66"/>
        <v>101.22379692866448</v>
      </c>
      <c r="N335" s="14">
        <f t="shared" si="68"/>
        <v>92.249999999999091</v>
      </c>
      <c r="O335" s="4"/>
      <c r="P335" s="21">
        <v>3157.2</v>
      </c>
      <c r="Q335" s="21">
        <v>3040.6</v>
      </c>
      <c r="R335" s="20">
        <v>6626.7000000000198</v>
      </c>
      <c r="S335" s="33">
        <f t="shared" si="69"/>
        <v>291.49999999999977</v>
      </c>
      <c r="T335" s="34">
        <f t="shared" si="65"/>
        <v>101.92144193164427</v>
      </c>
      <c r="U335" s="35">
        <f t="shared" si="70"/>
        <v>291.49999999999977</v>
      </c>
      <c r="W335" s="19"/>
      <c r="X335" s="19"/>
      <c r="Y335" s="20"/>
      <c r="Z335" s="1"/>
      <c r="AA335" s="3"/>
      <c r="AB335" s="14"/>
    </row>
    <row r="336" spans="2:28">
      <c r="B336" s="21">
        <v>3071.9</v>
      </c>
      <c r="C336" s="21">
        <v>3035.7</v>
      </c>
      <c r="D336" s="23">
        <v>6646.6000000000204</v>
      </c>
      <c r="E336" s="1">
        <f t="shared" si="61"/>
        <v>90.500000000000696</v>
      </c>
      <c r="F336" s="3">
        <f t="shared" si="64"/>
        <v>102.19701306135194</v>
      </c>
      <c r="G336" s="14">
        <f t="shared" si="62"/>
        <v>90.500000000000696</v>
      </c>
      <c r="H336" s="4"/>
      <c r="I336" s="21">
        <v>3189.7</v>
      </c>
      <c r="J336" s="21">
        <v>3152.5</v>
      </c>
      <c r="K336" s="23">
        <v>6646.6000000000204</v>
      </c>
      <c r="L336" s="1">
        <f t="shared" si="67"/>
        <v>92.999999999999545</v>
      </c>
      <c r="M336" s="3">
        <f t="shared" si="66"/>
        <v>101.52777229481661</v>
      </c>
      <c r="N336" s="14">
        <f t="shared" si="68"/>
        <v>92.999999999999545</v>
      </c>
      <c r="O336" s="4"/>
      <c r="P336" s="5"/>
      <c r="Q336" s="5"/>
      <c r="R336" s="28"/>
      <c r="S336" s="4"/>
      <c r="T336" s="29"/>
      <c r="U336" s="29"/>
      <c r="W336" s="19"/>
      <c r="X336" s="19"/>
      <c r="Y336" s="20"/>
      <c r="Z336" s="1"/>
      <c r="AA336" s="3"/>
      <c r="AB336" s="14"/>
    </row>
    <row r="337" spans="1:28">
      <c r="B337" s="21"/>
      <c r="C337" s="21"/>
      <c r="D337" s="28"/>
      <c r="E337" s="4"/>
      <c r="F337" s="29"/>
      <c r="G337" s="29"/>
      <c r="H337" s="4"/>
      <c r="I337" s="21">
        <v>3127.4</v>
      </c>
      <c r="J337" s="21">
        <v>3089.6</v>
      </c>
      <c r="K337" s="20">
        <v>6666.50000000002</v>
      </c>
      <c r="L337" s="1">
        <f t="shared" si="67"/>
        <v>94.500000000000455</v>
      </c>
      <c r="M337" s="3">
        <f t="shared" si="66"/>
        <v>101.83174766096876</v>
      </c>
      <c r="N337" s="14">
        <f t="shared" si="68"/>
        <v>94.500000000000455</v>
      </c>
      <c r="O337" s="4"/>
      <c r="P337" s="5"/>
      <c r="Q337" s="5"/>
      <c r="R337" s="28"/>
      <c r="S337" s="4"/>
      <c r="T337" s="29"/>
      <c r="U337" s="29"/>
      <c r="W337" s="19"/>
      <c r="X337" s="19"/>
      <c r="Y337" s="20"/>
      <c r="Z337" s="1"/>
      <c r="AA337" s="3"/>
      <c r="AB337" s="14"/>
    </row>
    <row r="338" spans="1:28">
      <c r="B338" s="5"/>
      <c r="C338" s="5"/>
      <c r="D338" s="28"/>
      <c r="E338" s="4"/>
      <c r="F338" s="29"/>
      <c r="G338" s="29"/>
      <c r="H338" s="4"/>
      <c r="I338" s="21">
        <v>3044.3</v>
      </c>
      <c r="J338" s="21">
        <v>3005.3</v>
      </c>
      <c r="K338" s="23">
        <v>6686.4000000000196</v>
      </c>
      <c r="L338" s="1">
        <f t="shared" si="67"/>
        <v>97.5</v>
      </c>
      <c r="M338" s="3">
        <f t="shared" si="66"/>
        <v>102.1357230271209</v>
      </c>
      <c r="N338" s="14">
        <f t="shared" si="68"/>
        <v>97.5</v>
      </c>
      <c r="O338" s="4"/>
      <c r="P338" s="5"/>
      <c r="Q338" s="5"/>
      <c r="R338" s="28"/>
      <c r="S338" s="4"/>
      <c r="T338" s="29"/>
      <c r="U338" s="29"/>
      <c r="W338" s="19"/>
      <c r="X338" s="19"/>
      <c r="Y338" s="20"/>
      <c r="Z338" s="1"/>
      <c r="AA338" s="3"/>
      <c r="AB338" s="14"/>
    </row>
    <row r="339" spans="1:28">
      <c r="B339" s="5"/>
      <c r="C339" s="5"/>
      <c r="D339" s="28"/>
      <c r="E339" s="4"/>
      <c r="F339" s="29"/>
      <c r="G339" s="29"/>
      <c r="H339" s="4"/>
      <c r="I339" s="5"/>
      <c r="J339" s="5"/>
      <c r="K339" s="28"/>
      <c r="L339" s="4"/>
      <c r="M339" s="29"/>
      <c r="N339" s="29"/>
      <c r="O339" s="4"/>
      <c r="P339" s="5"/>
      <c r="Q339" s="5"/>
      <c r="R339" s="28"/>
      <c r="S339" s="4"/>
      <c r="T339" s="29"/>
      <c r="U339" s="29"/>
      <c r="W339" s="19"/>
      <c r="X339" s="19"/>
      <c r="Y339" s="20"/>
      <c r="Z339" s="1"/>
      <c r="AA339" s="3"/>
      <c r="AB339" s="14"/>
    </row>
    <row r="340" spans="1:28">
      <c r="B340" s="4"/>
      <c r="C340" s="5"/>
      <c r="D340" s="28"/>
      <c r="E340" s="4"/>
      <c r="F340" s="4"/>
      <c r="G340" s="4"/>
      <c r="H340" s="4"/>
      <c r="I340" s="17"/>
      <c r="J340" s="17"/>
      <c r="K340" s="30"/>
      <c r="L340" s="4"/>
      <c r="M340" s="29"/>
      <c r="N340" s="29"/>
      <c r="O340" s="4"/>
      <c r="P340" s="17"/>
      <c r="Q340" s="17"/>
      <c r="R340" s="17"/>
      <c r="S340" s="4"/>
      <c r="T340" s="4"/>
      <c r="U340" s="4"/>
      <c r="W340" s="16"/>
      <c r="X340" s="16"/>
      <c r="Y340" s="16"/>
    </row>
    <row r="341" spans="1:28">
      <c r="B341" s="4"/>
      <c r="C341" s="4"/>
      <c r="D341" s="28"/>
      <c r="E341" s="4"/>
      <c r="F341" s="4"/>
      <c r="G341" s="4"/>
      <c r="H341" s="4"/>
      <c r="I341" s="17"/>
      <c r="J341" s="17"/>
      <c r="K341" s="17"/>
      <c r="L341" s="4"/>
      <c r="M341" s="29"/>
      <c r="N341" s="29"/>
      <c r="O341" s="4"/>
      <c r="P341" s="17"/>
      <c r="Q341" s="17"/>
      <c r="R341" s="17"/>
      <c r="S341" s="4"/>
      <c r="T341" s="4"/>
      <c r="U341" s="4"/>
      <c r="W341" s="16"/>
      <c r="X341" s="16"/>
      <c r="Y341" s="16"/>
    </row>
    <row r="342" spans="1:28">
      <c r="B342" s="2" t="s">
        <v>8</v>
      </c>
      <c r="D342" s="20">
        <f>F346</f>
        <v>6503.7125850340335</v>
      </c>
      <c r="I342" s="2" t="s">
        <v>8</v>
      </c>
      <c r="J342" s="16"/>
      <c r="K342" s="16">
        <f>N346</f>
        <v>6546.5831168831373</v>
      </c>
      <c r="P342" s="2" t="s">
        <v>8</v>
      </c>
      <c r="Q342" s="16"/>
      <c r="R342" s="16">
        <f>U346</f>
        <v>6501.7722222222419</v>
      </c>
      <c r="W342" s="2" t="s">
        <v>8</v>
      </c>
      <c r="Y342" s="16">
        <f>AB346</f>
        <v>6355.0272151898935</v>
      </c>
    </row>
    <row r="343" spans="1:28">
      <c r="B343" s="24" t="s">
        <v>19</v>
      </c>
      <c r="D343" s="20">
        <f>F347</f>
        <v>6481.5347368421253</v>
      </c>
      <c r="I343" s="24" t="s">
        <v>20</v>
      </c>
      <c r="J343" s="16"/>
      <c r="K343" s="16">
        <f>N347</f>
        <v>6528.7307692307895</v>
      </c>
      <c r="P343" s="24" t="s">
        <v>20</v>
      </c>
      <c r="R343" s="16">
        <f>U347</f>
        <v>6429.6983263598522</v>
      </c>
      <c r="W343" s="24" t="s">
        <v>20</v>
      </c>
      <c r="Y343" s="16">
        <f>AB347</f>
        <v>6182.1770270270472</v>
      </c>
    </row>
    <row r="344" spans="1:28">
      <c r="D344" s="20"/>
      <c r="I344" s="16"/>
      <c r="J344" s="16"/>
      <c r="K344" s="16"/>
      <c r="W344" s="16"/>
      <c r="X344" s="16"/>
      <c r="Y344" s="16"/>
    </row>
    <row r="345" spans="1:28">
      <c r="A345" s="6" t="s">
        <v>16</v>
      </c>
      <c r="B345" s="11" t="s">
        <v>9</v>
      </c>
      <c r="C345" s="11" t="s">
        <v>10</v>
      </c>
      <c r="D345" s="11" t="s">
        <v>11</v>
      </c>
      <c r="E345" s="11" t="s">
        <v>12</v>
      </c>
      <c r="F345" s="11" t="s">
        <v>13</v>
      </c>
      <c r="I345" s="16"/>
      <c r="J345" s="11" t="s">
        <v>9</v>
      </c>
      <c r="K345" s="11" t="s">
        <v>10</v>
      </c>
      <c r="L345" s="11" t="s">
        <v>11</v>
      </c>
      <c r="M345" s="11" t="s">
        <v>12</v>
      </c>
      <c r="N345" s="11" t="s">
        <v>13</v>
      </c>
      <c r="P345" s="6" t="s">
        <v>16</v>
      </c>
      <c r="Q345" s="11" t="s">
        <v>9</v>
      </c>
      <c r="R345" s="11" t="s">
        <v>10</v>
      </c>
      <c r="S345" s="11" t="s">
        <v>11</v>
      </c>
      <c r="T345" s="11" t="s">
        <v>12</v>
      </c>
      <c r="U345" s="11" t="s">
        <v>13</v>
      </c>
      <c r="W345" s="6" t="s">
        <v>16</v>
      </c>
      <c r="X345" s="11" t="s">
        <v>9</v>
      </c>
      <c r="Y345" s="11" t="s">
        <v>10</v>
      </c>
      <c r="Z345" s="11" t="s">
        <v>11</v>
      </c>
      <c r="AA345" s="11" t="s">
        <v>12</v>
      </c>
      <c r="AB345" s="11" t="s">
        <v>13</v>
      </c>
    </row>
    <row r="346" spans="1:28">
      <c r="B346" s="15">
        <v>3424.1</v>
      </c>
      <c r="C346" s="15">
        <v>3394.7</v>
      </c>
      <c r="D346" s="20">
        <v>6487.4000000000196</v>
      </c>
      <c r="E346" s="15">
        <v>6507.3000000000202</v>
      </c>
      <c r="F346" s="13">
        <f>D346-((B346-E352*1000)*((D346-E346)/(B346-C346)))</f>
        <v>6503.7125850340335</v>
      </c>
      <c r="I346" s="16"/>
      <c r="J346" s="15">
        <v>3437.5</v>
      </c>
      <c r="K346" s="15">
        <v>3399</v>
      </c>
      <c r="L346" s="20">
        <v>6527.2000000000198</v>
      </c>
      <c r="M346" s="15">
        <v>6547.1000000000204</v>
      </c>
      <c r="N346" s="13">
        <f>L346-((J346-M352*1000)*((L346-M346)/(J346-K346)))</f>
        <v>6546.5831168831373</v>
      </c>
      <c r="Q346" s="37">
        <v>3419.5</v>
      </c>
      <c r="R346" s="37">
        <v>3392.5</v>
      </c>
      <c r="S346" s="37">
        <v>6487.4000000000196</v>
      </c>
      <c r="T346" s="37">
        <v>6507.3000000000202</v>
      </c>
      <c r="U346" s="38">
        <f>S346-((Q346-T352*1000)*((S346-T346)/(Q346-R346)))</f>
        <v>6501.7722222222419</v>
      </c>
      <c r="V346" s="36"/>
      <c r="X346" s="18">
        <v>3405.5</v>
      </c>
      <c r="Y346" s="15">
        <v>3389.7</v>
      </c>
      <c r="Z346" s="18">
        <v>6348.1000000000204</v>
      </c>
      <c r="AA346" s="15">
        <v>6368.00000000002</v>
      </c>
      <c r="AB346" s="13">
        <f>Z346-((X346-AA352*1000)*((Z346-AA346)/(X346-Y346)))</f>
        <v>6355.0272151898935</v>
      </c>
    </row>
    <row r="347" spans="1:28">
      <c r="B347" s="15">
        <v>3420.1</v>
      </c>
      <c r="C347" s="11">
        <v>3391.6</v>
      </c>
      <c r="D347" s="20">
        <v>6467.50000000002</v>
      </c>
      <c r="E347" s="15">
        <v>6487.4000000000196</v>
      </c>
      <c r="F347" s="13">
        <f>D347-((B347-E352*1000)*((D347-E347)/(B347-C347)))</f>
        <v>6481.5347368421253</v>
      </c>
      <c r="I347" s="16"/>
      <c r="J347" s="15">
        <v>3403</v>
      </c>
      <c r="K347" s="11">
        <v>3364</v>
      </c>
      <c r="L347" s="20">
        <v>6527.2000000000198</v>
      </c>
      <c r="M347" s="15">
        <v>6547.1000000000204</v>
      </c>
      <c r="N347" s="13">
        <f>L347-((J347-M352*1000)*((L347-M347)/(J347-K347)))</f>
        <v>6528.7307692307895</v>
      </c>
      <c r="Q347" s="37">
        <v>3402.4</v>
      </c>
      <c r="R347" s="39">
        <v>3378.5</v>
      </c>
      <c r="S347" s="37">
        <v>6427.7000000000198</v>
      </c>
      <c r="T347" s="39">
        <v>6447.6000000000204</v>
      </c>
      <c r="U347" s="38">
        <f>S347-((Q347-T352*1000)*((S347-T347)/(Q347-R347)))</f>
        <v>6429.6983263598522</v>
      </c>
      <c r="V347" s="36"/>
      <c r="X347" s="15">
        <v>3404.9</v>
      </c>
      <c r="Y347" s="11">
        <v>3397.5</v>
      </c>
      <c r="Z347" s="15">
        <v>6169.00000000002</v>
      </c>
      <c r="AA347" s="11">
        <v>6188.9000000000196</v>
      </c>
      <c r="AB347" s="13">
        <f>Z347-((X347-AA352*1000)*((Z347-AA347)/(X347-Y347)))</f>
        <v>6182.1770270270472</v>
      </c>
    </row>
    <row r="348" spans="1:28">
      <c r="B348" s="11"/>
      <c r="C348" s="11"/>
      <c r="D348" s="11"/>
      <c r="E348" s="11"/>
      <c r="F348" s="11"/>
      <c r="I348" s="16"/>
      <c r="J348" s="11"/>
      <c r="K348" s="11"/>
      <c r="L348" s="11"/>
      <c r="M348" s="11"/>
      <c r="N348" s="11"/>
      <c r="Q348" s="39"/>
      <c r="R348" s="39"/>
      <c r="S348" s="39"/>
      <c r="T348" s="39"/>
      <c r="U348" s="39"/>
      <c r="V348" s="36"/>
      <c r="X348" s="11"/>
      <c r="Y348" s="11"/>
      <c r="Z348" s="11"/>
      <c r="AA348" s="11"/>
      <c r="AB348" s="11"/>
    </row>
    <row r="349" spans="1:28">
      <c r="B349" s="11"/>
      <c r="C349" s="11"/>
      <c r="D349" s="11"/>
      <c r="E349" s="11"/>
      <c r="F349" s="11"/>
      <c r="I349" s="16"/>
      <c r="J349" s="11"/>
      <c r="K349" s="11"/>
      <c r="L349" s="11"/>
      <c r="M349" s="11"/>
      <c r="N349" s="11"/>
      <c r="Q349" s="39"/>
      <c r="R349" s="39"/>
      <c r="S349" s="39"/>
      <c r="T349" s="39"/>
      <c r="U349" s="39"/>
      <c r="V349" s="36"/>
      <c r="X349" s="11"/>
      <c r="Y349" s="11"/>
      <c r="Z349" s="11"/>
      <c r="AA349" s="11"/>
      <c r="AB349" s="11"/>
    </row>
    <row r="350" spans="1:28">
      <c r="B350" s="11"/>
      <c r="C350" s="11"/>
      <c r="D350" s="11"/>
      <c r="E350" s="11"/>
      <c r="F350" s="11"/>
      <c r="I350" s="16"/>
      <c r="J350" s="11"/>
      <c r="K350" s="11"/>
      <c r="L350" s="11"/>
      <c r="M350" s="11"/>
      <c r="N350" s="11"/>
      <c r="Q350" s="39"/>
      <c r="R350" s="39"/>
      <c r="S350" s="39"/>
      <c r="T350" s="39"/>
      <c r="U350" s="39"/>
      <c r="V350" s="36"/>
      <c r="X350" s="11"/>
      <c r="Y350" s="11"/>
      <c r="Z350" s="11"/>
      <c r="AA350" s="11"/>
      <c r="AB350" s="11"/>
    </row>
    <row r="351" spans="1:28">
      <c r="B351" s="11"/>
      <c r="C351" s="11"/>
      <c r="D351" s="11"/>
      <c r="E351" s="11"/>
      <c r="F351" s="11"/>
      <c r="J351" s="11"/>
      <c r="K351" s="11"/>
      <c r="L351" s="11"/>
      <c r="M351" s="11"/>
      <c r="N351" s="11"/>
      <c r="P351" s="4"/>
      <c r="Q351" s="11"/>
      <c r="R351" s="11"/>
      <c r="S351" s="11"/>
      <c r="T351" s="11"/>
      <c r="U351" s="11"/>
      <c r="X351" s="11"/>
      <c r="Y351" s="11"/>
      <c r="Z351" s="11"/>
      <c r="AA351" s="11"/>
      <c r="AB351" s="11"/>
    </row>
    <row r="352" spans="1:28">
      <c r="B352" s="11"/>
      <c r="C352" s="11"/>
      <c r="D352" s="12" t="s">
        <v>15</v>
      </c>
      <c r="E352" s="11">
        <v>3.4</v>
      </c>
      <c r="F352" s="11"/>
      <c r="J352" s="11"/>
      <c r="K352" s="11"/>
      <c r="L352" s="12" t="s">
        <v>15</v>
      </c>
      <c r="M352" s="11">
        <v>3.4</v>
      </c>
      <c r="N352" s="11"/>
      <c r="Q352" s="11"/>
      <c r="R352" s="11"/>
      <c r="S352" s="12" t="s">
        <v>15</v>
      </c>
      <c r="T352" s="11">
        <v>3.4</v>
      </c>
      <c r="U352" s="11"/>
      <c r="X352" s="11"/>
      <c r="Y352" s="11"/>
      <c r="Z352" s="12" t="s">
        <v>15</v>
      </c>
      <c r="AA352" s="11">
        <v>3.4</v>
      </c>
      <c r="AB352" s="11"/>
    </row>
    <row r="354" spans="2:28" ht="14.25" customHeight="1">
      <c r="B354" s="40" t="s">
        <v>17</v>
      </c>
      <c r="C354" s="40"/>
      <c r="D354" s="40"/>
      <c r="E354" s="40"/>
      <c r="F354" s="40"/>
      <c r="J354" s="40" t="s">
        <v>17</v>
      </c>
      <c r="K354" s="40"/>
      <c r="L354" s="40"/>
      <c r="M354" s="40"/>
      <c r="N354" s="40"/>
      <c r="Q354" s="40" t="s">
        <v>17</v>
      </c>
      <c r="R354" s="40"/>
      <c r="S354" s="40"/>
      <c r="T354" s="40"/>
      <c r="U354" s="40"/>
      <c r="X354" s="40" t="s">
        <v>17</v>
      </c>
      <c r="Y354" s="40"/>
      <c r="Z354" s="40"/>
      <c r="AA354" s="40"/>
      <c r="AB354" s="40"/>
    </row>
    <row r="355" spans="2:28">
      <c r="B355" s="40"/>
      <c r="C355" s="40"/>
      <c r="D355" s="40"/>
      <c r="E355" s="40"/>
      <c r="F355" s="40"/>
      <c r="J355" s="40"/>
      <c r="K355" s="40"/>
      <c r="L355" s="40"/>
      <c r="M355" s="40"/>
      <c r="N355" s="40"/>
      <c r="Q355" s="40"/>
      <c r="R355" s="40"/>
      <c r="S355" s="40"/>
      <c r="T355" s="40"/>
      <c r="U355" s="40"/>
      <c r="X355" s="40"/>
      <c r="Y355" s="40"/>
      <c r="Z355" s="40"/>
      <c r="AA355" s="40"/>
      <c r="AB355" s="40"/>
    </row>
    <row r="356" spans="2:28">
      <c r="P356" s="16"/>
      <c r="Q356" s="16"/>
      <c r="R356" s="16"/>
      <c r="W356" s="16"/>
      <c r="X356" s="16"/>
      <c r="Y356" s="16"/>
    </row>
    <row r="357" spans="2:28">
      <c r="P357" s="16"/>
      <c r="Q357" s="16"/>
      <c r="R357" s="16"/>
      <c r="W357" s="16"/>
      <c r="X357" s="16"/>
      <c r="Y357" s="16"/>
    </row>
    <row r="358" spans="2:28">
      <c r="I358" s="17"/>
      <c r="J358" s="16"/>
      <c r="K358" s="16"/>
    </row>
    <row r="359" spans="2:28">
      <c r="I359" s="16"/>
      <c r="J359" s="16"/>
      <c r="K359" s="16"/>
    </row>
    <row r="360" spans="2:28">
      <c r="I360" s="16"/>
      <c r="J360" s="16"/>
      <c r="K360" s="16"/>
    </row>
    <row r="361" spans="2:28">
      <c r="I361" s="16"/>
      <c r="J361" s="16"/>
      <c r="K361" s="16"/>
    </row>
    <row r="362" spans="2:28">
      <c r="I362" s="16"/>
      <c r="J362" s="16"/>
      <c r="K362" s="16"/>
    </row>
    <row r="363" spans="2:28">
      <c r="I363" s="16"/>
      <c r="J363" s="16"/>
      <c r="K363" s="16"/>
    </row>
    <row r="364" spans="2:28">
      <c r="I364" s="16"/>
      <c r="J364" s="16"/>
      <c r="K364" s="16"/>
    </row>
    <row r="365" spans="2:28">
      <c r="I365" s="16"/>
      <c r="J365" s="16"/>
      <c r="K365" s="16"/>
    </row>
    <row r="366" spans="2:28">
      <c r="I366" s="16"/>
      <c r="J366" s="16"/>
      <c r="K366" s="16"/>
    </row>
    <row r="367" spans="2:28">
      <c r="I367" s="16"/>
      <c r="J367" s="16"/>
      <c r="K367" s="16"/>
    </row>
    <row r="368" spans="2:28">
      <c r="I368" s="16"/>
      <c r="J368" s="16"/>
      <c r="K368" s="16"/>
    </row>
    <row r="369" spans="9:11">
      <c r="I369" s="16"/>
      <c r="J369" s="16"/>
      <c r="K369" s="16"/>
    </row>
    <row r="370" spans="9:11">
      <c r="I370" s="16"/>
      <c r="J370" s="16"/>
      <c r="K370" s="16"/>
    </row>
    <row r="371" spans="9:11">
      <c r="I371" s="16"/>
      <c r="J371" s="16"/>
      <c r="K371" s="16"/>
    </row>
    <row r="372" spans="9:11">
      <c r="I372" s="16"/>
      <c r="J372" s="16"/>
      <c r="K372" s="16"/>
    </row>
    <row r="373" spans="9:11">
      <c r="I373" s="16"/>
      <c r="J373" s="16"/>
      <c r="K373" s="16"/>
    </row>
    <row r="374" spans="9:11">
      <c r="I374" s="16"/>
      <c r="J374" s="16"/>
      <c r="K374" s="16"/>
    </row>
    <row r="375" spans="9:11">
      <c r="I375" s="16"/>
      <c r="J375" s="16"/>
      <c r="K375" s="16"/>
    </row>
    <row r="376" spans="9:11">
      <c r="I376" s="16"/>
      <c r="J376" s="16"/>
    </row>
    <row r="377" spans="9:11">
      <c r="I377" s="16"/>
      <c r="J377" s="16"/>
    </row>
    <row r="378" spans="9:11">
      <c r="I378" s="16"/>
      <c r="J378" s="16"/>
    </row>
    <row r="379" spans="9:11">
      <c r="I379" s="16"/>
      <c r="J379" s="16"/>
    </row>
    <row r="380" spans="9:11">
      <c r="I380" s="16"/>
      <c r="J380" s="16"/>
    </row>
    <row r="381" spans="9:11">
      <c r="I381" s="16"/>
      <c r="J381" s="16"/>
    </row>
    <row r="382" spans="9:11">
      <c r="J382" s="16"/>
    </row>
  </sheetData>
  <mergeCells count="4">
    <mergeCell ref="X354:AB355"/>
    <mergeCell ref="B354:F355"/>
    <mergeCell ref="J354:N355"/>
    <mergeCell ref="Q354:U35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Administrator</cp:lastModifiedBy>
  <dcterms:created xsi:type="dcterms:W3CDTF">2010-09-15T00:55:10Z</dcterms:created>
  <dcterms:modified xsi:type="dcterms:W3CDTF">2018-08-08T11:51:28Z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