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enr\Desktop\Ciência de dados\Excel\Recibo de Pagamento Autônomo\"/>
    </mc:Choice>
  </mc:AlternateContent>
  <xr:revisionPtr revIDLastSave="0" documentId="13_ncr:1_{C0908532-807F-4A43-B11D-63DD5E77ACA3}" xr6:coauthVersionLast="47" xr6:coauthVersionMax="47" xr10:uidLastSave="{00000000-0000-0000-0000-000000000000}"/>
  <bookViews>
    <workbookView xWindow="11595" yWindow="270" windowWidth="17205" windowHeight="14580" activeTab="1" xr2:uid="{D391396D-DD58-47CB-9065-17753EB77F63}"/>
  </bookViews>
  <sheets>
    <sheet name="RPA-Set2024" sheetId="1" r:id="rId1"/>
    <sheet name="RPA-Ano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C8" i="2"/>
  <c r="D6" i="2"/>
  <c r="E6" i="2"/>
  <c r="F6" i="2"/>
  <c r="C6" i="2"/>
  <c r="H6" i="1"/>
  <c r="H7" i="1"/>
  <c r="H8" i="1"/>
  <c r="H9" i="1"/>
  <c r="H5" i="1"/>
  <c r="H10" i="1"/>
  <c r="G6" i="1"/>
  <c r="G7" i="1"/>
  <c r="G8" i="1"/>
  <c r="G9" i="1"/>
  <c r="G5" i="1"/>
  <c r="G10" i="1" s="1"/>
  <c r="F8" i="1"/>
  <c r="F9" i="1"/>
  <c r="F6" i="1"/>
  <c r="F7" i="1"/>
  <c r="F5" i="1"/>
  <c r="F10" i="1" s="1"/>
  <c r="E10" i="1"/>
</calcChain>
</file>

<file path=xl/sharedStrings.xml><?xml version="1.0" encoding="utf-8"?>
<sst xmlns="http://schemas.openxmlformats.org/spreadsheetml/2006/main" count="29" uniqueCount="25">
  <si>
    <t>RELATÓRIO DE PAGAMENTO DE RPA</t>
  </si>
  <si>
    <t>MÊS</t>
  </si>
  <si>
    <t>ANO</t>
  </si>
  <si>
    <t>Setembro</t>
  </si>
  <si>
    <t>DATA</t>
  </si>
  <si>
    <t>NOME</t>
  </si>
  <si>
    <t>VALOR DO
SERVIÇO</t>
  </si>
  <si>
    <t>INSS
DESCONTADO</t>
  </si>
  <si>
    <t>INSS DA
EMPRESA</t>
  </si>
  <si>
    <t>Albert Einstein</t>
  </si>
  <si>
    <t>CPF</t>
  </si>
  <si>
    <t>Thomas Edson</t>
  </si>
  <si>
    <t>George Lucas</t>
  </si>
  <si>
    <t>VALOR LIQUIDO A PAGAR</t>
  </si>
  <si>
    <t>TOTAL DO PERÍODO</t>
  </si>
  <si>
    <t>Tabela de Alíquota do INSS</t>
  </si>
  <si>
    <t>Descontado do Autonomo</t>
  </si>
  <si>
    <t>Contribuição da empresa</t>
  </si>
  <si>
    <t>RESUMO ANUAL DO PAGAMENTO DE RPA</t>
  </si>
  <si>
    <t>INSS DESCONTADO</t>
  </si>
  <si>
    <t>INSS DA EMPRESA</t>
  </si>
  <si>
    <t>...</t>
  </si>
  <si>
    <t>TOTAL</t>
  </si>
  <si>
    <t>VALOR DOS 
SERVIÇOS</t>
  </si>
  <si>
    <t>VALOR LÍQUIDO 
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</si>
</sst>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5"/>
      <color theme="9" tint="-0.499984740745262"/>
      <name val="Arial Black"/>
      <family val="2"/>
    </font>
    <font>
      <b/>
      <sz val="9"/>
      <color theme="1"/>
      <name val="Arial"/>
      <family val="2"/>
    </font>
    <font>
      <b/>
      <sz val="12"/>
      <color theme="5" tint="-0.249977111117893"/>
      <name val="Arial"/>
      <family val="2"/>
    </font>
    <font>
      <b/>
      <sz val="15"/>
      <color theme="9" tint="-0.499984740745262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164" fontId="1" fillId="0" borderId="1" xfId="0" quotePrefix="1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" fontId="1" fillId="0" borderId="8" xfId="0" applyNumberFormat="1" applyFont="1" applyBorder="1" applyAlignment="1">
      <alignment vertical="center"/>
    </xf>
    <xf numFmtId="4" fontId="2" fillId="0" borderId="8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688A-DADD-4061-BF4C-23CA8E1E8317}">
  <dimension ref="B2:H14"/>
  <sheetViews>
    <sheetView showGridLines="0" topLeftCell="B1" zoomScaleNormal="100" workbookViewId="0">
      <selection activeCell="E10" sqref="E10"/>
    </sheetView>
  </sheetViews>
  <sheetFormatPr defaultColWidth="22.7109375" defaultRowHeight="27" customHeight="1" x14ac:dyDescent="0.25"/>
  <cols>
    <col min="1" max="1" width="9.5703125" style="5" customWidth="1"/>
    <col min="2" max="2" width="20.7109375" style="5" customWidth="1"/>
    <col min="3" max="4" width="22.7109375" style="5"/>
    <col min="5" max="8" width="20.7109375" style="5" customWidth="1"/>
    <col min="9" max="16384" width="22.7109375" style="5"/>
  </cols>
  <sheetData>
    <row r="2" spans="2:8" ht="27" customHeight="1" x14ac:dyDescent="0.25">
      <c r="B2" s="18" t="s">
        <v>0</v>
      </c>
      <c r="C2" s="19"/>
      <c r="D2" s="19"/>
      <c r="E2" s="19"/>
      <c r="F2" s="19"/>
      <c r="G2" s="4" t="s">
        <v>1</v>
      </c>
      <c r="H2" s="4" t="s">
        <v>2</v>
      </c>
    </row>
    <row r="3" spans="2:8" ht="27" customHeight="1" x14ac:dyDescent="0.25">
      <c r="B3" s="20"/>
      <c r="C3" s="21"/>
      <c r="D3" s="21"/>
      <c r="E3" s="21"/>
      <c r="F3" s="21"/>
      <c r="G3" s="14" t="s">
        <v>3</v>
      </c>
      <c r="H3" s="14">
        <v>2024</v>
      </c>
    </row>
    <row r="4" spans="2:8" ht="27" customHeight="1" x14ac:dyDescent="0.25">
      <c r="B4" s="1" t="s">
        <v>4</v>
      </c>
      <c r="C4" s="1" t="s">
        <v>5</v>
      </c>
      <c r="D4" s="2" t="s">
        <v>10</v>
      </c>
      <c r="E4" s="3" t="s">
        <v>6</v>
      </c>
      <c r="F4" s="3" t="s">
        <v>7</v>
      </c>
      <c r="G4" s="3" t="s">
        <v>8</v>
      </c>
      <c r="H4" s="3" t="s">
        <v>13</v>
      </c>
    </row>
    <row r="5" spans="2:8" ht="27" customHeight="1" x14ac:dyDescent="0.25">
      <c r="B5" s="6">
        <v>45536</v>
      </c>
      <c r="C5" s="7" t="s">
        <v>9</v>
      </c>
      <c r="D5" s="8">
        <v>12357689000</v>
      </c>
      <c r="E5" s="9">
        <v>1200</v>
      </c>
      <c r="F5" s="9">
        <f>E5*$D$13</f>
        <v>132</v>
      </c>
      <c r="G5" s="9">
        <f>E5*$D$14</f>
        <v>240</v>
      </c>
      <c r="H5" s="9">
        <f>E5-F5</f>
        <v>1068</v>
      </c>
    </row>
    <row r="6" spans="2:8" ht="27" customHeight="1" x14ac:dyDescent="0.25">
      <c r="B6" s="6">
        <v>45536</v>
      </c>
      <c r="C6" s="7" t="s">
        <v>11</v>
      </c>
      <c r="D6" s="8">
        <v>89012346956</v>
      </c>
      <c r="E6" s="9">
        <v>955</v>
      </c>
      <c r="F6" s="9">
        <f t="shared" ref="F6:F9" si="0">E6*$D$13</f>
        <v>105.05</v>
      </c>
      <c r="G6" s="9">
        <f t="shared" ref="G6:G9" si="1">E6*$D$14</f>
        <v>191</v>
      </c>
      <c r="H6" s="9">
        <f t="shared" ref="H6:H9" si="2">E6-F6</f>
        <v>849.95</v>
      </c>
    </row>
    <row r="7" spans="2:8" ht="27" customHeight="1" x14ac:dyDescent="0.25">
      <c r="B7" s="6">
        <v>45540</v>
      </c>
      <c r="C7" s="7" t="s">
        <v>12</v>
      </c>
      <c r="D7" s="8">
        <v>34567812389</v>
      </c>
      <c r="E7" s="9">
        <v>345</v>
      </c>
      <c r="F7" s="9">
        <f t="shared" si="0"/>
        <v>37.950000000000003</v>
      </c>
      <c r="G7" s="9">
        <f t="shared" si="1"/>
        <v>69</v>
      </c>
      <c r="H7" s="9">
        <f t="shared" si="2"/>
        <v>307.05</v>
      </c>
    </row>
    <row r="8" spans="2:8" ht="27" customHeight="1" x14ac:dyDescent="0.25">
      <c r="B8" s="6"/>
      <c r="C8" s="7"/>
      <c r="D8" s="10"/>
      <c r="E8" s="9"/>
      <c r="F8" s="9">
        <f t="shared" si="0"/>
        <v>0</v>
      </c>
      <c r="G8" s="9">
        <f t="shared" si="1"/>
        <v>0</v>
      </c>
      <c r="H8" s="9">
        <f t="shared" si="2"/>
        <v>0</v>
      </c>
    </row>
    <row r="9" spans="2:8" ht="27" customHeight="1" x14ac:dyDescent="0.25">
      <c r="B9" s="6"/>
      <c r="C9" s="7"/>
      <c r="D9" s="10"/>
      <c r="E9" s="9"/>
      <c r="F9" s="9">
        <f t="shared" si="0"/>
        <v>0</v>
      </c>
      <c r="G9" s="9">
        <f t="shared" si="1"/>
        <v>0</v>
      </c>
      <c r="H9" s="9">
        <f t="shared" si="2"/>
        <v>0</v>
      </c>
    </row>
    <row r="10" spans="2:8" ht="27" customHeight="1" x14ac:dyDescent="0.25">
      <c r="B10" s="16" t="s">
        <v>14</v>
      </c>
      <c r="C10" s="16"/>
      <c r="D10" s="16"/>
      <c r="E10" s="11">
        <f>SUM(E5:E7)</f>
        <v>2500</v>
      </c>
      <c r="F10" s="11">
        <f t="shared" ref="F10:H10" si="3">SUM(F5:F7)</f>
        <v>275</v>
      </c>
      <c r="G10" s="11">
        <f t="shared" si="3"/>
        <v>500</v>
      </c>
      <c r="H10" s="11">
        <f t="shared" si="3"/>
        <v>2225</v>
      </c>
    </row>
    <row r="12" spans="2:8" ht="27" customHeight="1" x14ac:dyDescent="0.25">
      <c r="B12" s="17" t="s">
        <v>15</v>
      </c>
      <c r="C12" s="17"/>
      <c r="D12" s="17"/>
    </row>
    <row r="13" spans="2:8" ht="27" customHeight="1" x14ac:dyDescent="0.25">
      <c r="B13" s="12" t="s">
        <v>16</v>
      </c>
      <c r="C13" s="12"/>
      <c r="D13" s="13">
        <v>0.11</v>
      </c>
    </row>
    <row r="14" spans="2:8" ht="27" customHeight="1" x14ac:dyDescent="0.25">
      <c r="B14" s="15" t="s">
        <v>17</v>
      </c>
      <c r="C14" s="15"/>
      <c r="D14" s="13">
        <v>0.2</v>
      </c>
    </row>
  </sheetData>
  <mergeCells count="4">
    <mergeCell ref="B14:C14"/>
    <mergeCell ref="B10:D10"/>
    <mergeCell ref="B12:D12"/>
    <mergeCell ref="B2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5A30-89D3-4B10-A4C3-6B27D468C7B5}">
  <dimension ref="B2:F8"/>
  <sheetViews>
    <sheetView showGridLines="0" tabSelected="1" workbookViewId="0">
      <selection activeCell="C8" sqref="C8"/>
    </sheetView>
  </sheetViews>
  <sheetFormatPr defaultColWidth="20.7109375" defaultRowHeight="22.5" customHeight="1" x14ac:dyDescent="0.25"/>
  <cols>
    <col min="1" max="1" width="5.28515625" style="23" customWidth="1"/>
    <col min="2" max="2" width="18.7109375" style="23" customWidth="1"/>
    <col min="3" max="3" width="22.42578125" style="23" bestFit="1" customWidth="1"/>
    <col min="4" max="4" width="20.7109375" style="23" customWidth="1"/>
    <col min="5" max="5" width="20.7109375" style="23"/>
    <col min="6" max="6" width="21.5703125" style="23" bestFit="1" customWidth="1"/>
    <col min="7" max="16384" width="20.7109375" style="23"/>
  </cols>
  <sheetData>
    <row r="2" spans="2:6" ht="22.5" customHeight="1" x14ac:dyDescent="0.25">
      <c r="B2" s="27" t="s">
        <v>18</v>
      </c>
      <c r="C2" s="28"/>
      <c r="D2" s="28"/>
      <c r="E2" s="29"/>
      <c r="F2" s="30" t="s">
        <v>2</v>
      </c>
    </row>
    <row r="3" spans="2:6" ht="22.5" customHeight="1" x14ac:dyDescent="0.25">
      <c r="B3" s="31"/>
      <c r="C3" s="32"/>
      <c r="D3" s="32"/>
      <c r="E3" s="33"/>
      <c r="F3" s="34">
        <v>2024</v>
      </c>
    </row>
    <row r="4" spans="2:6" ht="36" customHeight="1" x14ac:dyDescent="0.25">
      <c r="B4" s="24" t="s">
        <v>1</v>
      </c>
      <c r="C4" s="26" t="s">
        <v>23</v>
      </c>
      <c r="D4" s="25" t="s">
        <v>19</v>
      </c>
      <c r="E4" s="25" t="s">
        <v>20</v>
      </c>
      <c r="F4" s="26" t="s">
        <v>24</v>
      </c>
    </row>
    <row r="5" spans="2:6" ht="22.5" customHeight="1" x14ac:dyDescent="0.25">
      <c r="B5" s="22" t="s">
        <v>21</v>
      </c>
      <c r="C5" s="35"/>
      <c r="D5" s="35"/>
      <c r="E5" s="35"/>
      <c r="F5" s="35"/>
    </row>
    <row r="6" spans="2:6" ht="22.5" customHeight="1" x14ac:dyDescent="0.25">
      <c r="B6" s="22" t="s">
        <v>3</v>
      </c>
      <c r="C6" s="35">
        <f>'RPA-Set2024'!E10</f>
        <v>2500</v>
      </c>
      <c r="D6" s="35">
        <f>'RPA-Set2024'!F10</f>
        <v>275</v>
      </c>
      <c r="E6" s="35">
        <f>'RPA-Set2024'!G10</f>
        <v>500</v>
      </c>
      <c r="F6" s="35">
        <f>'RPA-Set2024'!H10</f>
        <v>2225</v>
      </c>
    </row>
    <row r="7" spans="2:6" ht="22.5" customHeight="1" x14ac:dyDescent="0.25">
      <c r="B7" s="22" t="s">
        <v>21</v>
      </c>
      <c r="C7" s="35"/>
      <c r="D7" s="35"/>
      <c r="E7" s="35"/>
      <c r="F7" s="35"/>
    </row>
    <row r="8" spans="2:6" ht="22.5" customHeight="1" x14ac:dyDescent="0.25">
      <c r="B8" s="24" t="s">
        <v>22</v>
      </c>
      <c r="C8" s="36">
        <f>SUM(C5:C7)</f>
        <v>2500</v>
      </c>
      <c r="D8" s="36">
        <f t="shared" ref="D8:F8" si="0">SUM(D5:D7)</f>
        <v>275</v>
      </c>
      <c r="E8" s="36">
        <f t="shared" si="0"/>
        <v>500</v>
      </c>
      <c r="F8" s="36">
        <f t="shared" si="0"/>
        <v>2225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RPA-Set2024</vt:lpstr>
      <vt:lpstr>RPA-Ano2024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Nascimento</dc:creator>
  <cp:lastModifiedBy>Luiz Henrique Nascimento</cp:lastModifiedBy>
  <dcterms:created xsi:type="dcterms:W3CDTF">2024-05-14T23:19:57Z</dcterms:created>
  <dcterms:modified xsi:type="dcterms:W3CDTF">2024-05-15T00:36:57Z</dcterms:modified>
</cp:coreProperties>
</file>