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Hicheel\ersdel\"/>
    </mc:Choice>
  </mc:AlternateContent>
  <bookViews>
    <workbookView xWindow="0" yWindow="0" windowWidth="20490" windowHeight="7755" activeTab="1"/>
  </bookViews>
  <sheets>
    <sheet name="DELL" sheetId="1" r:id="rId1"/>
    <sheet name="ra" sheetId="3" r:id="rId2"/>
  </sheets>
  <calcPr calcId="152511"/>
  <pivotCaches>
    <pivotCache cacheId="4" r:id="rId3"/>
  </pivotCaches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3" i="3"/>
  <c r="J2" i="3"/>
  <c r="J3" i="3"/>
  <c r="K3" i="3"/>
  <c r="K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3" i="3"/>
  <c r="E880" i="3"/>
  <c r="D880" i="3"/>
  <c r="E879" i="3"/>
  <c r="D879" i="3"/>
  <c r="E878" i="3"/>
  <c r="D878" i="3"/>
  <c r="E877" i="3"/>
  <c r="D877" i="3"/>
  <c r="E876" i="3"/>
  <c r="D876" i="3"/>
  <c r="E875" i="3"/>
  <c r="D875" i="3"/>
  <c r="E874" i="3"/>
  <c r="D874" i="3"/>
  <c r="E873" i="3"/>
  <c r="D873" i="3"/>
  <c r="E872" i="3"/>
  <c r="D872" i="3"/>
  <c r="E871" i="3"/>
  <c r="D871" i="3"/>
  <c r="E870" i="3"/>
  <c r="D870" i="3"/>
  <c r="E869" i="3"/>
  <c r="D869" i="3"/>
  <c r="E868" i="3"/>
  <c r="D868" i="3"/>
  <c r="E867" i="3"/>
  <c r="D867" i="3"/>
  <c r="E866" i="3"/>
  <c r="D866" i="3"/>
  <c r="E865" i="3"/>
  <c r="D865" i="3"/>
  <c r="E864" i="3"/>
  <c r="D864" i="3"/>
  <c r="E863" i="3"/>
  <c r="D863" i="3"/>
  <c r="E862" i="3"/>
  <c r="D862" i="3"/>
  <c r="E861" i="3"/>
  <c r="D861" i="3"/>
  <c r="E860" i="3"/>
  <c r="D860" i="3"/>
  <c r="E859" i="3"/>
  <c r="D859" i="3"/>
  <c r="E858" i="3"/>
  <c r="D858" i="3"/>
  <c r="E857" i="3"/>
  <c r="D857" i="3"/>
  <c r="E856" i="3"/>
  <c r="D856" i="3"/>
  <c r="E855" i="3"/>
  <c r="D855" i="3"/>
  <c r="E854" i="3"/>
  <c r="D854" i="3"/>
  <c r="E853" i="3"/>
  <c r="D853" i="3"/>
  <c r="E852" i="3"/>
  <c r="D852" i="3"/>
  <c r="E851" i="3"/>
  <c r="D851" i="3"/>
  <c r="E850" i="3"/>
  <c r="D850" i="3"/>
  <c r="E849" i="3"/>
  <c r="D849" i="3"/>
  <c r="E848" i="3"/>
  <c r="D848" i="3"/>
  <c r="E847" i="3"/>
  <c r="D847" i="3"/>
  <c r="E846" i="3"/>
  <c r="D846" i="3"/>
  <c r="E845" i="3"/>
  <c r="D845" i="3"/>
  <c r="E844" i="3"/>
  <c r="D844" i="3"/>
  <c r="E843" i="3"/>
  <c r="D843" i="3"/>
  <c r="E842" i="3"/>
  <c r="D842" i="3"/>
  <c r="E841" i="3"/>
  <c r="D841" i="3"/>
  <c r="E840" i="3"/>
  <c r="D840" i="3"/>
  <c r="E839" i="3"/>
  <c r="D839" i="3"/>
  <c r="E838" i="3"/>
  <c r="D838" i="3"/>
  <c r="E837" i="3"/>
  <c r="D837" i="3"/>
  <c r="E836" i="3"/>
  <c r="D836" i="3"/>
  <c r="E835" i="3"/>
  <c r="D835" i="3"/>
  <c r="E834" i="3"/>
  <c r="D834" i="3"/>
  <c r="E833" i="3"/>
  <c r="D833" i="3"/>
  <c r="E832" i="3"/>
  <c r="D832" i="3"/>
  <c r="E831" i="3"/>
  <c r="D831" i="3"/>
  <c r="E830" i="3"/>
  <c r="D830" i="3"/>
  <c r="E829" i="3"/>
  <c r="D829" i="3"/>
  <c r="E828" i="3"/>
  <c r="D828" i="3"/>
  <c r="E827" i="3"/>
  <c r="D827" i="3"/>
  <c r="E826" i="3"/>
  <c r="D826" i="3"/>
  <c r="E825" i="3"/>
  <c r="D825" i="3"/>
  <c r="E824" i="3"/>
  <c r="D824" i="3"/>
  <c r="E823" i="3"/>
  <c r="D823" i="3"/>
  <c r="E822" i="3"/>
  <c r="D822" i="3"/>
  <c r="E821" i="3"/>
  <c r="D821" i="3"/>
  <c r="E820" i="3"/>
  <c r="D820" i="3"/>
  <c r="E819" i="3"/>
  <c r="D819" i="3"/>
  <c r="E818" i="3"/>
  <c r="D818" i="3"/>
  <c r="E817" i="3"/>
  <c r="D817" i="3"/>
  <c r="E816" i="3"/>
  <c r="D816" i="3"/>
  <c r="E815" i="3"/>
  <c r="D815" i="3"/>
  <c r="E814" i="3"/>
  <c r="D814" i="3"/>
  <c r="E813" i="3"/>
  <c r="D813" i="3"/>
  <c r="E812" i="3"/>
  <c r="D812" i="3"/>
  <c r="E811" i="3"/>
  <c r="D811" i="3"/>
  <c r="E810" i="3"/>
  <c r="D810" i="3"/>
  <c r="E809" i="3"/>
  <c r="D809" i="3"/>
  <c r="E808" i="3"/>
  <c r="D808" i="3"/>
  <c r="E807" i="3"/>
  <c r="D807" i="3"/>
  <c r="E806" i="3"/>
  <c r="D806" i="3"/>
  <c r="E805" i="3"/>
  <c r="D805" i="3"/>
  <c r="E804" i="3"/>
  <c r="D804" i="3"/>
  <c r="E803" i="3"/>
  <c r="D803" i="3"/>
  <c r="E802" i="3"/>
  <c r="D802" i="3"/>
  <c r="E801" i="3"/>
  <c r="D801" i="3"/>
  <c r="E800" i="3"/>
  <c r="D800" i="3"/>
  <c r="E799" i="3"/>
  <c r="D799" i="3"/>
  <c r="E798" i="3"/>
  <c r="D798" i="3"/>
  <c r="E797" i="3"/>
  <c r="D797" i="3"/>
  <c r="E796" i="3"/>
  <c r="D796" i="3"/>
  <c r="E795" i="3"/>
  <c r="D795" i="3"/>
  <c r="E794" i="3"/>
  <c r="D794" i="3"/>
  <c r="E793" i="3"/>
  <c r="D793" i="3"/>
  <c r="E792" i="3"/>
  <c r="D792" i="3"/>
  <c r="E791" i="3"/>
  <c r="D791" i="3"/>
  <c r="E790" i="3"/>
  <c r="D790" i="3"/>
  <c r="E789" i="3"/>
  <c r="D789" i="3"/>
  <c r="E788" i="3"/>
  <c r="D788" i="3"/>
  <c r="E787" i="3"/>
  <c r="D787" i="3"/>
  <c r="E786" i="3"/>
  <c r="D786" i="3"/>
  <c r="E785" i="3"/>
  <c r="D785" i="3"/>
  <c r="E784" i="3"/>
  <c r="D784" i="3"/>
  <c r="E783" i="3"/>
  <c r="D783" i="3"/>
  <c r="E782" i="3"/>
  <c r="D782" i="3"/>
  <c r="E781" i="3"/>
  <c r="D781" i="3"/>
  <c r="E780" i="3"/>
  <c r="D780" i="3"/>
  <c r="E779" i="3"/>
  <c r="D779" i="3"/>
  <c r="E778" i="3"/>
  <c r="D778" i="3"/>
  <c r="E777" i="3"/>
  <c r="D777" i="3"/>
  <c r="E776" i="3"/>
  <c r="D776" i="3"/>
  <c r="E775" i="3"/>
  <c r="D775" i="3"/>
  <c r="E774" i="3"/>
  <c r="D774" i="3"/>
  <c r="E773" i="3"/>
  <c r="D773" i="3"/>
  <c r="E772" i="3"/>
  <c r="D772" i="3"/>
  <c r="E771" i="3"/>
  <c r="D771" i="3"/>
  <c r="E770" i="3"/>
  <c r="D770" i="3"/>
  <c r="E769" i="3"/>
  <c r="D769" i="3"/>
  <c r="E768" i="3"/>
  <c r="D768" i="3"/>
  <c r="E767" i="3"/>
  <c r="D767" i="3"/>
  <c r="E766" i="3"/>
  <c r="D766" i="3"/>
  <c r="E765" i="3"/>
  <c r="D765" i="3"/>
  <c r="E764" i="3"/>
  <c r="D764" i="3"/>
  <c r="E763" i="3"/>
  <c r="D763" i="3"/>
  <c r="E762" i="3"/>
  <c r="D762" i="3"/>
  <c r="E761" i="3"/>
  <c r="D761" i="3"/>
  <c r="E760" i="3"/>
  <c r="D760" i="3"/>
  <c r="E759" i="3"/>
  <c r="D759" i="3"/>
  <c r="E758" i="3"/>
  <c r="D758" i="3"/>
  <c r="E757" i="3"/>
  <c r="D757" i="3"/>
  <c r="E756" i="3"/>
  <c r="D756" i="3"/>
  <c r="E755" i="3"/>
  <c r="D755" i="3"/>
  <c r="E754" i="3"/>
  <c r="D754" i="3"/>
  <c r="E753" i="3"/>
  <c r="D753" i="3"/>
  <c r="E752" i="3"/>
  <c r="D752" i="3"/>
  <c r="E751" i="3"/>
  <c r="D751" i="3"/>
  <c r="E750" i="3"/>
  <c r="D750" i="3"/>
  <c r="E749" i="3"/>
  <c r="D749" i="3"/>
  <c r="E748" i="3"/>
  <c r="D748" i="3"/>
  <c r="E747" i="3"/>
  <c r="D747" i="3"/>
  <c r="E746" i="3"/>
  <c r="D746" i="3"/>
  <c r="E745" i="3"/>
  <c r="D745" i="3"/>
  <c r="E744" i="3"/>
  <c r="D744" i="3"/>
  <c r="E743" i="3"/>
  <c r="D743" i="3"/>
  <c r="E742" i="3"/>
  <c r="D742" i="3"/>
  <c r="E741" i="3"/>
  <c r="D741" i="3"/>
  <c r="E740" i="3"/>
  <c r="D740" i="3"/>
  <c r="E739" i="3"/>
  <c r="D739" i="3"/>
  <c r="E738" i="3"/>
  <c r="D738" i="3"/>
  <c r="E737" i="3"/>
  <c r="D737" i="3"/>
  <c r="E736" i="3"/>
  <c r="D736" i="3"/>
  <c r="E735" i="3"/>
  <c r="D735" i="3"/>
  <c r="E734" i="3"/>
  <c r="D734" i="3"/>
  <c r="E733" i="3"/>
  <c r="D733" i="3"/>
  <c r="E732" i="3"/>
  <c r="D732" i="3"/>
  <c r="E731" i="3"/>
  <c r="D731" i="3"/>
  <c r="E730" i="3"/>
  <c r="D730" i="3"/>
  <c r="E729" i="3"/>
  <c r="D729" i="3"/>
  <c r="E728" i="3"/>
  <c r="D728" i="3"/>
  <c r="E727" i="3"/>
  <c r="D727" i="3"/>
  <c r="E726" i="3"/>
  <c r="D726" i="3"/>
  <c r="E725" i="3"/>
  <c r="D725" i="3"/>
  <c r="E724" i="3"/>
  <c r="D724" i="3"/>
  <c r="E723" i="3"/>
  <c r="D723" i="3"/>
  <c r="E722" i="3"/>
  <c r="D722" i="3"/>
  <c r="E721" i="3"/>
  <c r="D721" i="3"/>
  <c r="E720" i="3"/>
  <c r="D720" i="3"/>
  <c r="E719" i="3"/>
  <c r="D719" i="3"/>
  <c r="E718" i="3"/>
  <c r="D718" i="3"/>
  <c r="E717" i="3"/>
  <c r="D717" i="3"/>
  <c r="E716" i="3"/>
  <c r="D716" i="3"/>
  <c r="E715" i="3"/>
  <c r="D715" i="3"/>
  <c r="E714" i="3"/>
  <c r="D714" i="3"/>
  <c r="E713" i="3"/>
  <c r="D713" i="3"/>
  <c r="E712" i="3"/>
  <c r="D712" i="3"/>
  <c r="E711" i="3"/>
  <c r="D711" i="3"/>
  <c r="E710" i="3"/>
  <c r="D710" i="3"/>
  <c r="E709" i="3"/>
  <c r="D709" i="3"/>
  <c r="E708" i="3"/>
  <c r="D708" i="3"/>
  <c r="E707" i="3"/>
  <c r="D707" i="3"/>
  <c r="E706" i="3"/>
  <c r="D706" i="3"/>
  <c r="E705" i="3"/>
  <c r="D705" i="3"/>
  <c r="E704" i="3"/>
  <c r="D704" i="3"/>
  <c r="E703" i="3"/>
  <c r="D703" i="3"/>
  <c r="E702" i="3"/>
  <c r="D702" i="3"/>
  <c r="E701" i="3"/>
  <c r="D701" i="3"/>
  <c r="E700" i="3"/>
  <c r="D700" i="3"/>
  <c r="E699" i="3"/>
  <c r="D699" i="3"/>
  <c r="E698" i="3"/>
  <c r="D698" i="3"/>
  <c r="E697" i="3"/>
  <c r="D697" i="3"/>
  <c r="E696" i="3"/>
  <c r="D696" i="3"/>
  <c r="E695" i="3"/>
  <c r="D695" i="3"/>
  <c r="E694" i="3"/>
  <c r="D694" i="3"/>
  <c r="E693" i="3"/>
  <c r="D693" i="3"/>
  <c r="E692" i="3"/>
  <c r="D692" i="3"/>
  <c r="E691" i="3"/>
  <c r="D691" i="3"/>
  <c r="E690" i="3"/>
  <c r="D690" i="3"/>
  <c r="E689" i="3"/>
  <c r="D689" i="3"/>
  <c r="E688" i="3"/>
  <c r="D688" i="3"/>
  <c r="E687" i="3"/>
  <c r="D687" i="3"/>
  <c r="E686" i="3"/>
  <c r="D686" i="3"/>
  <c r="E685" i="3"/>
  <c r="D685" i="3"/>
  <c r="E684" i="3"/>
  <c r="D684" i="3"/>
  <c r="E683" i="3"/>
  <c r="D683" i="3"/>
  <c r="E682" i="3"/>
  <c r="D682" i="3"/>
  <c r="E681" i="3"/>
  <c r="D681" i="3"/>
  <c r="E680" i="3"/>
  <c r="D680" i="3"/>
  <c r="E679" i="3"/>
  <c r="D679" i="3"/>
  <c r="E678" i="3"/>
  <c r="D678" i="3"/>
  <c r="E677" i="3"/>
  <c r="D677" i="3"/>
  <c r="E676" i="3"/>
  <c r="D676" i="3"/>
  <c r="E675" i="3"/>
  <c r="D675" i="3"/>
  <c r="E674" i="3"/>
  <c r="D674" i="3"/>
  <c r="E673" i="3"/>
  <c r="D673" i="3"/>
  <c r="E672" i="3"/>
  <c r="D672" i="3"/>
  <c r="E671" i="3"/>
  <c r="D671" i="3"/>
  <c r="E670" i="3"/>
  <c r="D670" i="3"/>
  <c r="E669" i="3"/>
  <c r="D669" i="3"/>
  <c r="E668" i="3"/>
  <c r="D668" i="3"/>
  <c r="E667" i="3"/>
  <c r="D667" i="3"/>
  <c r="E666" i="3"/>
  <c r="D666" i="3"/>
  <c r="E665" i="3"/>
  <c r="D665" i="3"/>
  <c r="E664" i="3"/>
  <c r="D664" i="3"/>
  <c r="E663" i="3"/>
  <c r="D663" i="3"/>
  <c r="E662" i="3"/>
  <c r="D662" i="3"/>
  <c r="E661" i="3"/>
  <c r="D661" i="3"/>
  <c r="E660" i="3"/>
  <c r="D660" i="3"/>
  <c r="E659" i="3"/>
  <c r="D659" i="3"/>
  <c r="E658" i="3"/>
  <c r="D658" i="3"/>
  <c r="E657" i="3"/>
  <c r="D657" i="3"/>
  <c r="E656" i="3"/>
  <c r="D656" i="3"/>
  <c r="E655" i="3"/>
  <c r="D655" i="3"/>
  <c r="E654" i="3"/>
  <c r="D654" i="3"/>
  <c r="E653" i="3"/>
  <c r="D653" i="3"/>
  <c r="E652" i="3"/>
  <c r="D652" i="3"/>
  <c r="E651" i="3"/>
  <c r="D651" i="3"/>
  <c r="E650" i="3"/>
  <c r="D650" i="3"/>
  <c r="E649" i="3"/>
  <c r="D649" i="3"/>
  <c r="E648" i="3"/>
  <c r="D648" i="3"/>
  <c r="E647" i="3"/>
  <c r="D647" i="3"/>
  <c r="E646" i="3"/>
  <c r="D646" i="3"/>
  <c r="E645" i="3"/>
  <c r="D645" i="3"/>
  <c r="E644" i="3"/>
  <c r="D644" i="3"/>
  <c r="E643" i="3"/>
  <c r="D643" i="3"/>
  <c r="E642" i="3"/>
  <c r="D642" i="3"/>
  <c r="E641" i="3"/>
  <c r="D641" i="3"/>
  <c r="E640" i="3"/>
  <c r="D640" i="3"/>
  <c r="E639" i="3"/>
  <c r="D639" i="3"/>
  <c r="E638" i="3"/>
  <c r="D638" i="3"/>
  <c r="E637" i="3"/>
  <c r="D637" i="3"/>
  <c r="E636" i="3"/>
  <c r="D636" i="3"/>
  <c r="E635" i="3"/>
  <c r="D635" i="3"/>
  <c r="E634" i="3"/>
  <c r="D634" i="3"/>
  <c r="E633" i="3"/>
  <c r="D633" i="3"/>
  <c r="E632" i="3"/>
  <c r="D632" i="3"/>
  <c r="E631" i="3"/>
  <c r="D631" i="3"/>
  <c r="E630" i="3"/>
  <c r="D630" i="3"/>
  <c r="E629" i="3"/>
  <c r="D629" i="3"/>
  <c r="E628" i="3"/>
  <c r="D628" i="3"/>
  <c r="E627" i="3"/>
  <c r="D627" i="3"/>
  <c r="E626" i="3"/>
  <c r="D626" i="3"/>
  <c r="E625" i="3"/>
  <c r="D625" i="3"/>
  <c r="E624" i="3"/>
  <c r="D624" i="3"/>
  <c r="E623" i="3"/>
  <c r="D623" i="3"/>
  <c r="E622" i="3"/>
  <c r="D622" i="3"/>
  <c r="E621" i="3"/>
  <c r="D621" i="3"/>
  <c r="E620" i="3"/>
  <c r="D620" i="3"/>
  <c r="E619" i="3"/>
  <c r="D619" i="3"/>
  <c r="E618" i="3"/>
  <c r="D618" i="3"/>
  <c r="E617" i="3"/>
  <c r="D617" i="3"/>
  <c r="E616" i="3"/>
  <c r="D616" i="3"/>
  <c r="E615" i="3"/>
  <c r="D615" i="3"/>
  <c r="E614" i="3"/>
  <c r="D614" i="3"/>
  <c r="E613" i="3"/>
  <c r="D613" i="3"/>
  <c r="E612" i="3"/>
  <c r="D612" i="3"/>
  <c r="E611" i="3"/>
  <c r="D611" i="3"/>
  <c r="E610" i="3"/>
  <c r="D610" i="3"/>
  <c r="E609" i="3"/>
  <c r="D609" i="3"/>
  <c r="E608" i="3"/>
  <c r="D608" i="3"/>
  <c r="E607" i="3"/>
  <c r="D607" i="3"/>
  <c r="E606" i="3"/>
  <c r="D606" i="3"/>
  <c r="E605" i="3"/>
  <c r="D605" i="3"/>
  <c r="E604" i="3"/>
  <c r="D604" i="3"/>
  <c r="E603" i="3"/>
  <c r="D603" i="3"/>
  <c r="E602" i="3"/>
  <c r="D602" i="3"/>
  <c r="E601" i="3"/>
  <c r="D601" i="3"/>
  <c r="E600" i="3"/>
  <c r="D600" i="3"/>
  <c r="E599" i="3"/>
  <c r="D599" i="3"/>
  <c r="E598" i="3"/>
  <c r="D598" i="3"/>
  <c r="E597" i="3"/>
  <c r="D597" i="3"/>
  <c r="E596" i="3"/>
  <c r="D596" i="3"/>
  <c r="E595" i="3"/>
  <c r="D595" i="3"/>
  <c r="E594" i="3"/>
  <c r="D594" i="3"/>
  <c r="E593" i="3"/>
  <c r="D593" i="3"/>
  <c r="E592" i="3"/>
  <c r="D592" i="3"/>
  <c r="E591" i="3"/>
  <c r="D591" i="3"/>
  <c r="E590" i="3"/>
  <c r="D590" i="3"/>
  <c r="E589" i="3"/>
  <c r="D589" i="3"/>
  <c r="E588" i="3"/>
  <c r="D588" i="3"/>
  <c r="E587" i="3"/>
  <c r="D587" i="3"/>
  <c r="E586" i="3"/>
  <c r="D586" i="3"/>
  <c r="E585" i="3"/>
  <c r="D585" i="3"/>
  <c r="E584" i="3"/>
  <c r="D584" i="3"/>
  <c r="E583" i="3"/>
  <c r="D583" i="3"/>
  <c r="E582" i="3"/>
  <c r="D582" i="3"/>
  <c r="E581" i="3"/>
  <c r="D581" i="3"/>
  <c r="E580" i="3"/>
  <c r="D580" i="3"/>
  <c r="E579" i="3"/>
  <c r="D579" i="3"/>
  <c r="E578" i="3"/>
  <c r="D578" i="3"/>
  <c r="E577" i="3"/>
  <c r="D577" i="3"/>
  <c r="E576" i="3"/>
  <c r="D576" i="3"/>
  <c r="E575" i="3"/>
  <c r="D575" i="3"/>
  <c r="E574" i="3"/>
  <c r="D574" i="3"/>
  <c r="E573" i="3"/>
  <c r="D573" i="3"/>
  <c r="E572" i="3"/>
  <c r="D572" i="3"/>
  <c r="E571" i="3"/>
  <c r="D571" i="3"/>
  <c r="E570" i="3"/>
  <c r="D570" i="3"/>
  <c r="E569" i="3"/>
  <c r="D569" i="3"/>
  <c r="E568" i="3"/>
  <c r="D568" i="3"/>
  <c r="E567" i="3"/>
  <c r="D567" i="3"/>
  <c r="E566" i="3"/>
  <c r="D566" i="3"/>
  <c r="E565" i="3"/>
  <c r="D565" i="3"/>
  <c r="E564" i="3"/>
  <c r="D564" i="3"/>
  <c r="E563" i="3"/>
  <c r="D563" i="3"/>
  <c r="E562" i="3"/>
  <c r="D562" i="3"/>
  <c r="E561" i="3"/>
  <c r="D561" i="3"/>
  <c r="E560" i="3"/>
  <c r="D560" i="3"/>
  <c r="E559" i="3"/>
  <c r="D559" i="3"/>
  <c r="E558" i="3"/>
  <c r="D558" i="3"/>
  <c r="E557" i="3"/>
  <c r="D557" i="3"/>
  <c r="E556" i="3"/>
  <c r="D556" i="3"/>
  <c r="E555" i="3"/>
  <c r="D555" i="3"/>
  <c r="E554" i="3"/>
  <c r="D554" i="3"/>
  <c r="E553" i="3"/>
  <c r="D553" i="3"/>
  <c r="E552" i="3"/>
  <c r="D552" i="3"/>
  <c r="E551" i="3"/>
  <c r="D551" i="3"/>
  <c r="E550" i="3"/>
  <c r="D550" i="3"/>
  <c r="E549" i="3"/>
  <c r="D549" i="3"/>
  <c r="E548" i="3"/>
  <c r="D548" i="3"/>
  <c r="E547" i="3"/>
  <c r="D547" i="3"/>
  <c r="E546" i="3"/>
  <c r="D546" i="3"/>
  <c r="E545" i="3"/>
  <c r="D545" i="3"/>
  <c r="E544" i="3"/>
  <c r="D544" i="3"/>
  <c r="E543" i="3"/>
  <c r="D543" i="3"/>
  <c r="E542" i="3"/>
  <c r="D542" i="3"/>
  <c r="E541" i="3"/>
  <c r="D541" i="3"/>
  <c r="E540" i="3"/>
  <c r="D540" i="3"/>
  <c r="E539" i="3"/>
  <c r="D539" i="3"/>
  <c r="E538" i="3"/>
  <c r="D538" i="3"/>
  <c r="E537" i="3"/>
  <c r="D537" i="3"/>
  <c r="E536" i="3"/>
  <c r="D536" i="3"/>
  <c r="E535" i="3"/>
  <c r="D535" i="3"/>
  <c r="E534" i="3"/>
  <c r="D534" i="3"/>
  <c r="E533" i="3"/>
  <c r="D533" i="3"/>
  <c r="E532" i="3"/>
  <c r="D532" i="3"/>
  <c r="E531" i="3"/>
  <c r="D531" i="3"/>
  <c r="E530" i="3"/>
  <c r="D530" i="3"/>
  <c r="E529" i="3"/>
  <c r="D529" i="3"/>
  <c r="E528" i="3"/>
  <c r="D528" i="3"/>
  <c r="E527" i="3"/>
  <c r="D527" i="3"/>
  <c r="E526" i="3"/>
  <c r="D526" i="3"/>
  <c r="E525" i="3"/>
  <c r="D525" i="3"/>
  <c r="E524" i="3"/>
  <c r="D524" i="3"/>
  <c r="E523" i="3"/>
  <c r="D523" i="3"/>
  <c r="E522" i="3"/>
  <c r="D522" i="3"/>
  <c r="E521" i="3"/>
  <c r="D521" i="3"/>
  <c r="E520" i="3"/>
  <c r="D520" i="3"/>
  <c r="E519" i="3"/>
  <c r="D519" i="3"/>
  <c r="E518" i="3"/>
  <c r="D518" i="3"/>
  <c r="E517" i="3"/>
  <c r="D517" i="3"/>
  <c r="E516" i="3"/>
  <c r="D516" i="3"/>
  <c r="E515" i="3"/>
  <c r="D515" i="3"/>
  <c r="E514" i="3"/>
  <c r="D514" i="3"/>
  <c r="E513" i="3"/>
  <c r="D513" i="3"/>
  <c r="E512" i="3"/>
  <c r="D512" i="3"/>
  <c r="E511" i="3"/>
  <c r="D511" i="3"/>
  <c r="E510" i="3"/>
  <c r="D510" i="3"/>
  <c r="E509" i="3"/>
  <c r="D509" i="3"/>
  <c r="E508" i="3"/>
  <c r="D508" i="3"/>
  <c r="E507" i="3"/>
  <c r="D507" i="3"/>
  <c r="E506" i="3"/>
  <c r="D506" i="3"/>
  <c r="E505" i="3"/>
  <c r="D505" i="3"/>
  <c r="E504" i="3"/>
  <c r="D504" i="3"/>
  <c r="E503" i="3"/>
  <c r="D503" i="3"/>
  <c r="E502" i="3"/>
  <c r="D502" i="3"/>
  <c r="E501" i="3"/>
  <c r="D501" i="3"/>
  <c r="E500" i="3"/>
  <c r="D500" i="3"/>
  <c r="E499" i="3"/>
  <c r="D499" i="3"/>
  <c r="E498" i="3"/>
  <c r="D498" i="3"/>
  <c r="E497" i="3"/>
  <c r="D497" i="3"/>
  <c r="E496" i="3"/>
  <c r="D496" i="3"/>
  <c r="E495" i="3"/>
  <c r="D495" i="3"/>
  <c r="E494" i="3"/>
  <c r="D494" i="3"/>
  <c r="E493" i="3"/>
  <c r="D493" i="3"/>
  <c r="E492" i="3"/>
  <c r="D492" i="3"/>
  <c r="E491" i="3"/>
  <c r="D491" i="3"/>
  <c r="E490" i="3"/>
  <c r="D490" i="3"/>
  <c r="E489" i="3"/>
  <c r="D489" i="3"/>
  <c r="E488" i="3"/>
  <c r="D488" i="3"/>
  <c r="E487" i="3"/>
  <c r="D487" i="3"/>
  <c r="E486" i="3"/>
  <c r="D486" i="3"/>
  <c r="E485" i="3"/>
  <c r="D485" i="3"/>
  <c r="E484" i="3"/>
  <c r="D484" i="3"/>
  <c r="E483" i="3"/>
  <c r="D483" i="3"/>
  <c r="E482" i="3"/>
  <c r="D482" i="3"/>
  <c r="E481" i="3"/>
  <c r="D481" i="3"/>
  <c r="E480" i="3"/>
  <c r="D480" i="3"/>
  <c r="E479" i="3"/>
  <c r="D479" i="3"/>
  <c r="E478" i="3"/>
  <c r="D478" i="3"/>
  <c r="E477" i="3"/>
  <c r="D477" i="3"/>
  <c r="E476" i="3"/>
  <c r="D476" i="3"/>
  <c r="E475" i="3"/>
  <c r="D475" i="3"/>
  <c r="E474" i="3"/>
  <c r="D474" i="3"/>
  <c r="E473" i="3"/>
  <c r="D473" i="3"/>
  <c r="E472" i="3"/>
  <c r="D472" i="3"/>
  <c r="E471" i="3"/>
  <c r="D471" i="3"/>
  <c r="E470" i="3"/>
  <c r="D470" i="3"/>
  <c r="E469" i="3"/>
  <c r="D469" i="3"/>
  <c r="E468" i="3"/>
  <c r="D468" i="3"/>
  <c r="E467" i="3"/>
  <c r="D467" i="3"/>
  <c r="E466" i="3"/>
  <c r="D466" i="3"/>
  <c r="E465" i="3"/>
  <c r="D465" i="3"/>
  <c r="E464" i="3"/>
  <c r="D464" i="3"/>
  <c r="E463" i="3"/>
  <c r="D463" i="3"/>
  <c r="E462" i="3"/>
  <c r="D462" i="3"/>
  <c r="E461" i="3"/>
  <c r="D461" i="3"/>
  <c r="E460" i="3"/>
  <c r="D460" i="3"/>
  <c r="E459" i="3"/>
  <c r="D459" i="3"/>
  <c r="E458" i="3"/>
  <c r="D458" i="3"/>
  <c r="E457" i="3"/>
  <c r="D457" i="3"/>
  <c r="E456" i="3"/>
  <c r="D456" i="3"/>
  <c r="E455" i="3"/>
  <c r="D455" i="3"/>
  <c r="E454" i="3"/>
  <c r="D454" i="3"/>
  <c r="E453" i="3"/>
  <c r="D453" i="3"/>
  <c r="E452" i="3"/>
  <c r="D452" i="3"/>
  <c r="E451" i="3"/>
  <c r="D451" i="3"/>
  <c r="E450" i="3"/>
  <c r="D450" i="3"/>
  <c r="E449" i="3"/>
  <c r="D449" i="3"/>
  <c r="E448" i="3"/>
  <c r="D448" i="3"/>
  <c r="E447" i="3"/>
  <c r="D447" i="3"/>
  <c r="E446" i="3"/>
  <c r="D446" i="3"/>
  <c r="E445" i="3"/>
  <c r="D445" i="3"/>
  <c r="E444" i="3"/>
  <c r="D444" i="3"/>
  <c r="E443" i="3"/>
  <c r="D443" i="3"/>
  <c r="E442" i="3"/>
  <c r="D442" i="3"/>
  <c r="E441" i="3"/>
  <c r="D441" i="3"/>
  <c r="E440" i="3"/>
  <c r="D440" i="3"/>
  <c r="E439" i="3"/>
  <c r="D439" i="3"/>
  <c r="E438" i="3"/>
  <c r="D438" i="3"/>
  <c r="E437" i="3"/>
  <c r="D437" i="3"/>
  <c r="E436" i="3"/>
  <c r="D436" i="3"/>
  <c r="E435" i="3"/>
  <c r="D435" i="3"/>
  <c r="E434" i="3"/>
  <c r="D434" i="3"/>
  <c r="E433" i="3"/>
  <c r="D433" i="3"/>
  <c r="E432" i="3"/>
  <c r="D432" i="3"/>
  <c r="E431" i="3"/>
  <c r="D431" i="3"/>
  <c r="E430" i="3"/>
  <c r="D430" i="3"/>
  <c r="E429" i="3"/>
  <c r="D429" i="3"/>
  <c r="E428" i="3"/>
  <c r="D428" i="3"/>
  <c r="E427" i="3"/>
  <c r="D427" i="3"/>
  <c r="E426" i="3"/>
  <c r="D426" i="3"/>
  <c r="E425" i="3"/>
  <c r="D425" i="3"/>
  <c r="E424" i="3"/>
  <c r="D424" i="3"/>
  <c r="E423" i="3"/>
  <c r="D423" i="3"/>
  <c r="E422" i="3"/>
  <c r="D422" i="3"/>
  <c r="E421" i="3"/>
  <c r="D421" i="3"/>
  <c r="E420" i="3"/>
  <c r="D420" i="3"/>
  <c r="E419" i="3"/>
  <c r="D419" i="3"/>
  <c r="E418" i="3"/>
  <c r="D418" i="3"/>
  <c r="E417" i="3"/>
  <c r="D417" i="3"/>
  <c r="E416" i="3"/>
  <c r="D416" i="3"/>
  <c r="E415" i="3"/>
  <c r="D415" i="3"/>
  <c r="E414" i="3"/>
  <c r="D414" i="3"/>
  <c r="E413" i="3"/>
  <c r="D413" i="3"/>
  <c r="E412" i="3"/>
  <c r="D412" i="3"/>
  <c r="E411" i="3"/>
  <c r="D411" i="3"/>
  <c r="E410" i="3"/>
  <c r="D410" i="3"/>
  <c r="E409" i="3"/>
  <c r="D409" i="3"/>
  <c r="E408" i="3"/>
  <c r="D408" i="3"/>
  <c r="E407" i="3"/>
  <c r="D407" i="3"/>
  <c r="E406" i="3"/>
  <c r="D406" i="3"/>
  <c r="E405" i="3"/>
  <c r="D405" i="3"/>
  <c r="E404" i="3"/>
  <c r="D404" i="3"/>
  <c r="E403" i="3"/>
  <c r="D403" i="3"/>
  <c r="E402" i="3"/>
  <c r="D402" i="3"/>
  <c r="E401" i="3"/>
  <c r="D401" i="3"/>
  <c r="E400" i="3"/>
  <c r="D400" i="3"/>
  <c r="E399" i="3"/>
  <c r="D399" i="3"/>
  <c r="E398" i="3"/>
  <c r="D398" i="3"/>
  <c r="E397" i="3"/>
  <c r="D397" i="3"/>
  <c r="E396" i="3"/>
  <c r="D396" i="3"/>
  <c r="E395" i="3"/>
  <c r="D395" i="3"/>
  <c r="E394" i="3"/>
  <c r="D394" i="3"/>
  <c r="E393" i="3"/>
  <c r="D393" i="3"/>
  <c r="E392" i="3"/>
  <c r="D392" i="3"/>
  <c r="E391" i="3"/>
  <c r="D391" i="3"/>
  <c r="E390" i="3"/>
  <c r="D390" i="3"/>
  <c r="E389" i="3"/>
  <c r="D389" i="3"/>
  <c r="E388" i="3"/>
  <c r="D388" i="3"/>
  <c r="E387" i="3"/>
  <c r="D387" i="3"/>
  <c r="E386" i="3"/>
  <c r="D386" i="3"/>
  <c r="E385" i="3"/>
  <c r="D385" i="3"/>
  <c r="E384" i="3"/>
  <c r="D384" i="3"/>
  <c r="E383" i="3"/>
  <c r="D383" i="3"/>
  <c r="E382" i="3"/>
  <c r="D382" i="3"/>
  <c r="E381" i="3"/>
  <c r="D381" i="3"/>
  <c r="E380" i="3"/>
  <c r="D380" i="3"/>
  <c r="E379" i="3"/>
  <c r="D379" i="3"/>
  <c r="E378" i="3"/>
  <c r="D378" i="3"/>
  <c r="E377" i="3"/>
  <c r="D377" i="3"/>
  <c r="E376" i="3"/>
  <c r="D376" i="3"/>
  <c r="E375" i="3"/>
  <c r="D375" i="3"/>
  <c r="E374" i="3"/>
  <c r="D374" i="3"/>
  <c r="E373" i="3"/>
  <c r="D373" i="3"/>
  <c r="E372" i="3"/>
  <c r="D372" i="3"/>
  <c r="E371" i="3"/>
  <c r="D371" i="3"/>
  <c r="E370" i="3"/>
  <c r="D370" i="3"/>
  <c r="E369" i="3"/>
  <c r="D369" i="3"/>
  <c r="E368" i="3"/>
  <c r="D368" i="3"/>
  <c r="E367" i="3"/>
  <c r="D367" i="3"/>
  <c r="E366" i="3"/>
  <c r="D366" i="3"/>
  <c r="E365" i="3"/>
  <c r="D365" i="3"/>
  <c r="E364" i="3"/>
  <c r="D364" i="3"/>
  <c r="E363" i="3"/>
  <c r="D363" i="3"/>
  <c r="E362" i="3"/>
  <c r="D362" i="3"/>
  <c r="E361" i="3"/>
  <c r="D361" i="3"/>
  <c r="E360" i="3"/>
  <c r="D360" i="3"/>
  <c r="E359" i="3"/>
  <c r="D359" i="3"/>
  <c r="E358" i="3"/>
  <c r="D358" i="3"/>
  <c r="E357" i="3"/>
  <c r="D357" i="3"/>
  <c r="E356" i="3"/>
  <c r="D356" i="3"/>
  <c r="E355" i="3"/>
  <c r="D355" i="3"/>
  <c r="E354" i="3"/>
  <c r="D354" i="3"/>
  <c r="E353" i="3"/>
  <c r="D353" i="3"/>
  <c r="E352" i="3"/>
  <c r="D352" i="3"/>
  <c r="E351" i="3"/>
  <c r="D351" i="3"/>
  <c r="E350" i="3"/>
  <c r="D350" i="3"/>
  <c r="E349" i="3"/>
  <c r="D349" i="3"/>
  <c r="E348" i="3"/>
  <c r="D348" i="3"/>
  <c r="E347" i="3"/>
  <c r="D347" i="3"/>
  <c r="E346" i="3"/>
  <c r="D346" i="3"/>
  <c r="E345" i="3"/>
  <c r="D345" i="3"/>
  <c r="E344" i="3"/>
  <c r="D344" i="3"/>
  <c r="E343" i="3"/>
  <c r="D343" i="3"/>
  <c r="E342" i="3"/>
  <c r="D342" i="3"/>
  <c r="E341" i="3"/>
  <c r="D341" i="3"/>
  <c r="E340" i="3"/>
  <c r="D340" i="3"/>
  <c r="E339" i="3"/>
  <c r="D339" i="3"/>
  <c r="E338" i="3"/>
  <c r="D338" i="3"/>
  <c r="E337" i="3"/>
  <c r="D337" i="3"/>
  <c r="E336" i="3"/>
  <c r="D336" i="3"/>
  <c r="E335" i="3"/>
  <c r="D335" i="3"/>
  <c r="E334" i="3"/>
  <c r="D334" i="3"/>
  <c r="E333" i="3"/>
  <c r="D333" i="3"/>
  <c r="E332" i="3"/>
  <c r="D332" i="3"/>
  <c r="E331" i="3"/>
  <c r="D331" i="3"/>
  <c r="E330" i="3"/>
  <c r="D330" i="3"/>
  <c r="E329" i="3"/>
  <c r="D329" i="3"/>
  <c r="E328" i="3"/>
  <c r="D328" i="3"/>
  <c r="E327" i="3"/>
  <c r="D327" i="3"/>
  <c r="E326" i="3"/>
  <c r="D326" i="3"/>
  <c r="E325" i="3"/>
  <c r="D325" i="3"/>
  <c r="E324" i="3"/>
  <c r="D324" i="3"/>
  <c r="E323" i="3"/>
  <c r="D323" i="3"/>
  <c r="E322" i="3"/>
  <c r="D322" i="3"/>
  <c r="E321" i="3"/>
  <c r="D321" i="3"/>
  <c r="E320" i="3"/>
  <c r="D320" i="3"/>
  <c r="E319" i="3"/>
  <c r="D319" i="3"/>
  <c r="E318" i="3"/>
  <c r="D318" i="3"/>
  <c r="E317" i="3"/>
  <c r="D317" i="3"/>
  <c r="E316" i="3"/>
  <c r="D316" i="3"/>
  <c r="E315" i="3"/>
  <c r="D315" i="3"/>
  <c r="E314" i="3"/>
  <c r="D314" i="3"/>
  <c r="E313" i="3"/>
  <c r="D313" i="3"/>
  <c r="E312" i="3"/>
  <c r="D312" i="3"/>
  <c r="E311" i="3"/>
  <c r="D311" i="3"/>
  <c r="E310" i="3"/>
  <c r="D310" i="3"/>
  <c r="E309" i="3"/>
  <c r="D309" i="3"/>
  <c r="E308" i="3"/>
  <c r="D308" i="3"/>
  <c r="E307" i="3"/>
  <c r="D307" i="3"/>
  <c r="E306" i="3"/>
  <c r="D306" i="3"/>
  <c r="E305" i="3"/>
  <c r="D305" i="3"/>
  <c r="E304" i="3"/>
  <c r="D304" i="3"/>
  <c r="E303" i="3"/>
  <c r="D303" i="3"/>
  <c r="E302" i="3"/>
  <c r="D302" i="3"/>
  <c r="E301" i="3"/>
  <c r="D301" i="3"/>
  <c r="E300" i="3"/>
  <c r="D300" i="3"/>
  <c r="E299" i="3"/>
  <c r="D299" i="3"/>
  <c r="E298" i="3"/>
  <c r="D298" i="3"/>
  <c r="E297" i="3"/>
  <c r="D297" i="3"/>
  <c r="E296" i="3"/>
  <c r="D296" i="3"/>
  <c r="E295" i="3"/>
  <c r="D295" i="3"/>
  <c r="E294" i="3"/>
  <c r="D294" i="3"/>
  <c r="E293" i="3"/>
  <c r="D293" i="3"/>
  <c r="E292" i="3"/>
  <c r="D292" i="3"/>
  <c r="E291" i="3"/>
  <c r="D291" i="3"/>
  <c r="E290" i="3"/>
  <c r="D290" i="3"/>
  <c r="E289" i="3"/>
  <c r="D289" i="3"/>
  <c r="E288" i="3"/>
  <c r="D288" i="3"/>
  <c r="E287" i="3"/>
  <c r="D287" i="3"/>
  <c r="E286" i="3"/>
  <c r="D286" i="3"/>
  <c r="E285" i="3"/>
  <c r="D285" i="3"/>
  <c r="E284" i="3"/>
  <c r="D284" i="3"/>
  <c r="E283" i="3"/>
  <c r="D283" i="3"/>
  <c r="E282" i="3"/>
  <c r="D282" i="3"/>
  <c r="E281" i="3"/>
  <c r="D281" i="3"/>
  <c r="E280" i="3"/>
  <c r="D280" i="3"/>
  <c r="E279" i="3"/>
  <c r="D279" i="3"/>
  <c r="E278" i="3"/>
  <c r="D278" i="3"/>
  <c r="E277" i="3"/>
  <c r="D277" i="3"/>
  <c r="E276" i="3"/>
  <c r="D276" i="3"/>
  <c r="E275" i="3"/>
  <c r="D275" i="3"/>
  <c r="E274" i="3"/>
  <c r="D274" i="3"/>
  <c r="E273" i="3"/>
  <c r="D273" i="3"/>
  <c r="E272" i="3"/>
  <c r="D272" i="3"/>
  <c r="E271" i="3"/>
  <c r="D271" i="3"/>
  <c r="E270" i="3"/>
  <c r="D270" i="3"/>
  <c r="E269" i="3"/>
  <c r="D269" i="3"/>
  <c r="E268" i="3"/>
  <c r="D268" i="3"/>
  <c r="E267" i="3"/>
  <c r="D267" i="3"/>
  <c r="E266" i="3"/>
  <c r="D266" i="3"/>
  <c r="E265" i="3"/>
  <c r="D265" i="3"/>
  <c r="E264" i="3"/>
  <c r="D264" i="3"/>
  <c r="E263" i="3"/>
  <c r="D263" i="3"/>
  <c r="E262" i="3"/>
  <c r="D262" i="3"/>
  <c r="E261" i="3"/>
  <c r="D261" i="3"/>
  <c r="E260" i="3"/>
  <c r="D260" i="3"/>
  <c r="E259" i="3"/>
  <c r="D259" i="3"/>
  <c r="E258" i="3"/>
  <c r="D258" i="3"/>
  <c r="E257" i="3"/>
  <c r="D257" i="3"/>
  <c r="E256" i="3"/>
  <c r="D256" i="3"/>
  <c r="E255" i="3"/>
  <c r="D255" i="3"/>
  <c r="E254" i="3"/>
  <c r="D254" i="3"/>
  <c r="E253" i="3"/>
  <c r="D253" i="3"/>
  <c r="E252" i="3"/>
  <c r="D252" i="3"/>
  <c r="E251" i="3"/>
  <c r="D251" i="3"/>
  <c r="E250" i="3"/>
  <c r="D250" i="3"/>
  <c r="E249" i="3"/>
  <c r="D249" i="3"/>
  <c r="E248" i="3"/>
  <c r="D248" i="3"/>
  <c r="E247" i="3"/>
  <c r="D247" i="3"/>
  <c r="E246" i="3"/>
  <c r="D246" i="3"/>
  <c r="E245" i="3"/>
  <c r="D245" i="3"/>
  <c r="E244" i="3"/>
  <c r="D244" i="3"/>
  <c r="E243" i="3"/>
  <c r="D243" i="3"/>
  <c r="E242" i="3"/>
  <c r="D242" i="3"/>
  <c r="E241" i="3"/>
  <c r="D241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H53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34" i="1"/>
  <c r="G53" i="1"/>
  <c r="H6" i="1"/>
  <c r="H4" i="1"/>
  <c r="H3" i="1"/>
  <c r="H2" i="1"/>
  <c r="G6" i="1"/>
  <c r="G4" i="1"/>
  <c r="G3" i="1"/>
  <c r="G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D3" i="1"/>
  <c r="C3" i="1"/>
</calcChain>
</file>

<file path=xl/sharedStrings.xml><?xml version="1.0" encoding="utf-8"?>
<sst xmlns="http://schemas.openxmlformats.org/spreadsheetml/2006/main" count="68" uniqueCount="41">
  <si>
    <t>Date</t>
  </si>
  <si>
    <t>ra</t>
  </si>
  <si>
    <t>rg</t>
  </si>
  <si>
    <t>P</t>
  </si>
  <si>
    <t>min</t>
  </si>
  <si>
    <t>max</t>
  </si>
  <si>
    <t>range</t>
  </si>
  <si>
    <t>k</t>
  </si>
  <si>
    <t>dr</t>
  </si>
  <si>
    <t>Count of ra</t>
  </si>
  <si>
    <t>(blank)</t>
  </si>
  <si>
    <t>Grand Total</t>
  </si>
  <si>
    <t>Row Labels</t>
  </si>
  <si>
    <t>-0.216392499121085--0.206392499121085</t>
  </si>
  <si>
    <t>-0.106392499121085--0.0963924991210847</t>
  </si>
  <si>
    <t>-0.0963924991210847--0.0863924991210847</t>
  </si>
  <si>
    <t>-0.0663924991210847--0.0563924991210847</t>
  </si>
  <si>
    <t>-0.0563924991210847--0.0463924991210847</t>
  </si>
  <si>
    <t>-0.0463924991210847--0.0363924991210847</t>
  </si>
  <si>
    <t>-0.0363924991210847--0.0263924991210847</t>
  </si>
  <si>
    <t>-0.0263924991210847--0.0163924991210847</t>
  </si>
  <si>
    <t>-0.0163924991210847--0.0063924991210847</t>
  </si>
  <si>
    <t>-0.00639249912108472-0.00360750087891528</t>
  </si>
  <si>
    <t>0.00360750087891529-0.0136075008789153</t>
  </si>
  <si>
    <t>0.0136075008789153-0.0236075008789153</t>
  </si>
  <si>
    <t>0.0236075008789153-0.0336075008789153</t>
  </si>
  <si>
    <t>0.0336075008789153-0.0436075008789153</t>
  </si>
  <si>
    <t>0.0436075008789153-0.0536075008789153</t>
  </si>
  <si>
    <t>0.0536075008789153-0.0636075008789153</t>
  </si>
  <si>
    <t>0.0736075008789153-0.0836075008789153</t>
  </si>
  <si>
    <t>0.0836075008789153-0.0936075008789153</t>
  </si>
  <si>
    <t>0.0936075008789153-0.103607500878915</t>
  </si>
  <si>
    <t>interval</t>
  </si>
  <si>
    <t>Total</t>
  </si>
  <si>
    <t>freq</t>
  </si>
  <si>
    <t>per.freq</t>
  </si>
  <si>
    <t>t</t>
  </si>
  <si>
    <t>mu=</t>
  </si>
  <si>
    <t>sd=</t>
  </si>
  <si>
    <t>VaR_ra</t>
  </si>
  <si>
    <t>VaR_rg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</si>
</sst>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/>
    <xf numFmtId="0" fontId="16" fillId="34" borderId="10" xfId="0" applyFont="1" applyFill="1" applyBorder="1"/>
    <xf numFmtId="14" fontId="0" fillId="0" borderId="10" xfId="0" applyNumberFormat="1" applyBorder="1"/>
    <xf numFmtId="0" fontId="0" fillId="0" borderId="10" xfId="0" applyBorder="1"/>
    <xf numFmtId="0" fontId="16" fillId="34" borderId="0" xfId="0" applyFont="1" applyFill="1" applyBorder="1"/>
    <xf numFmtId="0" fontId="0" fillId="33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10" xfId="0" applyNumberFormat="1" applyBorder="1"/>
    <xf numFmtId="1" fontId="0" fillId="0" borderId="0" xfId="0" applyNumberFormat="1"/>
    <xf numFmtId="0" fontId="0" fillId="0" borderId="0" xfId="0" applyAlignment="1">
      <alignment horizontal="right"/>
    </xf>
    <xf numFmtId="0" fontId="16" fillId="34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Dell</a:t>
            </a:r>
            <a:r>
              <a:rPr lang="en-US" baseline="0"/>
              <a:t> price time series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DELL!$B$1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DELL!$A$2:$A$880</c:f>
              <c:numCache>
                <c:formatCode>m/d/yyyy</c:formatCode>
                <c:ptCount val="879"/>
                <c:pt idx="0">
                  <c:v>42599</c:v>
                </c:pt>
                <c:pt idx="1">
                  <c:v>42600</c:v>
                </c:pt>
                <c:pt idx="2">
                  <c:v>42601</c:v>
                </c:pt>
                <c:pt idx="3">
                  <c:v>42604</c:v>
                </c:pt>
                <c:pt idx="4">
                  <c:v>42605</c:v>
                </c:pt>
                <c:pt idx="5">
                  <c:v>42606</c:v>
                </c:pt>
                <c:pt idx="6">
                  <c:v>42607</c:v>
                </c:pt>
                <c:pt idx="7">
                  <c:v>42608</c:v>
                </c:pt>
                <c:pt idx="8">
                  <c:v>42611</c:v>
                </c:pt>
                <c:pt idx="9">
                  <c:v>42612</c:v>
                </c:pt>
                <c:pt idx="10">
                  <c:v>42613</c:v>
                </c:pt>
                <c:pt idx="11">
                  <c:v>42614</c:v>
                </c:pt>
                <c:pt idx="12">
                  <c:v>42615</c:v>
                </c:pt>
                <c:pt idx="13">
                  <c:v>42619</c:v>
                </c:pt>
                <c:pt idx="14">
                  <c:v>42620</c:v>
                </c:pt>
                <c:pt idx="15">
                  <c:v>42621</c:v>
                </c:pt>
                <c:pt idx="16">
                  <c:v>42622</c:v>
                </c:pt>
                <c:pt idx="17">
                  <c:v>42625</c:v>
                </c:pt>
                <c:pt idx="18">
                  <c:v>42626</c:v>
                </c:pt>
                <c:pt idx="19">
                  <c:v>42627</c:v>
                </c:pt>
                <c:pt idx="20">
                  <c:v>42628</c:v>
                </c:pt>
                <c:pt idx="21">
                  <c:v>42629</c:v>
                </c:pt>
                <c:pt idx="22">
                  <c:v>42632</c:v>
                </c:pt>
                <c:pt idx="23">
                  <c:v>42633</c:v>
                </c:pt>
                <c:pt idx="24">
                  <c:v>42634</c:v>
                </c:pt>
                <c:pt idx="25">
                  <c:v>42635</c:v>
                </c:pt>
                <c:pt idx="26">
                  <c:v>42636</c:v>
                </c:pt>
                <c:pt idx="27">
                  <c:v>42639</c:v>
                </c:pt>
                <c:pt idx="28">
                  <c:v>42640</c:v>
                </c:pt>
                <c:pt idx="29">
                  <c:v>42641</c:v>
                </c:pt>
                <c:pt idx="30">
                  <c:v>42642</c:v>
                </c:pt>
                <c:pt idx="31">
                  <c:v>42643</c:v>
                </c:pt>
                <c:pt idx="32">
                  <c:v>42646</c:v>
                </c:pt>
                <c:pt idx="33">
                  <c:v>42647</c:v>
                </c:pt>
                <c:pt idx="34">
                  <c:v>42648</c:v>
                </c:pt>
                <c:pt idx="35">
                  <c:v>42649</c:v>
                </c:pt>
                <c:pt idx="36">
                  <c:v>42650</c:v>
                </c:pt>
                <c:pt idx="37">
                  <c:v>42653</c:v>
                </c:pt>
                <c:pt idx="38">
                  <c:v>42654</c:v>
                </c:pt>
                <c:pt idx="39">
                  <c:v>42655</c:v>
                </c:pt>
                <c:pt idx="40">
                  <c:v>42656</c:v>
                </c:pt>
                <c:pt idx="41">
                  <c:v>42657</c:v>
                </c:pt>
                <c:pt idx="42">
                  <c:v>42660</c:v>
                </c:pt>
                <c:pt idx="43">
                  <c:v>42661</c:v>
                </c:pt>
                <c:pt idx="44">
                  <c:v>42662</c:v>
                </c:pt>
                <c:pt idx="45">
                  <c:v>42663</c:v>
                </c:pt>
                <c:pt idx="46">
                  <c:v>42664</c:v>
                </c:pt>
                <c:pt idx="47">
                  <c:v>42667</c:v>
                </c:pt>
                <c:pt idx="48">
                  <c:v>42668</c:v>
                </c:pt>
                <c:pt idx="49">
                  <c:v>42669</c:v>
                </c:pt>
                <c:pt idx="50">
                  <c:v>42670</c:v>
                </c:pt>
                <c:pt idx="51">
                  <c:v>42671</c:v>
                </c:pt>
                <c:pt idx="52">
                  <c:v>42674</c:v>
                </c:pt>
                <c:pt idx="53">
                  <c:v>42675</c:v>
                </c:pt>
                <c:pt idx="54">
                  <c:v>42676</c:v>
                </c:pt>
                <c:pt idx="55">
                  <c:v>42677</c:v>
                </c:pt>
                <c:pt idx="56">
                  <c:v>42678</c:v>
                </c:pt>
                <c:pt idx="57">
                  <c:v>42681</c:v>
                </c:pt>
                <c:pt idx="58">
                  <c:v>42682</c:v>
                </c:pt>
                <c:pt idx="59">
                  <c:v>42683</c:v>
                </c:pt>
                <c:pt idx="60">
                  <c:v>42684</c:v>
                </c:pt>
                <c:pt idx="61">
                  <c:v>42685</c:v>
                </c:pt>
                <c:pt idx="62">
                  <c:v>42688</c:v>
                </c:pt>
                <c:pt idx="63">
                  <c:v>42689</c:v>
                </c:pt>
                <c:pt idx="64">
                  <c:v>42690</c:v>
                </c:pt>
                <c:pt idx="65">
                  <c:v>42691</c:v>
                </c:pt>
                <c:pt idx="66">
                  <c:v>42692</c:v>
                </c:pt>
                <c:pt idx="67">
                  <c:v>42695</c:v>
                </c:pt>
                <c:pt idx="68">
                  <c:v>42696</c:v>
                </c:pt>
                <c:pt idx="69">
                  <c:v>42697</c:v>
                </c:pt>
                <c:pt idx="70">
                  <c:v>42699</c:v>
                </c:pt>
                <c:pt idx="71">
                  <c:v>42702</c:v>
                </c:pt>
                <c:pt idx="72">
                  <c:v>42703</c:v>
                </c:pt>
                <c:pt idx="73">
                  <c:v>42704</c:v>
                </c:pt>
                <c:pt idx="74">
                  <c:v>42705</c:v>
                </c:pt>
                <c:pt idx="75">
                  <c:v>42706</c:v>
                </c:pt>
                <c:pt idx="76">
                  <c:v>42709</c:v>
                </c:pt>
                <c:pt idx="77">
                  <c:v>42710</c:v>
                </c:pt>
                <c:pt idx="78">
                  <c:v>42711</c:v>
                </c:pt>
                <c:pt idx="79">
                  <c:v>42712</c:v>
                </c:pt>
                <c:pt idx="80">
                  <c:v>42713</c:v>
                </c:pt>
                <c:pt idx="81">
                  <c:v>42716</c:v>
                </c:pt>
                <c:pt idx="82">
                  <c:v>42717</c:v>
                </c:pt>
                <c:pt idx="83">
                  <c:v>42718</c:v>
                </c:pt>
                <c:pt idx="84">
                  <c:v>42719</c:v>
                </c:pt>
                <c:pt idx="85">
                  <c:v>42720</c:v>
                </c:pt>
                <c:pt idx="86">
                  <c:v>42723</c:v>
                </c:pt>
                <c:pt idx="87">
                  <c:v>42724</c:v>
                </c:pt>
                <c:pt idx="88">
                  <c:v>42725</c:v>
                </c:pt>
                <c:pt idx="89">
                  <c:v>42726</c:v>
                </c:pt>
                <c:pt idx="90">
                  <c:v>42727</c:v>
                </c:pt>
                <c:pt idx="91">
                  <c:v>42731</c:v>
                </c:pt>
                <c:pt idx="92">
                  <c:v>42732</c:v>
                </c:pt>
                <c:pt idx="93">
                  <c:v>42733</c:v>
                </c:pt>
                <c:pt idx="94">
                  <c:v>42734</c:v>
                </c:pt>
                <c:pt idx="95">
                  <c:v>42738</c:v>
                </c:pt>
                <c:pt idx="96">
                  <c:v>42739</c:v>
                </c:pt>
                <c:pt idx="97">
                  <c:v>42740</c:v>
                </c:pt>
                <c:pt idx="98">
                  <c:v>42741</c:v>
                </c:pt>
                <c:pt idx="99">
                  <c:v>42744</c:v>
                </c:pt>
                <c:pt idx="100">
                  <c:v>42745</c:v>
                </c:pt>
                <c:pt idx="101">
                  <c:v>42746</c:v>
                </c:pt>
                <c:pt idx="102">
                  <c:v>42747</c:v>
                </c:pt>
                <c:pt idx="103">
                  <c:v>42748</c:v>
                </c:pt>
                <c:pt idx="104">
                  <c:v>42752</c:v>
                </c:pt>
                <c:pt idx="105">
                  <c:v>42753</c:v>
                </c:pt>
                <c:pt idx="106">
                  <c:v>42754</c:v>
                </c:pt>
                <c:pt idx="107">
                  <c:v>42755</c:v>
                </c:pt>
                <c:pt idx="108">
                  <c:v>42758</c:v>
                </c:pt>
                <c:pt idx="109">
                  <c:v>42759</c:v>
                </c:pt>
                <c:pt idx="110">
                  <c:v>42760</c:v>
                </c:pt>
                <c:pt idx="111">
                  <c:v>42761</c:v>
                </c:pt>
                <c:pt idx="112">
                  <c:v>42762</c:v>
                </c:pt>
                <c:pt idx="113">
                  <c:v>42765</c:v>
                </c:pt>
                <c:pt idx="114">
                  <c:v>42766</c:v>
                </c:pt>
                <c:pt idx="115">
                  <c:v>42767</c:v>
                </c:pt>
                <c:pt idx="116">
                  <c:v>42768</c:v>
                </c:pt>
                <c:pt idx="117">
                  <c:v>42769</c:v>
                </c:pt>
                <c:pt idx="118">
                  <c:v>42772</c:v>
                </c:pt>
                <c:pt idx="119">
                  <c:v>42773</c:v>
                </c:pt>
                <c:pt idx="120">
                  <c:v>42774</c:v>
                </c:pt>
                <c:pt idx="121">
                  <c:v>42775</c:v>
                </c:pt>
                <c:pt idx="122">
                  <c:v>42776</c:v>
                </c:pt>
                <c:pt idx="123">
                  <c:v>42779</c:v>
                </c:pt>
                <c:pt idx="124">
                  <c:v>42780</c:v>
                </c:pt>
                <c:pt idx="125">
                  <c:v>42781</c:v>
                </c:pt>
                <c:pt idx="126">
                  <c:v>42782</c:v>
                </c:pt>
                <c:pt idx="127">
                  <c:v>42783</c:v>
                </c:pt>
                <c:pt idx="128">
                  <c:v>42787</c:v>
                </c:pt>
                <c:pt idx="129">
                  <c:v>42788</c:v>
                </c:pt>
                <c:pt idx="130">
                  <c:v>42789</c:v>
                </c:pt>
                <c:pt idx="131">
                  <c:v>42790</c:v>
                </c:pt>
                <c:pt idx="132">
                  <c:v>42793</c:v>
                </c:pt>
                <c:pt idx="133">
                  <c:v>42794</c:v>
                </c:pt>
                <c:pt idx="134">
                  <c:v>42795</c:v>
                </c:pt>
                <c:pt idx="135">
                  <c:v>42796</c:v>
                </c:pt>
                <c:pt idx="136">
                  <c:v>42797</c:v>
                </c:pt>
                <c:pt idx="137">
                  <c:v>42800</c:v>
                </c:pt>
                <c:pt idx="138">
                  <c:v>42801</c:v>
                </c:pt>
                <c:pt idx="139">
                  <c:v>42802</c:v>
                </c:pt>
                <c:pt idx="140">
                  <c:v>42803</c:v>
                </c:pt>
                <c:pt idx="141">
                  <c:v>42804</c:v>
                </c:pt>
                <c:pt idx="142">
                  <c:v>42807</c:v>
                </c:pt>
                <c:pt idx="143">
                  <c:v>42808</c:v>
                </c:pt>
                <c:pt idx="144">
                  <c:v>42809</c:v>
                </c:pt>
                <c:pt idx="145">
                  <c:v>42810</c:v>
                </c:pt>
                <c:pt idx="146">
                  <c:v>42811</c:v>
                </c:pt>
                <c:pt idx="147">
                  <c:v>42814</c:v>
                </c:pt>
                <c:pt idx="148">
                  <c:v>42815</c:v>
                </c:pt>
                <c:pt idx="149">
                  <c:v>42816</c:v>
                </c:pt>
                <c:pt idx="150">
                  <c:v>42817</c:v>
                </c:pt>
                <c:pt idx="151">
                  <c:v>42818</c:v>
                </c:pt>
                <c:pt idx="152">
                  <c:v>42821</c:v>
                </c:pt>
                <c:pt idx="153">
                  <c:v>42822</c:v>
                </c:pt>
                <c:pt idx="154">
                  <c:v>42823</c:v>
                </c:pt>
                <c:pt idx="155">
                  <c:v>42824</c:v>
                </c:pt>
                <c:pt idx="156">
                  <c:v>42825</c:v>
                </c:pt>
                <c:pt idx="157">
                  <c:v>42828</c:v>
                </c:pt>
                <c:pt idx="158">
                  <c:v>42829</c:v>
                </c:pt>
                <c:pt idx="159">
                  <c:v>42830</c:v>
                </c:pt>
                <c:pt idx="160">
                  <c:v>42831</c:v>
                </c:pt>
                <c:pt idx="161">
                  <c:v>42832</c:v>
                </c:pt>
                <c:pt idx="162">
                  <c:v>42835</c:v>
                </c:pt>
                <c:pt idx="163">
                  <c:v>42836</c:v>
                </c:pt>
                <c:pt idx="164">
                  <c:v>42837</c:v>
                </c:pt>
                <c:pt idx="165">
                  <c:v>42838</c:v>
                </c:pt>
                <c:pt idx="166">
                  <c:v>42842</c:v>
                </c:pt>
                <c:pt idx="167">
                  <c:v>42843</c:v>
                </c:pt>
                <c:pt idx="168">
                  <c:v>42844</c:v>
                </c:pt>
                <c:pt idx="169">
                  <c:v>42845</c:v>
                </c:pt>
                <c:pt idx="170">
                  <c:v>42846</c:v>
                </c:pt>
                <c:pt idx="171">
                  <c:v>42849</c:v>
                </c:pt>
                <c:pt idx="172">
                  <c:v>42850</c:v>
                </c:pt>
                <c:pt idx="173">
                  <c:v>42851</c:v>
                </c:pt>
                <c:pt idx="174">
                  <c:v>42852</c:v>
                </c:pt>
                <c:pt idx="175">
                  <c:v>42853</c:v>
                </c:pt>
                <c:pt idx="176">
                  <c:v>42856</c:v>
                </c:pt>
                <c:pt idx="177">
                  <c:v>42857</c:v>
                </c:pt>
                <c:pt idx="178">
                  <c:v>42858</c:v>
                </c:pt>
                <c:pt idx="179">
                  <c:v>42859</c:v>
                </c:pt>
                <c:pt idx="180">
                  <c:v>42860</c:v>
                </c:pt>
                <c:pt idx="181">
                  <c:v>42863</c:v>
                </c:pt>
                <c:pt idx="182">
                  <c:v>42864</c:v>
                </c:pt>
                <c:pt idx="183">
                  <c:v>42865</c:v>
                </c:pt>
                <c:pt idx="184">
                  <c:v>42866</c:v>
                </c:pt>
                <c:pt idx="185">
                  <c:v>42867</c:v>
                </c:pt>
                <c:pt idx="186">
                  <c:v>42870</c:v>
                </c:pt>
                <c:pt idx="187">
                  <c:v>42871</c:v>
                </c:pt>
                <c:pt idx="188">
                  <c:v>42872</c:v>
                </c:pt>
                <c:pt idx="189">
                  <c:v>42873</c:v>
                </c:pt>
                <c:pt idx="190">
                  <c:v>42874</c:v>
                </c:pt>
                <c:pt idx="191">
                  <c:v>42877</c:v>
                </c:pt>
                <c:pt idx="192">
                  <c:v>42878</c:v>
                </c:pt>
                <c:pt idx="193">
                  <c:v>42879</c:v>
                </c:pt>
                <c:pt idx="194">
                  <c:v>42880</c:v>
                </c:pt>
                <c:pt idx="195">
                  <c:v>42881</c:v>
                </c:pt>
                <c:pt idx="196">
                  <c:v>42885</c:v>
                </c:pt>
                <c:pt idx="197">
                  <c:v>42886</c:v>
                </c:pt>
                <c:pt idx="198">
                  <c:v>42887</c:v>
                </c:pt>
                <c:pt idx="199">
                  <c:v>42888</c:v>
                </c:pt>
                <c:pt idx="200">
                  <c:v>42891</c:v>
                </c:pt>
                <c:pt idx="201">
                  <c:v>42892</c:v>
                </c:pt>
                <c:pt idx="202">
                  <c:v>42893</c:v>
                </c:pt>
                <c:pt idx="203">
                  <c:v>42894</c:v>
                </c:pt>
                <c:pt idx="204">
                  <c:v>42895</c:v>
                </c:pt>
                <c:pt idx="205">
                  <c:v>42898</c:v>
                </c:pt>
                <c:pt idx="206">
                  <c:v>42899</c:v>
                </c:pt>
                <c:pt idx="207">
                  <c:v>42900</c:v>
                </c:pt>
                <c:pt idx="208">
                  <c:v>42901</c:v>
                </c:pt>
                <c:pt idx="209">
                  <c:v>42902</c:v>
                </c:pt>
                <c:pt idx="210">
                  <c:v>42905</c:v>
                </c:pt>
                <c:pt idx="211">
                  <c:v>42906</c:v>
                </c:pt>
                <c:pt idx="212">
                  <c:v>42907</c:v>
                </c:pt>
                <c:pt idx="213">
                  <c:v>42908</c:v>
                </c:pt>
                <c:pt idx="214">
                  <c:v>42909</c:v>
                </c:pt>
                <c:pt idx="215">
                  <c:v>42912</c:v>
                </c:pt>
                <c:pt idx="216">
                  <c:v>42913</c:v>
                </c:pt>
                <c:pt idx="217">
                  <c:v>42914</c:v>
                </c:pt>
                <c:pt idx="218">
                  <c:v>42915</c:v>
                </c:pt>
                <c:pt idx="219">
                  <c:v>42916</c:v>
                </c:pt>
                <c:pt idx="220">
                  <c:v>42919</c:v>
                </c:pt>
                <c:pt idx="221">
                  <c:v>42921</c:v>
                </c:pt>
                <c:pt idx="222">
                  <c:v>42922</c:v>
                </c:pt>
                <c:pt idx="223">
                  <c:v>42923</c:v>
                </c:pt>
                <c:pt idx="224">
                  <c:v>42926</c:v>
                </c:pt>
                <c:pt idx="225">
                  <c:v>42927</c:v>
                </c:pt>
                <c:pt idx="226">
                  <c:v>42928</c:v>
                </c:pt>
                <c:pt idx="227">
                  <c:v>42929</c:v>
                </c:pt>
                <c:pt idx="228">
                  <c:v>42930</c:v>
                </c:pt>
                <c:pt idx="229">
                  <c:v>42933</c:v>
                </c:pt>
                <c:pt idx="230">
                  <c:v>42934</c:v>
                </c:pt>
                <c:pt idx="231">
                  <c:v>42935</c:v>
                </c:pt>
                <c:pt idx="232">
                  <c:v>42936</c:v>
                </c:pt>
                <c:pt idx="233">
                  <c:v>42937</c:v>
                </c:pt>
                <c:pt idx="234">
                  <c:v>42940</c:v>
                </c:pt>
                <c:pt idx="235">
                  <c:v>42941</c:v>
                </c:pt>
                <c:pt idx="236">
                  <c:v>42942</c:v>
                </c:pt>
                <c:pt idx="237">
                  <c:v>42943</c:v>
                </c:pt>
                <c:pt idx="238">
                  <c:v>42944</c:v>
                </c:pt>
                <c:pt idx="239">
                  <c:v>42947</c:v>
                </c:pt>
                <c:pt idx="240">
                  <c:v>42948</c:v>
                </c:pt>
                <c:pt idx="241">
                  <c:v>42949</c:v>
                </c:pt>
                <c:pt idx="242">
                  <c:v>42950</c:v>
                </c:pt>
                <c:pt idx="243">
                  <c:v>42951</c:v>
                </c:pt>
                <c:pt idx="244">
                  <c:v>42954</c:v>
                </c:pt>
                <c:pt idx="245">
                  <c:v>42955</c:v>
                </c:pt>
                <c:pt idx="246">
                  <c:v>42956</c:v>
                </c:pt>
                <c:pt idx="247">
                  <c:v>42957</c:v>
                </c:pt>
                <c:pt idx="248">
                  <c:v>42958</c:v>
                </c:pt>
                <c:pt idx="249">
                  <c:v>42961</c:v>
                </c:pt>
                <c:pt idx="250">
                  <c:v>42962</c:v>
                </c:pt>
                <c:pt idx="251">
                  <c:v>42963</c:v>
                </c:pt>
                <c:pt idx="252">
                  <c:v>42964</c:v>
                </c:pt>
                <c:pt idx="253">
                  <c:v>42965</c:v>
                </c:pt>
                <c:pt idx="254">
                  <c:v>42968</c:v>
                </c:pt>
                <c:pt idx="255">
                  <c:v>42969</c:v>
                </c:pt>
                <c:pt idx="256">
                  <c:v>42970</c:v>
                </c:pt>
                <c:pt idx="257">
                  <c:v>42971</c:v>
                </c:pt>
                <c:pt idx="258">
                  <c:v>42972</c:v>
                </c:pt>
                <c:pt idx="259">
                  <c:v>42975</c:v>
                </c:pt>
                <c:pt idx="260">
                  <c:v>42976</c:v>
                </c:pt>
                <c:pt idx="261">
                  <c:v>42977</c:v>
                </c:pt>
                <c:pt idx="262">
                  <c:v>42978</c:v>
                </c:pt>
                <c:pt idx="263">
                  <c:v>42979</c:v>
                </c:pt>
                <c:pt idx="264">
                  <c:v>42983</c:v>
                </c:pt>
                <c:pt idx="265">
                  <c:v>42984</c:v>
                </c:pt>
                <c:pt idx="266">
                  <c:v>42985</c:v>
                </c:pt>
                <c:pt idx="267">
                  <c:v>42986</c:v>
                </c:pt>
                <c:pt idx="268">
                  <c:v>42989</c:v>
                </c:pt>
                <c:pt idx="269">
                  <c:v>42990</c:v>
                </c:pt>
                <c:pt idx="270">
                  <c:v>42991</c:v>
                </c:pt>
                <c:pt idx="271">
                  <c:v>42992</c:v>
                </c:pt>
                <c:pt idx="272">
                  <c:v>42993</c:v>
                </c:pt>
                <c:pt idx="273">
                  <c:v>42996</c:v>
                </c:pt>
                <c:pt idx="274">
                  <c:v>42997</c:v>
                </c:pt>
                <c:pt idx="275">
                  <c:v>42998</c:v>
                </c:pt>
                <c:pt idx="276">
                  <c:v>42999</c:v>
                </c:pt>
                <c:pt idx="277">
                  <c:v>43000</c:v>
                </c:pt>
                <c:pt idx="278">
                  <c:v>43003</c:v>
                </c:pt>
                <c:pt idx="279">
                  <c:v>43004</c:v>
                </c:pt>
                <c:pt idx="280">
                  <c:v>43005</c:v>
                </c:pt>
                <c:pt idx="281">
                  <c:v>43006</c:v>
                </c:pt>
                <c:pt idx="282">
                  <c:v>43007</c:v>
                </c:pt>
                <c:pt idx="283">
                  <c:v>43010</c:v>
                </c:pt>
                <c:pt idx="284">
                  <c:v>43011</c:v>
                </c:pt>
                <c:pt idx="285">
                  <c:v>43012</c:v>
                </c:pt>
                <c:pt idx="286">
                  <c:v>43013</c:v>
                </c:pt>
                <c:pt idx="287">
                  <c:v>43014</c:v>
                </c:pt>
                <c:pt idx="288">
                  <c:v>43017</c:v>
                </c:pt>
                <c:pt idx="289">
                  <c:v>43018</c:v>
                </c:pt>
                <c:pt idx="290">
                  <c:v>43019</c:v>
                </c:pt>
                <c:pt idx="291">
                  <c:v>43020</c:v>
                </c:pt>
                <c:pt idx="292">
                  <c:v>43021</c:v>
                </c:pt>
                <c:pt idx="293">
                  <c:v>43024</c:v>
                </c:pt>
                <c:pt idx="294">
                  <c:v>43025</c:v>
                </c:pt>
                <c:pt idx="295">
                  <c:v>43026</c:v>
                </c:pt>
                <c:pt idx="296">
                  <c:v>43027</c:v>
                </c:pt>
                <c:pt idx="297">
                  <c:v>43028</c:v>
                </c:pt>
                <c:pt idx="298">
                  <c:v>43031</c:v>
                </c:pt>
                <c:pt idx="299">
                  <c:v>43032</c:v>
                </c:pt>
                <c:pt idx="300">
                  <c:v>43033</c:v>
                </c:pt>
                <c:pt idx="301">
                  <c:v>43034</c:v>
                </c:pt>
                <c:pt idx="302">
                  <c:v>43035</c:v>
                </c:pt>
                <c:pt idx="303">
                  <c:v>43038</c:v>
                </c:pt>
                <c:pt idx="304">
                  <c:v>43039</c:v>
                </c:pt>
                <c:pt idx="305">
                  <c:v>43040</c:v>
                </c:pt>
                <c:pt idx="306">
                  <c:v>43041</c:v>
                </c:pt>
                <c:pt idx="307">
                  <c:v>43042</c:v>
                </c:pt>
                <c:pt idx="308">
                  <c:v>43045</c:v>
                </c:pt>
                <c:pt idx="309">
                  <c:v>43046</c:v>
                </c:pt>
                <c:pt idx="310">
                  <c:v>43047</c:v>
                </c:pt>
                <c:pt idx="311">
                  <c:v>43048</c:v>
                </c:pt>
                <c:pt idx="312">
                  <c:v>43049</c:v>
                </c:pt>
                <c:pt idx="313">
                  <c:v>43052</c:v>
                </c:pt>
                <c:pt idx="314">
                  <c:v>43053</c:v>
                </c:pt>
                <c:pt idx="315">
                  <c:v>43054</c:v>
                </c:pt>
                <c:pt idx="316">
                  <c:v>43055</c:v>
                </c:pt>
                <c:pt idx="317">
                  <c:v>43056</c:v>
                </c:pt>
                <c:pt idx="318">
                  <c:v>43059</c:v>
                </c:pt>
                <c:pt idx="319">
                  <c:v>43060</c:v>
                </c:pt>
                <c:pt idx="320">
                  <c:v>43061</c:v>
                </c:pt>
                <c:pt idx="321">
                  <c:v>43063</c:v>
                </c:pt>
                <c:pt idx="322">
                  <c:v>43066</c:v>
                </c:pt>
                <c:pt idx="323">
                  <c:v>43067</c:v>
                </c:pt>
                <c:pt idx="324">
                  <c:v>43068</c:v>
                </c:pt>
                <c:pt idx="325">
                  <c:v>43069</c:v>
                </c:pt>
                <c:pt idx="326">
                  <c:v>43070</c:v>
                </c:pt>
                <c:pt idx="327">
                  <c:v>43073</c:v>
                </c:pt>
                <c:pt idx="328">
                  <c:v>43074</c:v>
                </c:pt>
                <c:pt idx="329">
                  <c:v>43075</c:v>
                </c:pt>
                <c:pt idx="330">
                  <c:v>43076</c:v>
                </c:pt>
                <c:pt idx="331">
                  <c:v>43077</c:v>
                </c:pt>
                <c:pt idx="332">
                  <c:v>43080</c:v>
                </c:pt>
                <c:pt idx="333">
                  <c:v>43081</c:v>
                </c:pt>
                <c:pt idx="334">
                  <c:v>43082</c:v>
                </c:pt>
                <c:pt idx="335">
                  <c:v>43083</c:v>
                </c:pt>
                <c:pt idx="336">
                  <c:v>43084</c:v>
                </c:pt>
                <c:pt idx="337">
                  <c:v>43087</c:v>
                </c:pt>
                <c:pt idx="338">
                  <c:v>43088</c:v>
                </c:pt>
                <c:pt idx="339">
                  <c:v>43089</c:v>
                </c:pt>
                <c:pt idx="340">
                  <c:v>43090</c:v>
                </c:pt>
                <c:pt idx="341">
                  <c:v>43091</c:v>
                </c:pt>
                <c:pt idx="342">
                  <c:v>43095</c:v>
                </c:pt>
                <c:pt idx="343">
                  <c:v>43096</c:v>
                </c:pt>
                <c:pt idx="344">
                  <c:v>43097</c:v>
                </c:pt>
                <c:pt idx="345">
                  <c:v>43098</c:v>
                </c:pt>
                <c:pt idx="346">
                  <c:v>43102</c:v>
                </c:pt>
                <c:pt idx="347">
                  <c:v>43103</c:v>
                </c:pt>
                <c:pt idx="348">
                  <c:v>43104</c:v>
                </c:pt>
                <c:pt idx="349">
                  <c:v>43105</c:v>
                </c:pt>
                <c:pt idx="350">
                  <c:v>43108</c:v>
                </c:pt>
                <c:pt idx="351">
                  <c:v>43109</c:v>
                </c:pt>
                <c:pt idx="352">
                  <c:v>43110</c:v>
                </c:pt>
                <c:pt idx="353">
                  <c:v>43111</c:v>
                </c:pt>
                <c:pt idx="354">
                  <c:v>43112</c:v>
                </c:pt>
                <c:pt idx="355">
                  <c:v>43116</c:v>
                </c:pt>
                <c:pt idx="356">
                  <c:v>43117</c:v>
                </c:pt>
                <c:pt idx="357">
                  <c:v>43118</c:v>
                </c:pt>
                <c:pt idx="358">
                  <c:v>43119</c:v>
                </c:pt>
                <c:pt idx="359">
                  <c:v>43122</c:v>
                </c:pt>
                <c:pt idx="360">
                  <c:v>43123</c:v>
                </c:pt>
                <c:pt idx="361">
                  <c:v>43124</c:v>
                </c:pt>
                <c:pt idx="362">
                  <c:v>43125</c:v>
                </c:pt>
                <c:pt idx="363">
                  <c:v>43126</c:v>
                </c:pt>
                <c:pt idx="364">
                  <c:v>43129</c:v>
                </c:pt>
                <c:pt idx="365">
                  <c:v>43130</c:v>
                </c:pt>
                <c:pt idx="366">
                  <c:v>43131</c:v>
                </c:pt>
                <c:pt idx="367">
                  <c:v>43132</c:v>
                </c:pt>
                <c:pt idx="368">
                  <c:v>43133</c:v>
                </c:pt>
                <c:pt idx="369">
                  <c:v>43136</c:v>
                </c:pt>
                <c:pt idx="370">
                  <c:v>43137</c:v>
                </c:pt>
                <c:pt idx="371">
                  <c:v>43138</c:v>
                </c:pt>
                <c:pt idx="372">
                  <c:v>43139</c:v>
                </c:pt>
                <c:pt idx="373">
                  <c:v>43140</c:v>
                </c:pt>
                <c:pt idx="374">
                  <c:v>43143</c:v>
                </c:pt>
                <c:pt idx="375">
                  <c:v>43144</c:v>
                </c:pt>
                <c:pt idx="376">
                  <c:v>43145</c:v>
                </c:pt>
                <c:pt idx="377">
                  <c:v>43146</c:v>
                </c:pt>
                <c:pt idx="378">
                  <c:v>43147</c:v>
                </c:pt>
                <c:pt idx="379">
                  <c:v>43151</c:v>
                </c:pt>
                <c:pt idx="380">
                  <c:v>43152</c:v>
                </c:pt>
                <c:pt idx="381">
                  <c:v>43153</c:v>
                </c:pt>
                <c:pt idx="382">
                  <c:v>43154</c:v>
                </c:pt>
                <c:pt idx="383">
                  <c:v>43157</c:v>
                </c:pt>
                <c:pt idx="384">
                  <c:v>43158</c:v>
                </c:pt>
                <c:pt idx="385">
                  <c:v>43159</c:v>
                </c:pt>
                <c:pt idx="386">
                  <c:v>43160</c:v>
                </c:pt>
                <c:pt idx="387">
                  <c:v>43161</c:v>
                </c:pt>
                <c:pt idx="388">
                  <c:v>43164</c:v>
                </c:pt>
                <c:pt idx="389">
                  <c:v>43165</c:v>
                </c:pt>
                <c:pt idx="390">
                  <c:v>43166</c:v>
                </c:pt>
                <c:pt idx="391">
                  <c:v>43167</c:v>
                </c:pt>
                <c:pt idx="392">
                  <c:v>43168</c:v>
                </c:pt>
                <c:pt idx="393">
                  <c:v>43171</c:v>
                </c:pt>
                <c:pt idx="394">
                  <c:v>43172</c:v>
                </c:pt>
                <c:pt idx="395">
                  <c:v>43173</c:v>
                </c:pt>
                <c:pt idx="396">
                  <c:v>43174</c:v>
                </c:pt>
                <c:pt idx="397">
                  <c:v>43175</c:v>
                </c:pt>
                <c:pt idx="398">
                  <c:v>43178</c:v>
                </c:pt>
                <c:pt idx="399">
                  <c:v>43179</c:v>
                </c:pt>
                <c:pt idx="400">
                  <c:v>43180</c:v>
                </c:pt>
                <c:pt idx="401">
                  <c:v>43181</c:v>
                </c:pt>
                <c:pt idx="402">
                  <c:v>43182</c:v>
                </c:pt>
                <c:pt idx="403">
                  <c:v>43185</c:v>
                </c:pt>
                <c:pt idx="404">
                  <c:v>43186</c:v>
                </c:pt>
                <c:pt idx="405">
                  <c:v>43187</c:v>
                </c:pt>
                <c:pt idx="406">
                  <c:v>43188</c:v>
                </c:pt>
                <c:pt idx="407">
                  <c:v>43192</c:v>
                </c:pt>
                <c:pt idx="408">
                  <c:v>43193</c:v>
                </c:pt>
                <c:pt idx="409">
                  <c:v>43194</c:v>
                </c:pt>
                <c:pt idx="410">
                  <c:v>43195</c:v>
                </c:pt>
                <c:pt idx="411">
                  <c:v>43196</c:v>
                </c:pt>
                <c:pt idx="412">
                  <c:v>43199</c:v>
                </c:pt>
                <c:pt idx="413">
                  <c:v>43200</c:v>
                </c:pt>
                <c:pt idx="414">
                  <c:v>43201</c:v>
                </c:pt>
                <c:pt idx="415">
                  <c:v>43202</c:v>
                </c:pt>
                <c:pt idx="416">
                  <c:v>43203</c:v>
                </c:pt>
                <c:pt idx="417">
                  <c:v>43206</c:v>
                </c:pt>
                <c:pt idx="418">
                  <c:v>43207</c:v>
                </c:pt>
                <c:pt idx="419">
                  <c:v>43208</c:v>
                </c:pt>
                <c:pt idx="420">
                  <c:v>43209</c:v>
                </c:pt>
                <c:pt idx="421">
                  <c:v>43210</c:v>
                </c:pt>
                <c:pt idx="422">
                  <c:v>43213</c:v>
                </c:pt>
                <c:pt idx="423">
                  <c:v>43214</c:v>
                </c:pt>
                <c:pt idx="424">
                  <c:v>43215</c:v>
                </c:pt>
                <c:pt idx="425">
                  <c:v>43216</c:v>
                </c:pt>
                <c:pt idx="426">
                  <c:v>43217</c:v>
                </c:pt>
                <c:pt idx="427">
                  <c:v>43220</c:v>
                </c:pt>
                <c:pt idx="428">
                  <c:v>43221</c:v>
                </c:pt>
                <c:pt idx="429">
                  <c:v>43222</c:v>
                </c:pt>
                <c:pt idx="430">
                  <c:v>43223</c:v>
                </c:pt>
                <c:pt idx="431">
                  <c:v>43224</c:v>
                </c:pt>
                <c:pt idx="432">
                  <c:v>43227</c:v>
                </c:pt>
                <c:pt idx="433">
                  <c:v>43228</c:v>
                </c:pt>
                <c:pt idx="434">
                  <c:v>43229</c:v>
                </c:pt>
                <c:pt idx="435">
                  <c:v>43230</c:v>
                </c:pt>
                <c:pt idx="436">
                  <c:v>43231</c:v>
                </c:pt>
                <c:pt idx="437">
                  <c:v>43234</c:v>
                </c:pt>
                <c:pt idx="438">
                  <c:v>43235</c:v>
                </c:pt>
                <c:pt idx="439">
                  <c:v>43236</c:v>
                </c:pt>
                <c:pt idx="440">
                  <c:v>43237</c:v>
                </c:pt>
                <c:pt idx="441">
                  <c:v>43238</c:v>
                </c:pt>
                <c:pt idx="442">
                  <c:v>43241</c:v>
                </c:pt>
                <c:pt idx="443">
                  <c:v>43242</c:v>
                </c:pt>
                <c:pt idx="444">
                  <c:v>43243</c:v>
                </c:pt>
                <c:pt idx="445">
                  <c:v>43244</c:v>
                </c:pt>
                <c:pt idx="446">
                  <c:v>43245</c:v>
                </c:pt>
                <c:pt idx="447">
                  <c:v>43249</c:v>
                </c:pt>
                <c:pt idx="448">
                  <c:v>43250</c:v>
                </c:pt>
                <c:pt idx="449">
                  <c:v>43251</c:v>
                </c:pt>
                <c:pt idx="450">
                  <c:v>43252</c:v>
                </c:pt>
                <c:pt idx="451">
                  <c:v>43255</c:v>
                </c:pt>
                <c:pt idx="452">
                  <c:v>43256</c:v>
                </c:pt>
                <c:pt idx="453">
                  <c:v>43257</c:v>
                </c:pt>
                <c:pt idx="454">
                  <c:v>43258</c:v>
                </c:pt>
                <c:pt idx="455">
                  <c:v>43259</c:v>
                </c:pt>
                <c:pt idx="456">
                  <c:v>43262</c:v>
                </c:pt>
                <c:pt idx="457">
                  <c:v>43263</c:v>
                </c:pt>
                <c:pt idx="458">
                  <c:v>43264</c:v>
                </c:pt>
                <c:pt idx="459">
                  <c:v>43265</c:v>
                </c:pt>
                <c:pt idx="460">
                  <c:v>43266</c:v>
                </c:pt>
                <c:pt idx="461">
                  <c:v>43269</c:v>
                </c:pt>
                <c:pt idx="462">
                  <c:v>43270</c:v>
                </c:pt>
                <c:pt idx="463">
                  <c:v>43271</c:v>
                </c:pt>
                <c:pt idx="464">
                  <c:v>43272</c:v>
                </c:pt>
                <c:pt idx="465">
                  <c:v>43273</c:v>
                </c:pt>
                <c:pt idx="466">
                  <c:v>43276</c:v>
                </c:pt>
                <c:pt idx="467">
                  <c:v>43277</c:v>
                </c:pt>
                <c:pt idx="468">
                  <c:v>43278</c:v>
                </c:pt>
                <c:pt idx="469">
                  <c:v>43279</c:v>
                </c:pt>
                <c:pt idx="470">
                  <c:v>43280</c:v>
                </c:pt>
                <c:pt idx="471">
                  <c:v>43283</c:v>
                </c:pt>
                <c:pt idx="472">
                  <c:v>43284</c:v>
                </c:pt>
                <c:pt idx="473">
                  <c:v>43286</c:v>
                </c:pt>
                <c:pt idx="474">
                  <c:v>43287</c:v>
                </c:pt>
                <c:pt idx="475">
                  <c:v>43290</c:v>
                </c:pt>
                <c:pt idx="476">
                  <c:v>43291</c:v>
                </c:pt>
                <c:pt idx="477">
                  <c:v>43292</c:v>
                </c:pt>
                <c:pt idx="478">
                  <c:v>43293</c:v>
                </c:pt>
                <c:pt idx="479">
                  <c:v>43294</c:v>
                </c:pt>
                <c:pt idx="480">
                  <c:v>43297</c:v>
                </c:pt>
                <c:pt idx="481">
                  <c:v>43298</c:v>
                </c:pt>
                <c:pt idx="482">
                  <c:v>43299</c:v>
                </c:pt>
                <c:pt idx="483">
                  <c:v>43300</c:v>
                </c:pt>
                <c:pt idx="484">
                  <c:v>43301</c:v>
                </c:pt>
                <c:pt idx="485">
                  <c:v>43304</c:v>
                </c:pt>
                <c:pt idx="486">
                  <c:v>43305</c:v>
                </c:pt>
                <c:pt idx="487">
                  <c:v>43306</c:v>
                </c:pt>
                <c:pt idx="488">
                  <c:v>43307</c:v>
                </c:pt>
                <c:pt idx="489">
                  <c:v>43308</c:v>
                </c:pt>
                <c:pt idx="490">
                  <c:v>43311</c:v>
                </c:pt>
                <c:pt idx="491">
                  <c:v>43312</c:v>
                </c:pt>
                <c:pt idx="492">
                  <c:v>43313</c:v>
                </c:pt>
                <c:pt idx="493">
                  <c:v>43314</c:v>
                </c:pt>
                <c:pt idx="494">
                  <c:v>43315</c:v>
                </c:pt>
                <c:pt idx="495">
                  <c:v>43318</c:v>
                </c:pt>
                <c:pt idx="496">
                  <c:v>43319</c:v>
                </c:pt>
                <c:pt idx="497">
                  <c:v>43320</c:v>
                </c:pt>
                <c:pt idx="498">
                  <c:v>43321</c:v>
                </c:pt>
                <c:pt idx="499">
                  <c:v>43322</c:v>
                </c:pt>
                <c:pt idx="500">
                  <c:v>43325</c:v>
                </c:pt>
                <c:pt idx="501">
                  <c:v>43326</c:v>
                </c:pt>
                <c:pt idx="502">
                  <c:v>43327</c:v>
                </c:pt>
                <c:pt idx="503">
                  <c:v>43328</c:v>
                </c:pt>
                <c:pt idx="504">
                  <c:v>43329</c:v>
                </c:pt>
                <c:pt idx="505">
                  <c:v>43332</c:v>
                </c:pt>
                <c:pt idx="506">
                  <c:v>43333</c:v>
                </c:pt>
                <c:pt idx="507">
                  <c:v>43334</c:v>
                </c:pt>
                <c:pt idx="508">
                  <c:v>43335</c:v>
                </c:pt>
                <c:pt idx="509">
                  <c:v>43336</c:v>
                </c:pt>
                <c:pt idx="510">
                  <c:v>43339</c:v>
                </c:pt>
                <c:pt idx="511">
                  <c:v>43340</c:v>
                </c:pt>
                <c:pt idx="512">
                  <c:v>43341</c:v>
                </c:pt>
                <c:pt idx="513">
                  <c:v>43342</c:v>
                </c:pt>
                <c:pt idx="514">
                  <c:v>43343</c:v>
                </c:pt>
                <c:pt idx="515">
                  <c:v>43347</c:v>
                </c:pt>
                <c:pt idx="516">
                  <c:v>43348</c:v>
                </c:pt>
                <c:pt idx="517">
                  <c:v>43349</c:v>
                </c:pt>
                <c:pt idx="518">
                  <c:v>43350</c:v>
                </c:pt>
                <c:pt idx="519">
                  <c:v>43353</c:v>
                </c:pt>
                <c:pt idx="520">
                  <c:v>43354</c:v>
                </c:pt>
                <c:pt idx="521">
                  <c:v>43355</c:v>
                </c:pt>
                <c:pt idx="522">
                  <c:v>43356</c:v>
                </c:pt>
                <c:pt idx="523">
                  <c:v>43357</c:v>
                </c:pt>
                <c:pt idx="524">
                  <c:v>43360</c:v>
                </c:pt>
                <c:pt idx="525">
                  <c:v>43361</c:v>
                </c:pt>
                <c:pt idx="526">
                  <c:v>43362</c:v>
                </c:pt>
                <c:pt idx="527">
                  <c:v>43363</c:v>
                </c:pt>
                <c:pt idx="528">
                  <c:v>43364</c:v>
                </c:pt>
                <c:pt idx="529">
                  <c:v>43367</c:v>
                </c:pt>
                <c:pt idx="530">
                  <c:v>43368</c:v>
                </c:pt>
                <c:pt idx="531">
                  <c:v>43369</c:v>
                </c:pt>
                <c:pt idx="532">
                  <c:v>43370</c:v>
                </c:pt>
                <c:pt idx="533">
                  <c:v>43371</c:v>
                </c:pt>
                <c:pt idx="534">
                  <c:v>43374</c:v>
                </c:pt>
                <c:pt idx="535">
                  <c:v>43375</c:v>
                </c:pt>
                <c:pt idx="536">
                  <c:v>43376</c:v>
                </c:pt>
                <c:pt idx="537">
                  <c:v>43377</c:v>
                </c:pt>
                <c:pt idx="538">
                  <c:v>43378</c:v>
                </c:pt>
                <c:pt idx="539">
                  <c:v>43381</c:v>
                </c:pt>
                <c:pt idx="540">
                  <c:v>43382</c:v>
                </c:pt>
                <c:pt idx="541">
                  <c:v>43383</c:v>
                </c:pt>
                <c:pt idx="542">
                  <c:v>43384</c:v>
                </c:pt>
                <c:pt idx="543">
                  <c:v>43385</c:v>
                </c:pt>
                <c:pt idx="544">
                  <c:v>43388</c:v>
                </c:pt>
                <c:pt idx="545">
                  <c:v>43389</c:v>
                </c:pt>
                <c:pt idx="546">
                  <c:v>43390</c:v>
                </c:pt>
                <c:pt idx="547">
                  <c:v>43391</c:v>
                </c:pt>
                <c:pt idx="548">
                  <c:v>43392</c:v>
                </c:pt>
                <c:pt idx="549">
                  <c:v>43395</c:v>
                </c:pt>
                <c:pt idx="550">
                  <c:v>43396</c:v>
                </c:pt>
                <c:pt idx="551">
                  <c:v>43397</c:v>
                </c:pt>
                <c:pt idx="552">
                  <c:v>43398</c:v>
                </c:pt>
                <c:pt idx="553">
                  <c:v>43399</c:v>
                </c:pt>
                <c:pt idx="554">
                  <c:v>43402</c:v>
                </c:pt>
                <c:pt idx="555">
                  <c:v>43403</c:v>
                </c:pt>
                <c:pt idx="556">
                  <c:v>43404</c:v>
                </c:pt>
                <c:pt idx="557">
                  <c:v>43405</c:v>
                </c:pt>
                <c:pt idx="558">
                  <c:v>43406</c:v>
                </c:pt>
                <c:pt idx="559">
                  <c:v>43409</c:v>
                </c:pt>
                <c:pt idx="560">
                  <c:v>43410</c:v>
                </c:pt>
                <c:pt idx="561">
                  <c:v>43411</c:v>
                </c:pt>
                <c:pt idx="562">
                  <c:v>43412</c:v>
                </c:pt>
                <c:pt idx="563">
                  <c:v>43413</c:v>
                </c:pt>
                <c:pt idx="564">
                  <c:v>43416</c:v>
                </c:pt>
                <c:pt idx="565">
                  <c:v>43417</c:v>
                </c:pt>
                <c:pt idx="566">
                  <c:v>43418</c:v>
                </c:pt>
                <c:pt idx="567">
                  <c:v>43419</c:v>
                </c:pt>
                <c:pt idx="568">
                  <c:v>43420</c:v>
                </c:pt>
                <c:pt idx="569">
                  <c:v>43423</c:v>
                </c:pt>
                <c:pt idx="570">
                  <c:v>43424</c:v>
                </c:pt>
                <c:pt idx="571">
                  <c:v>43425</c:v>
                </c:pt>
                <c:pt idx="572">
                  <c:v>43427</c:v>
                </c:pt>
                <c:pt idx="573">
                  <c:v>43430</c:v>
                </c:pt>
                <c:pt idx="574">
                  <c:v>43431</c:v>
                </c:pt>
                <c:pt idx="575">
                  <c:v>43432</c:v>
                </c:pt>
                <c:pt idx="576">
                  <c:v>43433</c:v>
                </c:pt>
                <c:pt idx="577">
                  <c:v>43434</c:v>
                </c:pt>
                <c:pt idx="578">
                  <c:v>43437</c:v>
                </c:pt>
                <c:pt idx="579">
                  <c:v>43438</c:v>
                </c:pt>
                <c:pt idx="580">
                  <c:v>43440</c:v>
                </c:pt>
                <c:pt idx="581">
                  <c:v>43441</c:v>
                </c:pt>
                <c:pt idx="582">
                  <c:v>43444</c:v>
                </c:pt>
                <c:pt idx="583">
                  <c:v>43445</c:v>
                </c:pt>
                <c:pt idx="584">
                  <c:v>43446</c:v>
                </c:pt>
                <c:pt idx="585">
                  <c:v>43447</c:v>
                </c:pt>
                <c:pt idx="586">
                  <c:v>43448</c:v>
                </c:pt>
                <c:pt idx="587">
                  <c:v>43451</c:v>
                </c:pt>
                <c:pt idx="588">
                  <c:v>43452</c:v>
                </c:pt>
                <c:pt idx="589">
                  <c:v>43453</c:v>
                </c:pt>
                <c:pt idx="590">
                  <c:v>43454</c:v>
                </c:pt>
                <c:pt idx="591">
                  <c:v>43455</c:v>
                </c:pt>
                <c:pt idx="592">
                  <c:v>43458</c:v>
                </c:pt>
                <c:pt idx="593">
                  <c:v>43460</c:v>
                </c:pt>
                <c:pt idx="594">
                  <c:v>43461</c:v>
                </c:pt>
                <c:pt idx="595">
                  <c:v>43462</c:v>
                </c:pt>
                <c:pt idx="596">
                  <c:v>43465</c:v>
                </c:pt>
                <c:pt idx="597">
                  <c:v>43467</c:v>
                </c:pt>
                <c:pt idx="598">
                  <c:v>43468</c:v>
                </c:pt>
                <c:pt idx="599">
                  <c:v>43469</c:v>
                </c:pt>
                <c:pt idx="600">
                  <c:v>43472</c:v>
                </c:pt>
                <c:pt idx="601">
                  <c:v>43473</c:v>
                </c:pt>
                <c:pt idx="602">
                  <c:v>43474</c:v>
                </c:pt>
                <c:pt idx="603">
                  <c:v>43475</c:v>
                </c:pt>
                <c:pt idx="604">
                  <c:v>43476</c:v>
                </c:pt>
                <c:pt idx="605">
                  <c:v>43479</c:v>
                </c:pt>
                <c:pt idx="606">
                  <c:v>43480</c:v>
                </c:pt>
                <c:pt idx="607">
                  <c:v>43481</c:v>
                </c:pt>
                <c:pt idx="608">
                  <c:v>43482</c:v>
                </c:pt>
                <c:pt idx="609">
                  <c:v>43483</c:v>
                </c:pt>
                <c:pt idx="610">
                  <c:v>43487</c:v>
                </c:pt>
                <c:pt idx="611">
                  <c:v>43488</c:v>
                </c:pt>
                <c:pt idx="612">
                  <c:v>43489</c:v>
                </c:pt>
                <c:pt idx="613">
                  <c:v>43490</c:v>
                </c:pt>
                <c:pt idx="614">
                  <c:v>43493</c:v>
                </c:pt>
                <c:pt idx="615">
                  <c:v>43494</c:v>
                </c:pt>
                <c:pt idx="616">
                  <c:v>43495</c:v>
                </c:pt>
                <c:pt idx="617">
                  <c:v>43496</c:v>
                </c:pt>
                <c:pt idx="618">
                  <c:v>43497</c:v>
                </c:pt>
                <c:pt idx="619">
                  <c:v>43500</c:v>
                </c:pt>
                <c:pt idx="620">
                  <c:v>43501</c:v>
                </c:pt>
                <c:pt idx="621">
                  <c:v>43502</c:v>
                </c:pt>
                <c:pt idx="622">
                  <c:v>43503</c:v>
                </c:pt>
                <c:pt idx="623">
                  <c:v>43504</c:v>
                </c:pt>
                <c:pt idx="624">
                  <c:v>43507</c:v>
                </c:pt>
                <c:pt idx="625">
                  <c:v>43508</c:v>
                </c:pt>
                <c:pt idx="626">
                  <c:v>43509</c:v>
                </c:pt>
                <c:pt idx="627">
                  <c:v>43510</c:v>
                </c:pt>
                <c:pt idx="628">
                  <c:v>43511</c:v>
                </c:pt>
                <c:pt idx="629">
                  <c:v>43515</c:v>
                </c:pt>
                <c:pt idx="630">
                  <c:v>43516</c:v>
                </c:pt>
                <c:pt idx="631">
                  <c:v>43517</c:v>
                </c:pt>
                <c:pt idx="632">
                  <c:v>43518</c:v>
                </c:pt>
                <c:pt idx="633">
                  <c:v>43521</c:v>
                </c:pt>
                <c:pt idx="634">
                  <c:v>43522</c:v>
                </c:pt>
                <c:pt idx="635">
                  <c:v>43523</c:v>
                </c:pt>
                <c:pt idx="636">
                  <c:v>43524</c:v>
                </c:pt>
                <c:pt idx="637">
                  <c:v>43525</c:v>
                </c:pt>
                <c:pt idx="638">
                  <c:v>43528</c:v>
                </c:pt>
                <c:pt idx="639">
                  <c:v>43529</c:v>
                </c:pt>
                <c:pt idx="640">
                  <c:v>43530</c:v>
                </c:pt>
                <c:pt idx="641">
                  <c:v>43531</c:v>
                </c:pt>
                <c:pt idx="642">
                  <c:v>43532</c:v>
                </c:pt>
                <c:pt idx="643">
                  <c:v>43535</c:v>
                </c:pt>
                <c:pt idx="644">
                  <c:v>43536</c:v>
                </c:pt>
                <c:pt idx="645">
                  <c:v>43537</c:v>
                </c:pt>
                <c:pt idx="646">
                  <c:v>43538</c:v>
                </c:pt>
                <c:pt idx="647">
                  <c:v>43539</c:v>
                </c:pt>
                <c:pt idx="648">
                  <c:v>43542</c:v>
                </c:pt>
                <c:pt idx="649">
                  <c:v>43543</c:v>
                </c:pt>
                <c:pt idx="650">
                  <c:v>43544</c:v>
                </c:pt>
                <c:pt idx="651">
                  <c:v>43545</c:v>
                </c:pt>
                <c:pt idx="652">
                  <c:v>43546</c:v>
                </c:pt>
                <c:pt idx="653">
                  <c:v>43549</c:v>
                </c:pt>
                <c:pt idx="654">
                  <c:v>43550</c:v>
                </c:pt>
                <c:pt idx="655">
                  <c:v>43551</c:v>
                </c:pt>
                <c:pt idx="656">
                  <c:v>43552</c:v>
                </c:pt>
                <c:pt idx="657">
                  <c:v>43553</c:v>
                </c:pt>
                <c:pt idx="658">
                  <c:v>43556</c:v>
                </c:pt>
                <c:pt idx="659">
                  <c:v>43557</c:v>
                </c:pt>
                <c:pt idx="660">
                  <c:v>43558</c:v>
                </c:pt>
                <c:pt idx="661">
                  <c:v>43559</c:v>
                </c:pt>
                <c:pt idx="662">
                  <c:v>43560</c:v>
                </c:pt>
                <c:pt idx="663">
                  <c:v>43563</c:v>
                </c:pt>
                <c:pt idx="664">
                  <c:v>43564</c:v>
                </c:pt>
                <c:pt idx="665">
                  <c:v>43565</c:v>
                </c:pt>
                <c:pt idx="666">
                  <c:v>43566</c:v>
                </c:pt>
                <c:pt idx="667">
                  <c:v>43567</c:v>
                </c:pt>
                <c:pt idx="668">
                  <c:v>43570</c:v>
                </c:pt>
                <c:pt idx="669">
                  <c:v>43571</c:v>
                </c:pt>
                <c:pt idx="670">
                  <c:v>43572</c:v>
                </c:pt>
                <c:pt idx="671">
                  <c:v>43573</c:v>
                </c:pt>
                <c:pt idx="672">
                  <c:v>43577</c:v>
                </c:pt>
                <c:pt idx="673">
                  <c:v>43578</c:v>
                </c:pt>
                <c:pt idx="674">
                  <c:v>43579</c:v>
                </c:pt>
                <c:pt idx="675">
                  <c:v>43580</c:v>
                </c:pt>
                <c:pt idx="676">
                  <c:v>43581</c:v>
                </c:pt>
                <c:pt idx="677">
                  <c:v>43584</c:v>
                </c:pt>
                <c:pt idx="678">
                  <c:v>43585</c:v>
                </c:pt>
                <c:pt idx="679">
                  <c:v>43586</c:v>
                </c:pt>
                <c:pt idx="680">
                  <c:v>43587</c:v>
                </c:pt>
                <c:pt idx="681">
                  <c:v>43588</c:v>
                </c:pt>
                <c:pt idx="682">
                  <c:v>43591</c:v>
                </c:pt>
                <c:pt idx="683">
                  <c:v>43592</c:v>
                </c:pt>
                <c:pt idx="684">
                  <c:v>43593</c:v>
                </c:pt>
                <c:pt idx="685">
                  <c:v>43594</c:v>
                </c:pt>
                <c:pt idx="686">
                  <c:v>43595</c:v>
                </c:pt>
                <c:pt idx="687">
                  <c:v>43598</c:v>
                </c:pt>
                <c:pt idx="688">
                  <c:v>43599</c:v>
                </c:pt>
                <c:pt idx="689">
                  <c:v>43600</c:v>
                </c:pt>
                <c:pt idx="690">
                  <c:v>43601</c:v>
                </c:pt>
                <c:pt idx="691">
                  <c:v>43602</c:v>
                </c:pt>
                <c:pt idx="692">
                  <c:v>43605</c:v>
                </c:pt>
                <c:pt idx="693">
                  <c:v>43606</c:v>
                </c:pt>
                <c:pt idx="694">
                  <c:v>43607</c:v>
                </c:pt>
                <c:pt idx="695">
                  <c:v>43608</c:v>
                </c:pt>
                <c:pt idx="696">
                  <c:v>43609</c:v>
                </c:pt>
                <c:pt idx="697">
                  <c:v>43613</c:v>
                </c:pt>
                <c:pt idx="698">
                  <c:v>43614</c:v>
                </c:pt>
                <c:pt idx="699">
                  <c:v>43615</c:v>
                </c:pt>
                <c:pt idx="700">
                  <c:v>43616</c:v>
                </c:pt>
                <c:pt idx="701">
                  <c:v>43619</c:v>
                </c:pt>
                <c:pt idx="702">
                  <c:v>43620</c:v>
                </c:pt>
                <c:pt idx="703">
                  <c:v>43621</c:v>
                </c:pt>
                <c:pt idx="704">
                  <c:v>43622</c:v>
                </c:pt>
                <c:pt idx="705">
                  <c:v>43623</c:v>
                </c:pt>
                <c:pt idx="706">
                  <c:v>43626</c:v>
                </c:pt>
                <c:pt idx="707">
                  <c:v>43627</c:v>
                </c:pt>
                <c:pt idx="708">
                  <c:v>43628</c:v>
                </c:pt>
                <c:pt idx="709">
                  <c:v>43629</c:v>
                </c:pt>
                <c:pt idx="710">
                  <c:v>43630</c:v>
                </c:pt>
                <c:pt idx="711">
                  <c:v>43633</c:v>
                </c:pt>
                <c:pt idx="712">
                  <c:v>43634</c:v>
                </c:pt>
                <c:pt idx="713">
                  <c:v>43635</c:v>
                </c:pt>
                <c:pt idx="714">
                  <c:v>43636</c:v>
                </c:pt>
                <c:pt idx="715">
                  <c:v>43637</c:v>
                </c:pt>
                <c:pt idx="716">
                  <c:v>43640</c:v>
                </c:pt>
                <c:pt idx="717">
                  <c:v>43641</c:v>
                </c:pt>
                <c:pt idx="718">
                  <c:v>43642</c:v>
                </c:pt>
                <c:pt idx="719">
                  <c:v>43643</c:v>
                </c:pt>
                <c:pt idx="720">
                  <c:v>43644</c:v>
                </c:pt>
                <c:pt idx="721">
                  <c:v>43647</c:v>
                </c:pt>
                <c:pt idx="722">
                  <c:v>43648</c:v>
                </c:pt>
                <c:pt idx="723">
                  <c:v>43649</c:v>
                </c:pt>
                <c:pt idx="724">
                  <c:v>43651</c:v>
                </c:pt>
                <c:pt idx="725">
                  <c:v>43654</c:v>
                </c:pt>
                <c:pt idx="726">
                  <c:v>43655</c:v>
                </c:pt>
                <c:pt idx="727">
                  <c:v>43656</c:v>
                </c:pt>
                <c:pt idx="728">
                  <c:v>43657</c:v>
                </c:pt>
                <c:pt idx="729">
                  <c:v>43658</c:v>
                </c:pt>
                <c:pt idx="730">
                  <c:v>43661</c:v>
                </c:pt>
                <c:pt idx="731">
                  <c:v>43662</c:v>
                </c:pt>
                <c:pt idx="732">
                  <c:v>43663</c:v>
                </c:pt>
                <c:pt idx="733">
                  <c:v>43664</c:v>
                </c:pt>
                <c:pt idx="734">
                  <c:v>43665</c:v>
                </c:pt>
                <c:pt idx="735">
                  <c:v>43668</c:v>
                </c:pt>
                <c:pt idx="736">
                  <c:v>43669</c:v>
                </c:pt>
                <c:pt idx="737">
                  <c:v>43670</c:v>
                </c:pt>
                <c:pt idx="738">
                  <c:v>43671</c:v>
                </c:pt>
                <c:pt idx="739">
                  <c:v>43672</c:v>
                </c:pt>
                <c:pt idx="740">
                  <c:v>43675</c:v>
                </c:pt>
                <c:pt idx="741">
                  <c:v>43676</c:v>
                </c:pt>
                <c:pt idx="742">
                  <c:v>43677</c:v>
                </c:pt>
                <c:pt idx="743">
                  <c:v>43678</c:v>
                </c:pt>
                <c:pt idx="744">
                  <c:v>43679</c:v>
                </c:pt>
                <c:pt idx="745">
                  <c:v>43682</c:v>
                </c:pt>
                <c:pt idx="746">
                  <c:v>43683</c:v>
                </c:pt>
                <c:pt idx="747">
                  <c:v>43684</c:v>
                </c:pt>
                <c:pt idx="748">
                  <c:v>43685</c:v>
                </c:pt>
                <c:pt idx="749">
                  <c:v>43686</c:v>
                </c:pt>
                <c:pt idx="750">
                  <c:v>43689</c:v>
                </c:pt>
                <c:pt idx="751">
                  <c:v>43690</c:v>
                </c:pt>
                <c:pt idx="752">
                  <c:v>43691</c:v>
                </c:pt>
                <c:pt idx="753">
                  <c:v>43692</c:v>
                </c:pt>
                <c:pt idx="754">
                  <c:v>43693</c:v>
                </c:pt>
                <c:pt idx="755">
                  <c:v>43696</c:v>
                </c:pt>
                <c:pt idx="756">
                  <c:v>43697</c:v>
                </c:pt>
                <c:pt idx="757">
                  <c:v>43698</c:v>
                </c:pt>
                <c:pt idx="758">
                  <c:v>43699</c:v>
                </c:pt>
                <c:pt idx="759">
                  <c:v>43700</c:v>
                </c:pt>
                <c:pt idx="760">
                  <c:v>43703</c:v>
                </c:pt>
                <c:pt idx="761">
                  <c:v>43704</c:v>
                </c:pt>
                <c:pt idx="762">
                  <c:v>43705</c:v>
                </c:pt>
                <c:pt idx="763">
                  <c:v>43706</c:v>
                </c:pt>
                <c:pt idx="764">
                  <c:v>43707</c:v>
                </c:pt>
                <c:pt idx="765">
                  <c:v>43711</c:v>
                </c:pt>
                <c:pt idx="766">
                  <c:v>43712</c:v>
                </c:pt>
                <c:pt idx="767">
                  <c:v>43713</c:v>
                </c:pt>
                <c:pt idx="768">
                  <c:v>43714</c:v>
                </c:pt>
                <c:pt idx="769">
                  <c:v>43717</c:v>
                </c:pt>
                <c:pt idx="770">
                  <c:v>43718</c:v>
                </c:pt>
                <c:pt idx="771">
                  <c:v>43719</c:v>
                </c:pt>
                <c:pt idx="772">
                  <c:v>43720</c:v>
                </c:pt>
                <c:pt idx="773">
                  <c:v>43721</c:v>
                </c:pt>
                <c:pt idx="774">
                  <c:v>43724</c:v>
                </c:pt>
                <c:pt idx="775">
                  <c:v>43725</c:v>
                </c:pt>
                <c:pt idx="776">
                  <c:v>43726</c:v>
                </c:pt>
                <c:pt idx="777">
                  <c:v>43727</c:v>
                </c:pt>
                <c:pt idx="778">
                  <c:v>43728</c:v>
                </c:pt>
                <c:pt idx="779">
                  <c:v>43731</c:v>
                </c:pt>
                <c:pt idx="780">
                  <c:v>43732</c:v>
                </c:pt>
                <c:pt idx="781">
                  <c:v>43733</c:v>
                </c:pt>
                <c:pt idx="782">
                  <c:v>43734</c:v>
                </c:pt>
                <c:pt idx="783">
                  <c:v>43735</c:v>
                </c:pt>
                <c:pt idx="784">
                  <c:v>43738</c:v>
                </c:pt>
                <c:pt idx="785">
                  <c:v>43739</c:v>
                </c:pt>
                <c:pt idx="786">
                  <c:v>43740</c:v>
                </c:pt>
                <c:pt idx="787">
                  <c:v>43741</c:v>
                </c:pt>
                <c:pt idx="788">
                  <c:v>43742</c:v>
                </c:pt>
                <c:pt idx="789">
                  <c:v>43745</c:v>
                </c:pt>
                <c:pt idx="790">
                  <c:v>43746</c:v>
                </c:pt>
                <c:pt idx="791">
                  <c:v>43747</c:v>
                </c:pt>
                <c:pt idx="792">
                  <c:v>43748</c:v>
                </c:pt>
                <c:pt idx="793">
                  <c:v>43749</c:v>
                </c:pt>
                <c:pt idx="794">
                  <c:v>43752</c:v>
                </c:pt>
                <c:pt idx="795">
                  <c:v>43753</c:v>
                </c:pt>
                <c:pt idx="796">
                  <c:v>43754</c:v>
                </c:pt>
                <c:pt idx="797">
                  <c:v>43755</c:v>
                </c:pt>
                <c:pt idx="798">
                  <c:v>43756</c:v>
                </c:pt>
                <c:pt idx="799">
                  <c:v>43759</c:v>
                </c:pt>
                <c:pt idx="800">
                  <c:v>43760</c:v>
                </c:pt>
                <c:pt idx="801">
                  <c:v>43761</c:v>
                </c:pt>
                <c:pt idx="802">
                  <c:v>43762</c:v>
                </c:pt>
                <c:pt idx="803">
                  <c:v>43763</c:v>
                </c:pt>
                <c:pt idx="804">
                  <c:v>43766</c:v>
                </c:pt>
                <c:pt idx="805">
                  <c:v>43767</c:v>
                </c:pt>
                <c:pt idx="806">
                  <c:v>43768</c:v>
                </c:pt>
                <c:pt idx="807">
                  <c:v>43769</c:v>
                </c:pt>
                <c:pt idx="808">
                  <c:v>43770</c:v>
                </c:pt>
                <c:pt idx="809">
                  <c:v>43773</c:v>
                </c:pt>
                <c:pt idx="810">
                  <c:v>43774</c:v>
                </c:pt>
                <c:pt idx="811">
                  <c:v>43775</c:v>
                </c:pt>
                <c:pt idx="812">
                  <c:v>43776</c:v>
                </c:pt>
                <c:pt idx="813">
                  <c:v>43777</c:v>
                </c:pt>
                <c:pt idx="814">
                  <c:v>43780</c:v>
                </c:pt>
                <c:pt idx="815">
                  <c:v>43781</c:v>
                </c:pt>
                <c:pt idx="816">
                  <c:v>43782</c:v>
                </c:pt>
                <c:pt idx="817">
                  <c:v>43783</c:v>
                </c:pt>
                <c:pt idx="818">
                  <c:v>43784</c:v>
                </c:pt>
                <c:pt idx="819">
                  <c:v>43787</c:v>
                </c:pt>
                <c:pt idx="820">
                  <c:v>43788</c:v>
                </c:pt>
                <c:pt idx="821">
                  <c:v>43789</c:v>
                </c:pt>
                <c:pt idx="822">
                  <c:v>43790</c:v>
                </c:pt>
                <c:pt idx="823">
                  <c:v>43791</c:v>
                </c:pt>
                <c:pt idx="824">
                  <c:v>43794</c:v>
                </c:pt>
                <c:pt idx="825">
                  <c:v>43795</c:v>
                </c:pt>
                <c:pt idx="826">
                  <c:v>43796</c:v>
                </c:pt>
                <c:pt idx="827">
                  <c:v>43798</c:v>
                </c:pt>
                <c:pt idx="828">
                  <c:v>43801</c:v>
                </c:pt>
                <c:pt idx="829">
                  <c:v>43802</c:v>
                </c:pt>
                <c:pt idx="830">
                  <c:v>43803</c:v>
                </c:pt>
                <c:pt idx="831">
                  <c:v>43804</c:v>
                </c:pt>
                <c:pt idx="832">
                  <c:v>43805</c:v>
                </c:pt>
                <c:pt idx="833">
                  <c:v>43808</c:v>
                </c:pt>
                <c:pt idx="834">
                  <c:v>43809</c:v>
                </c:pt>
                <c:pt idx="835">
                  <c:v>43810</c:v>
                </c:pt>
                <c:pt idx="836">
                  <c:v>43811</c:v>
                </c:pt>
                <c:pt idx="837">
                  <c:v>43812</c:v>
                </c:pt>
                <c:pt idx="838">
                  <c:v>43815</c:v>
                </c:pt>
                <c:pt idx="839">
                  <c:v>43816</c:v>
                </c:pt>
                <c:pt idx="840">
                  <c:v>43817</c:v>
                </c:pt>
                <c:pt idx="841">
                  <c:v>43818</c:v>
                </c:pt>
                <c:pt idx="842">
                  <c:v>43819</c:v>
                </c:pt>
                <c:pt idx="843">
                  <c:v>43822</c:v>
                </c:pt>
                <c:pt idx="844">
                  <c:v>43823</c:v>
                </c:pt>
                <c:pt idx="845">
                  <c:v>43825</c:v>
                </c:pt>
                <c:pt idx="846">
                  <c:v>43826</c:v>
                </c:pt>
                <c:pt idx="847">
                  <c:v>43829</c:v>
                </c:pt>
                <c:pt idx="848">
                  <c:v>43830</c:v>
                </c:pt>
                <c:pt idx="849">
                  <c:v>43832</c:v>
                </c:pt>
                <c:pt idx="850">
                  <c:v>43833</c:v>
                </c:pt>
                <c:pt idx="851">
                  <c:v>43836</c:v>
                </c:pt>
                <c:pt idx="852">
                  <c:v>43837</c:v>
                </c:pt>
                <c:pt idx="853">
                  <c:v>43838</c:v>
                </c:pt>
                <c:pt idx="854">
                  <c:v>43839</c:v>
                </c:pt>
                <c:pt idx="855">
                  <c:v>43840</c:v>
                </c:pt>
                <c:pt idx="856">
                  <c:v>43843</c:v>
                </c:pt>
                <c:pt idx="857">
                  <c:v>43844</c:v>
                </c:pt>
                <c:pt idx="858">
                  <c:v>43845</c:v>
                </c:pt>
                <c:pt idx="859">
                  <c:v>43846</c:v>
                </c:pt>
                <c:pt idx="860">
                  <c:v>43847</c:v>
                </c:pt>
                <c:pt idx="861">
                  <c:v>43851</c:v>
                </c:pt>
                <c:pt idx="862">
                  <c:v>43852</c:v>
                </c:pt>
                <c:pt idx="863">
                  <c:v>43853</c:v>
                </c:pt>
                <c:pt idx="864">
                  <c:v>43854</c:v>
                </c:pt>
                <c:pt idx="865">
                  <c:v>43857</c:v>
                </c:pt>
                <c:pt idx="866">
                  <c:v>43858</c:v>
                </c:pt>
                <c:pt idx="867">
                  <c:v>43859</c:v>
                </c:pt>
                <c:pt idx="868">
                  <c:v>43860</c:v>
                </c:pt>
                <c:pt idx="869">
                  <c:v>43861</c:v>
                </c:pt>
                <c:pt idx="870">
                  <c:v>43864</c:v>
                </c:pt>
                <c:pt idx="871">
                  <c:v>43865</c:v>
                </c:pt>
                <c:pt idx="872">
                  <c:v>43866</c:v>
                </c:pt>
                <c:pt idx="873">
                  <c:v>43867</c:v>
                </c:pt>
                <c:pt idx="874">
                  <c:v>43868</c:v>
                </c:pt>
                <c:pt idx="875">
                  <c:v>43871</c:v>
                </c:pt>
                <c:pt idx="876">
                  <c:v>43872</c:v>
                </c:pt>
                <c:pt idx="877">
                  <c:v>43873</c:v>
                </c:pt>
                <c:pt idx="878">
                  <c:v>43874</c:v>
                </c:pt>
              </c:numCache>
            </c:numRef>
          </c:cat>
          <c:val>
            <c:numRef>
              <c:f>DELL!$B$2:$B$880</c:f>
              <c:numCache>
                <c:formatCode>General</c:formatCode>
                <c:ptCount val="879"/>
                <c:pt idx="0">
                  <c:v>23.809525000000001</c:v>
                </c:pt>
                <c:pt idx="1">
                  <c:v>23.671097</c:v>
                </c:pt>
                <c:pt idx="2">
                  <c:v>24.086378</c:v>
                </c:pt>
                <c:pt idx="3">
                  <c:v>24.169436000000001</c:v>
                </c:pt>
                <c:pt idx="4">
                  <c:v>24.916943</c:v>
                </c:pt>
                <c:pt idx="5">
                  <c:v>25.249169999999999</c:v>
                </c:pt>
                <c:pt idx="6">
                  <c:v>25.143965000000001</c:v>
                </c:pt>
                <c:pt idx="7">
                  <c:v>25.332225999999999</c:v>
                </c:pt>
                <c:pt idx="8">
                  <c:v>25.636766000000001</c:v>
                </c:pt>
                <c:pt idx="9">
                  <c:v>25</c:v>
                </c:pt>
                <c:pt idx="10">
                  <c:v>24.739756</c:v>
                </c:pt>
                <c:pt idx="11">
                  <c:v>24.086378</c:v>
                </c:pt>
                <c:pt idx="12">
                  <c:v>23.798449999999999</c:v>
                </c:pt>
                <c:pt idx="13">
                  <c:v>25.166112999999999</c:v>
                </c:pt>
                <c:pt idx="14">
                  <c:v>26.578074000000001</c:v>
                </c:pt>
                <c:pt idx="15">
                  <c:v>27.857143000000001</c:v>
                </c:pt>
                <c:pt idx="16">
                  <c:v>27.176079000000001</c:v>
                </c:pt>
                <c:pt idx="17">
                  <c:v>27.353268</c:v>
                </c:pt>
                <c:pt idx="18">
                  <c:v>26.854928999999998</c:v>
                </c:pt>
                <c:pt idx="19">
                  <c:v>26.771871999999998</c:v>
                </c:pt>
                <c:pt idx="20">
                  <c:v>27.070875000000001</c:v>
                </c:pt>
                <c:pt idx="21">
                  <c:v>26.838315999999999</c:v>
                </c:pt>
                <c:pt idx="22">
                  <c:v>26.998892000000001</c:v>
                </c:pt>
                <c:pt idx="23">
                  <c:v>26.982281</c:v>
                </c:pt>
                <c:pt idx="24">
                  <c:v>26.810631000000001</c:v>
                </c:pt>
                <c:pt idx="25">
                  <c:v>26.594684999999998</c:v>
                </c:pt>
                <c:pt idx="26">
                  <c:v>26.583611000000001</c:v>
                </c:pt>
                <c:pt idx="27">
                  <c:v>26.517164000000001</c:v>
                </c:pt>
                <c:pt idx="28">
                  <c:v>26.461794000000001</c:v>
                </c:pt>
                <c:pt idx="29">
                  <c:v>26.500553</c:v>
                </c:pt>
                <c:pt idx="30">
                  <c:v>26.339977000000001</c:v>
                </c:pt>
                <c:pt idx="31">
                  <c:v>26.467331000000001</c:v>
                </c:pt>
                <c:pt idx="32">
                  <c:v>26.539314000000001</c:v>
                </c:pt>
                <c:pt idx="33">
                  <c:v>26.500553</c:v>
                </c:pt>
                <c:pt idx="34">
                  <c:v>26.838315999999999</c:v>
                </c:pt>
                <c:pt idx="35">
                  <c:v>26.79402</c:v>
                </c:pt>
                <c:pt idx="36">
                  <c:v>26.616833</c:v>
                </c:pt>
                <c:pt idx="37">
                  <c:v>26.312291999999999</c:v>
                </c:pt>
                <c:pt idx="38">
                  <c:v>26.101883000000001</c:v>
                </c:pt>
                <c:pt idx="39">
                  <c:v>26.085272</c:v>
                </c:pt>
                <c:pt idx="40">
                  <c:v>26.096346</c:v>
                </c:pt>
                <c:pt idx="41">
                  <c:v>26.157253000000001</c:v>
                </c:pt>
                <c:pt idx="42">
                  <c:v>26.240310999999998</c:v>
                </c:pt>
                <c:pt idx="43">
                  <c:v>26.400887000000001</c:v>
                </c:pt>
                <c:pt idx="44">
                  <c:v>26.417497999999998</c:v>
                </c:pt>
                <c:pt idx="45">
                  <c:v>26.411961000000002</c:v>
                </c:pt>
                <c:pt idx="46">
                  <c:v>26.157253000000001</c:v>
                </c:pt>
                <c:pt idx="47">
                  <c:v>26.544851000000001</c:v>
                </c:pt>
                <c:pt idx="48">
                  <c:v>26.018826000000001</c:v>
                </c:pt>
                <c:pt idx="49">
                  <c:v>25.869323999999999</c:v>
                </c:pt>
                <c:pt idx="50">
                  <c:v>26.760798000000001</c:v>
                </c:pt>
                <c:pt idx="51">
                  <c:v>27.059801</c:v>
                </c:pt>
                <c:pt idx="52">
                  <c:v>27.181618</c:v>
                </c:pt>
                <c:pt idx="53">
                  <c:v>26.838315999999999</c:v>
                </c:pt>
                <c:pt idx="54">
                  <c:v>27.131782999999999</c:v>
                </c:pt>
                <c:pt idx="55">
                  <c:v>27.004428999999998</c:v>
                </c:pt>
                <c:pt idx="56">
                  <c:v>26.921372999999999</c:v>
                </c:pt>
                <c:pt idx="57">
                  <c:v>27.419712000000001</c:v>
                </c:pt>
                <c:pt idx="58">
                  <c:v>27.508306999999999</c:v>
                </c:pt>
                <c:pt idx="59">
                  <c:v>27.336655</c:v>
                </c:pt>
                <c:pt idx="60">
                  <c:v>27.275746999999999</c:v>
                </c:pt>
                <c:pt idx="61">
                  <c:v>27.214839999999999</c:v>
                </c:pt>
                <c:pt idx="62">
                  <c:v>27.126245000000001</c:v>
                </c:pt>
                <c:pt idx="63">
                  <c:v>27.729790000000001</c:v>
                </c:pt>
                <c:pt idx="64">
                  <c:v>28.045404000000001</c:v>
                </c:pt>
                <c:pt idx="65">
                  <c:v>28.682171</c:v>
                </c:pt>
                <c:pt idx="66">
                  <c:v>28.787374</c:v>
                </c:pt>
                <c:pt idx="67">
                  <c:v>29.036545</c:v>
                </c:pt>
                <c:pt idx="68">
                  <c:v>28.842746999999999</c:v>
                </c:pt>
                <c:pt idx="69">
                  <c:v>28.538205999999999</c:v>
                </c:pt>
                <c:pt idx="70">
                  <c:v>28.898116999999999</c:v>
                </c:pt>
                <c:pt idx="71">
                  <c:v>28.870432000000001</c:v>
                </c:pt>
                <c:pt idx="72">
                  <c:v>29.496123999999998</c:v>
                </c:pt>
                <c:pt idx="73">
                  <c:v>29.656700000000001</c:v>
                </c:pt>
                <c:pt idx="74">
                  <c:v>28.726467</c:v>
                </c:pt>
                <c:pt idx="75">
                  <c:v>29.208195</c:v>
                </c:pt>
                <c:pt idx="76">
                  <c:v>29.379845</c:v>
                </c:pt>
                <c:pt idx="77">
                  <c:v>29.551494999999999</c:v>
                </c:pt>
                <c:pt idx="78">
                  <c:v>29.844961000000001</c:v>
                </c:pt>
                <c:pt idx="79">
                  <c:v>29.856034999999999</c:v>
                </c:pt>
                <c:pt idx="80">
                  <c:v>29.88372</c:v>
                </c:pt>
                <c:pt idx="81">
                  <c:v>29.844961000000001</c:v>
                </c:pt>
                <c:pt idx="82">
                  <c:v>29.77298</c:v>
                </c:pt>
                <c:pt idx="83">
                  <c:v>30.016611000000001</c:v>
                </c:pt>
                <c:pt idx="84">
                  <c:v>31.428571999999999</c:v>
                </c:pt>
                <c:pt idx="85">
                  <c:v>31.251384999999999</c:v>
                </c:pt>
                <c:pt idx="86">
                  <c:v>31.223700000000001</c:v>
                </c:pt>
                <c:pt idx="87">
                  <c:v>31.589148000000002</c:v>
                </c:pt>
                <c:pt idx="88">
                  <c:v>31.722038000000001</c:v>
                </c:pt>
                <c:pt idx="89">
                  <c:v>30.919159000000001</c:v>
                </c:pt>
                <c:pt idx="90">
                  <c:v>31.057587000000002</c:v>
                </c:pt>
                <c:pt idx="91">
                  <c:v>31.035437000000002</c:v>
                </c:pt>
                <c:pt idx="92">
                  <c:v>30.642302999999998</c:v>
                </c:pt>
                <c:pt idx="93">
                  <c:v>30.598006999999999</c:v>
                </c:pt>
                <c:pt idx="94">
                  <c:v>30.437431</c:v>
                </c:pt>
                <c:pt idx="95">
                  <c:v>30.215945999999999</c:v>
                </c:pt>
                <c:pt idx="96">
                  <c:v>30.454042000000001</c:v>
                </c:pt>
                <c:pt idx="97">
                  <c:v>30.603543999999999</c:v>
                </c:pt>
                <c:pt idx="98">
                  <c:v>31.445183</c:v>
                </c:pt>
                <c:pt idx="99">
                  <c:v>31.279070000000001</c:v>
                </c:pt>
                <c:pt idx="100">
                  <c:v>31.555924999999998</c:v>
                </c:pt>
                <c:pt idx="101">
                  <c:v>31.882614</c:v>
                </c:pt>
                <c:pt idx="102">
                  <c:v>31.915835999999999</c:v>
                </c:pt>
                <c:pt idx="103">
                  <c:v>32.209301000000004</c:v>
                </c:pt>
                <c:pt idx="104">
                  <c:v>32.081947</c:v>
                </c:pt>
                <c:pt idx="105">
                  <c:v>32.430785999999998</c:v>
                </c:pt>
                <c:pt idx="106">
                  <c:v>32.563675000000003</c:v>
                </c:pt>
                <c:pt idx="107">
                  <c:v>32.812846999999998</c:v>
                </c:pt>
                <c:pt idx="108">
                  <c:v>32.270209999999999</c:v>
                </c:pt>
                <c:pt idx="109">
                  <c:v>33.095238000000002</c:v>
                </c:pt>
                <c:pt idx="110">
                  <c:v>33.255814000000001</c:v>
                </c:pt>
                <c:pt idx="111">
                  <c:v>33.006644999999999</c:v>
                </c:pt>
                <c:pt idx="112">
                  <c:v>34.634551999999999</c:v>
                </c:pt>
                <c:pt idx="113">
                  <c:v>34.573642999999997</c:v>
                </c:pt>
                <c:pt idx="114">
                  <c:v>34.878185000000002</c:v>
                </c:pt>
                <c:pt idx="115">
                  <c:v>34.939090999999998</c:v>
                </c:pt>
                <c:pt idx="116">
                  <c:v>35.415283000000002</c:v>
                </c:pt>
                <c:pt idx="117">
                  <c:v>35.631228999999998</c:v>
                </c:pt>
                <c:pt idx="118">
                  <c:v>35.786265999999998</c:v>
                </c:pt>
                <c:pt idx="119">
                  <c:v>35.913620000000002</c:v>
                </c:pt>
                <c:pt idx="120">
                  <c:v>35.902546000000001</c:v>
                </c:pt>
                <c:pt idx="121">
                  <c:v>35.991142000000004</c:v>
                </c:pt>
                <c:pt idx="122">
                  <c:v>35.841639999999998</c:v>
                </c:pt>
                <c:pt idx="123">
                  <c:v>35.897010999999999</c:v>
                </c:pt>
                <c:pt idx="124">
                  <c:v>35.908085</c:v>
                </c:pt>
                <c:pt idx="125">
                  <c:v>36.057586999999998</c:v>
                </c:pt>
                <c:pt idx="126">
                  <c:v>36.057586999999998</c:v>
                </c:pt>
                <c:pt idx="127">
                  <c:v>35.764118000000003</c:v>
                </c:pt>
                <c:pt idx="128">
                  <c:v>36.046512999999997</c:v>
                </c:pt>
                <c:pt idx="129">
                  <c:v>35.863788999999997</c:v>
                </c:pt>
                <c:pt idx="130">
                  <c:v>35.503875999999998</c:v>
                </c:pt>
                <c:pt idx="131">
                  <c:v>35.570320000000002</c:v>
                </c:pt>
                <c:pt idx="132">
                  <c:v>35.459578999999998</c:v>
                </c:pt>
                <c:pt idx="133">
                  <c:v>35.155037</c:v>
                </c:pt>
                <c:pt idx="134">
                  <c:v>35.481727999999997</c:v>
                </c:pt>
                <c:pt idx="135">
                  <c:v>35.143962999999999</c:v>
                </c:pt>
                <c:pt idx="136">
                  <c:v>35.127353999999997</c:v>
                </c:pt>
                <c:pt idx="137">
                  <c:v>34.723145000000002</c:v>
                </c:pt>
                <c:pt idx="138">
                  <c:v>34.911406999999997</c:v>
                </c:pt>
                <c:pt idx="139">
                  <c:v>35.17165</c:v>
                </c:pt>
                <c:pt idx="140">
                  <c:v>34.955703999999997</c:v>
                </c:pt>
                <c:pt idx="141">
                  <c:v>35.149501999999998</c:v>
                </c:pt>
                <c:pt idx="142">
                  <c:v>35.160575999999999</c:v>
                </c:pt>
                <c:pt idx="143">
                  <c:v>35.155037</c:v>
                </c:pt>
                <c:pt idx="144">
                  <c:v>35.287930000000003</c:v>
                </c:pt>
                <c:pt idx="145">
                  <c:v>35.437430999999997</c:v>
                </c:pt>
                <c:pt idx="146">
                  <c:v>35.542636999999999</c:v>
                </c:pt>
                <c:pt idx="147">
                  <c:v>35.476188999999998</c:v>
                </c:pt>
                <c:pt idx="148">
                  <c:v>34.573642999999997</c:v>
                </c:pt>
                <c:pt idx="149">
                  <c:v>34.872646000000003</c:v>
                </c:pt>
                <c:pt idx="150">
                  <c:v>34.928016999999997</c:v>
                </c:pt>
                <c:pt idx="151">
                  <c:v>35.088593000000003</c:v>
                </c:pt>
                <c:pt idx="152">
                  <c:v>35.088593000000003</c:v>
                </c:pt>
                <c:pt idx="153">
                  <c:v>35.199337</c:v>
                </c:pt>
                <c:pt idx="154">
                  <c:v>35.382061</c:v>
                </c:pt>
                <c:pt idx="155">
                  <c:v>35.431891999999998</c:v>
                </c:pt>
                <c:pt idx="156">
                  <c:v>35.481727999999997</c:v>
                </c:pt>
                <c:pt idx="157">
                  <c:v>35.354374</c:v>
                </c:pt>
                <c:pt idx="158">
                  <c:v>35.537098</c:v>
                </c:pt>
                <c:pt idx="159">
                  <c:v>35.448504999999997</c:v>
                </c:pt>
                <c:pt idx="160">
                  <c:v>35.548172000000001</c:v>
                </c:pt>
                <c:pt idx="161">
                  <c:v>35.919159000000001</c:v>
                </c:pt>
                <c:pt idx="162">
                  <c:v>35.941307000000002</c:v>
                </c:pt>
                <c:pt idx="163">
                  <c:v>36.052047999999999</c:v>
                </c:pt>
                <c:pt idx="164">
                  <c:v>35.382061</c:v>
                </c:pt>
                <c:pt idx="165">
                  <c:v>35.393135000000001</c:v>
                </c:pt>
                <c:pt idx="166">
                  <c:v>35.575859000000001</c:v>
                </c:pt>
                <c:pt idx="167">
                  <c:v>35.653377999999996</c:v>
                </c:pt>
                <c:pt idx="168">
                  <c:v>35.730896000000001</c:v>
                </c:pt>
                <c:pt idx="169">
                  <c:v>35.935768000000003</c:v>
                </c:pt>
                <c:pt idx="170">
                  <c:v>35.669991000000003</c:v>
                </c:pt>
                <c:pt idx="171">
                  <c:v>36.64452</c:v>
                </c:pt>
                <c:pt idx="172">
                  <c:v>36.738647</c:v>
                </c:pt>
                <c:pt idx="173">
                  <c:v>37.131782999999999</c:v>
                </c:pt>
                <c:pt idx="174">
                  <c:v>37.336655</c:v>
                </c:pt>
                <c:pt idx="175">
                  <c:v>37.159469999999999</c:v>
                </c:pt>
                <c:pt idx="176">
                  <c:v>37.414172999999998</c:v>
                </c:pt>
                <c:pt idx="177">
                  <c:v>37.059798999999998</c:v>
                </c:pt>
                <c:pt idx="178">
                  <c:v>36.638981000000001</c:v>
                </c:pt>
                <c:pt idx="179">
                  <c:v>36.722037999999998</c:v>
                </c:pt>
                <c:pt idx="180">
                  <c:v>37.259135999999998</c:v>
                </c:pt>
                <c:pt idx="181">
                  <c:v>37.447398999999997</c:v>
                </c:pt>
                <c:pt idx="182">
                  <c:v>37.231448999999998</c:v>
                </c:pt>
                <c:pt idx="183">
                  <c:v>37.087485999999998</c:v>
                </c:pt>
                <c:pt idx="184">
                  <c:v>36.60022</c:v>
                </c:pt>
                <c:pt idx="185">
                  <c:v>35.963455000000003</c:v>
                </c:pt>
                <c:pt idx="186">
                  <c:v>36.688816000000003</c:v>
                </c:pt>
                <c:pt idx="187">
                  <c:v>36.843853000000003</c:v>
                </c:pt>
                <c:pt idx="188">
                  <c:v>35.930233000000001</c:v>
                </c:pt>
                <c:pt idx="189">
                  <c:v>35.802878999999997</c:v>
                </c:pt>
                <c:pt idx="190">
                  <c:v>35.946841999999997</c:v>
                </c:pt>
                <c:pt idx="191">
                  <c:v>37.308971</c:v>
                </c:pt>
                <c:pt idx="192">
                  <c:v>37.308971</c:v>
                </c:pt>
                <c:pt idx="193">
                  <c:v>37.691029</c:v>
                </c:pt>
                <c:pt idx="194">
                  <c:v>38.017719</c:v>
                </c:pt>
                <c:pt idx="195">
                  <c:v>38.095238000000002</c:v>
                </c:pt>
                <c:pt idx="196">
                  <c:v>38.067554000000001</c:v>
                </c:pt>
                <c:pt idx="197">
                  <c:v>38.421928000000001</c:v>
                </c:pt>
                <c:pt idx="198">
                  <c:v>38.361018999999999</c:v>
                </c:pt>
                <c:pt idx="199">
                  <c:v>37.790698999999996</c:v>
                </c:pt>
                <c:pt idx="200">
                  <c:v>36.882613999999997</c:v>
                </c:pt>
                <c:pt idx="201">
                  <c:v>37.170544</c:v>
                </c:pt>
                <c:pt idx="202">
                  <c:v>37.558140000000002</c:v>
                </c:pt>
                <c:pt idx="203">
                  <c:v>36.046512999999997</c:v>
                </c:pt>
                <c:pt idx="204">
                  <c:v>34.640087000000001</c:v>
                </c:pt>
                <c:pt idx="205">
                  <c:v>34.462902</c:v>
                </c:pt>
                <c:pt idx="206">
                  <c:v>34.784053999999998</c:v>
                </c:pt>
                <c:pt idx="207">
                  <c:v>34.424140999999999</c:v>
                </c:pt>
                <c:pt idx="208">
                  <c:v>34.246955999999997</c:v>
                </c:pt>
                <c:pt idx="209">
                  <c:v>34.396458000000003</c:v>
                </c:pt>
                <c:pt idx="210">
                  <c:v>34.700996000000004</c:v>
                </c:pt>
                <c:pt idx="211">
                  <c:v>34.457363000000001</c:v>
                </c:pt>
                <c:pt idx="212">
                  <c:v>35.060909000000002</c:v>
                </c:pt>
                <c:pt idx="213">
                  <c:v>35.193798000000001</c:v>
                </c:pt>
                <c:pt idx="214">
                  <c:v>35.227020000000003</c:v>
                </c:pt>
                <c:pt idx="215">
                  <c:v>35.132888999999999</c:v>
                </c:pt>
                <c:pt idx="216">
                  <c:v>34.318935000000003</c:v>
                </c:pt>
                <c:pt idx="217">
                  <c:v>34.717609000000003</c:v>
                </c:pt>
                <c:pt idx="218">
                  <c:v>33.665557999999997</c:v>
                </c:pt>
                <c:pt idx="219">
                  <c:v>33.837207999999997</c:v>
                </c:pt>
                <c:pt idx="220">
                  <c:v>33.421928000000001</c:v>
                </c:pt>
                <c:pt idx="221">
                  <c:v>33.665557999999997</c:v>
                </c:pt>
                <c:pt idx="222">
                  <c:v>33.687705999999999</c:v>
                </c:pt>
                <c:pt idx="223">
                  <c:v>34.058692999999998</c:v>
                </c:pt>
                <c:pt idx="224">
                  <c:v>34.053158000000003</c:v>
                </c:pt>
                <c:pt idx="225">
                  <c:v>34.064231999999997</c:v>
                </c:pt>
                <c:pt idx="226">
                  <c:v>34.102989000000001</c:v>
                </c:pt>
                <c:pt idx="227">
                  <c:v>33.942413000000002</c:v>
                </c:pt>
                <c:pt idx="228">
                  <c:v>33.887042999999998</c:v>
                </c:pt>
                <c:pt idx="229">
                  <c:v>34.833885000000002</c:v>
                </c:pt>
                <c:pt idx="230">
                  <c:v>34.734219000000003</c:v>
                </c:pt>
                <c:pt idx="231">
                  <c:v>35.232559000000002</c:v>
                </c:pt>
                <c:pt idx="232">
                  <c:v>35.404209000000002</c:v>
                </c:pt>
                <c:pt idx="233">
                  <c:v>35.232559000000002</c:v>
                </c:pt>
                <c:pt idx="234">
                  <c:v>35.254707000000003</c:v>
                </c:pt>
                <c:pt idx="235">
                  <c:v>35.276854999999998</c:v>
                </c:pt>
                <c:pt idx="236">
                  <c:v>35.448504999999997</c:v>
                </c:pt>
                <c:pt idx="237">
                  <c:v>35.177188999999998</c:v>
                </c:pt>
                <c:pt idx="238">
                  <c:v>35.282390999999997</c:v>
                </c:pt>
                <c:pt idx="239">
                  <c:v>35.586933000000002</c:v>
                </c:pt>
                <c:pt idx="240">
                  <c:v>35.697673999999999</c:v>
                </c:pt>
                <c:pt idx="241">
                  <c:v>35.354374</c:v>
                </c:pt>
                <c:pt idx="242">
                  <c:v>35.442965999999998</c:v>
                </c:pt>
                <c:pt idx="243">
                  <c:v>35.653377999999996</c:v>
                </c:pt>
                <c:pt idx="244">
                  <c:v>35.686599999999999</c:v>
                </c:pt>
                <c:pt idx="245">
                  <c:v>35.686599999999999</c:v>
                </c:pt>
                <c:pt idx="246">
                  <c:v>35.503875999999998</c:v>
                </c:pt>
                <c:pt idx="247">
                  <c:v>34.977851999999999</c:v>
                </c:pt>
                <c:pt idx="248">
                  <c:v>34.905869000000003</c:v>
                </c:pt>
                <c:pt idx="249">
                  <c:v>37.508305</c:v>
                </c:pt>
                <c:pt idx="250">
                  <c:v>36.661129000000003</c:v>
                </c:pt>
                <c:pt idx="251">
                  <c:v>37.220374999999997</c:v>
                </c:pt>
                <c:pt idx="252">
                  <c:v>36.766334999999998</c:v>
                </c:pt>
                <c:pt idx="253">
                  <c:v>36.993355000000001</c:v>
                </c:pt>
                <c:pt idx="254">
                  <c:v>37.137321</c:v>
                </c:pt>
                <c:pt idx="255">
                  <c:v>38.045403</c:v>
                </c:pt>
                <c:pt idx="256">
                  <c:v>38.316723000000003</c:v>
                </c:pt>
                <c:pt idx="257">
                  <c:v>38.715392999999999</c:v>
                </c:pt>
                <c:pt idx="258">
                  <c:v>39.723145000000002</c:v>
                </c:pt>
                <c:pt idx="259">
                  <c:v>40.310077999999997</c:v>
                </c:pt>
                <c:pt idx="260">
                  <c:v>40.387596000000002</c:v>
                </c:pt>
                <c:pt idx="261">
                  <c:v>41.101883000000001</c:v>
                </c:pt>
                <c:pt idx="262">
                  <c:v>41.489479000000003</c:v>
                </c:pt>
                <c:pt idx="263">
                  <c:v>41.395347999999998</c:v>
                </c:pt>
                <c:pt idx="264">
                  <c:v>41.417496</c:v>
                </c:pt>
                <c:pt idx="265">
                  <c:v>41.351050999999998</c:v>
                </c:pt>
                <c:pt idx="266">
                  <c:v>41.234772</c:v>
                </c:pt>
                <c:pt idx="267">
                  <c:v>41.118492000000003</c:v>
                </c:pt>
                <c:pt idx="268">
                  <c:v>41.782947999999998</c:v>
                </c:pt>
                <c:pt idx="269">
                  <c:v>42.220374999999997</c:v>
                </c:pt>
                <c:pt idx="270">
                  <c:v>42.486156000000001</c:v>
                </c:pt>
                <c:pt idx="271">
                  <c:v>42.834994999999999</c:v>
                </c:pt>
                <c:pt idx="272">
                  <c:v>42.624583999999999</c:v>
                </c:pt>
                <c:pt idx="273">
                  <c:v>42.552601000000003</c:v>
                </c:pt>
                <c:pt idx="274">
                  <c:v>42.535992</c:v>
                </c:pt>
                <c:pt idx="275">
                  <c:v>42.541527000000002</c:v>
                </c:pt>
                <c:pt idx="276">
                  <c:v>42.414172999999998</c:v>
                </c:pt>
                <c:pt idx="277">
                  <c:v>42.641196999999998</c:v>
                </c:pt>
                <c:pt idx="278">
                  <c:v>42.043190000000003</c:v>
                </c:pt>
                <c:pt idx="279">
                  <c:v>42.148395999999998</c:v>
                </c:pt>
                <c:pt idx="280">
                  <c:v>42.702103000000001</c:v>
                </c:pt>
                <c:pt idx="281">
                  <c:v>42.718716000000001</c:v>
                </c:pt>
                <c:pt idx="282">
                  <c:v>42.751938000000003</c:v>
                </c:pt>
                <c:pt idx="283">
                  <c:v>43.156146999999997</c:v>
                </c:pt>
                <c:pt idx="284">
                  <c:v>43.338870999999997</c:v>
                </c:pt>
                <c:pt idx="285">
                  <c:v>43.311183999999997</c:v>
                </c:pt>
                <c:pt idx="286">
                  <c:v>43.765228</c:v>
                </c:pt>
                <c:pt idx="287">
                  <c:v>43.765228</c:v>
                </c:pt>
                <c:pt idx="288">
                  <c:v>43.887042999999998</c:v>
                </c:pt>
                <c:pt idx="289">
                  <c:v>43.787376000000002</c:v>
                </c:pt>
                <c:pt idx="290">
                  <c:v>43.942413000000002</c:v>
                </c:pt>
                <c:pt idx="291">
                  <c:v>44.457363000000001</c:v>
                </c:pt>
                <c:pt idx="292">
                  <c:v>44.673309000000003</c:v>
                </c:pt>
                <c:pt idx="293">
                  <c:v>44.905869000000003</c:v>
                </c:pt>
                <c:pt idx="294">
                  <c:v>44.844963</c:v>
                </c:pt>
                <c:pt idx="295">
                  <c:v>45.044296000000003</c:v>
                </c:pt>
                <c:pt idx="296">
                  <c:v>45.204872000000002</c:v>
                </c:pt>
                <c:pt idx="297">
                  <c:v>45.537098</c:v>
                </c:pt>
                <c:pt idx="298">
                  <c:v>45.797339999999998</c:v>
                </c:pt>
                <c:pt idx="299">
                  <c:v>46.096344000000002</c:v>
                </c:pt>
                <c:pt idx="300">
                  <c:v>45.736435</c:v>
                </c:pt>
                <c:pt idx="301">
                  <c:v>45.941307000000002</c:v>
                </c:pt>
                <c:pt idx="302">
                  <c:v>46.445183</c:v>
                </c:pt>
                <c:pt idx="303">
                  <c:v>46.040973999999999</c:v>
                </c:pt>
                <c:pt idx="304">
                  <c:v>45.830565999999997</c:v>
                </c:pt>
                <c:pt idx="305">
                  <c:v>45.625689999999999</c:v>
                </c:pt>
                <c:pt idx="306">
                  <c:v>45.326690999999997</c:v>
                </c:pt>
                <c:pt idx="307">
                  <c:v>44.778514999999999</c:v>
                </c:pt>
                <c:pt idx="308">
                  <c:v>45.138427999999998</c:v>
                </c:pt>
                <c:pt idx="309">
                  <c:v>45.669991000000003</c:v>
                </c:pt>
                <c:pt idx="310">
                  <c:v>45.575859000000001</c:v>
                </c:pt>
                <c:pt idx="311">
                  <c:v>45.337764999999997</c:v>
                </c:pt>
                <c:pt idx="312">
                  <c:v>45.725360999999999</c:v>
                </c:pt>
                <c:pt idx="313">
                  <c:v>45.299003999999996</c:v>
                </c:pt>
                <c:pt idx="314">
                  <c:v>45.121814999999998</c:v>
                </c:pt>
                <c:pt idx="315">
                  <c:v>44.446289</c:v>
                </c:pt>
                <c:pt idx="316">
                  <c:v>45.033222000000002</c:v>
                </c:pt>
                <c:pt idx="317">
                  <c:v>45.121814999999998</c:v>
                </c:pt>
                <c:pt idx="318">
                  <c:v>44.994461000000001</c:v>
                </c:pt>
                <c:pt idx="319">
                  <c:v>45.531562999999998</c:v>
                </c:pt>
                <c:pt idx="320">
                  <c:v>44.734219000000003</c:v>
                </c:pt>
                <c:pt idx="321">
                  <c:v>44.822811000000002</c:v>
                </c:pt>
                <c:pt idx="322">
                  <c:v>45.354374</c:v>
                </c:pt>
                <c:pt idx="323">
                  <c:v>45.714286999999999</c:v>
                </c:pt>
                <c:pt idx="324">
                  <c:v>43.18383</c:v>
                </c:pt>
                <c:pt idx="325">
                  <c:v>43.322257999999998</c:v>
                </c:pt>
                <c:pt idx="326">
                  <c:v>44.274639000000001</c:v>
                </c:pt>
                <c:pt idx="327">
                  <c:v>41.467331000000001</c:v>
                </c:pt>
                <c:pt idx="328">
                  <c:v>41.234772</c:v>
                </c:pt>
                <c:pt idx="329">
                  <c:v>41.561461999999999</c:v>
                </c:pt>
                <c:pt idx="330">
                  <c:v>42.021042000000001</c:v>
                </c:pt>
                <c:pt idx="331">
                  <c:v>42.774085999999997</c:v>
                </c:pt>
                <c:pt idx="332">
                  <c:v>43.903655999999998</c:v>
                </c:pt>
                <c:pt idx="333">
                  <c:v>43.881507999999997</c:v>
                </c:pt>
                <c:pt idx="334">
                  <c:v>44.401992999999997</c:v>
                </c:pt>
                <c:pt idx="335">
                  <c:v>44.163898000000003</c:v>
                </c:pt>
                <c:pt idx="336">
                  <c:v>44.844963</c:v>
                </c:pt>
                <c:pt idx="337">
                  <c:v>46.937984</c:v>
                </c:pt>
                <c:pt idx="338">
                  <c:v>46.146178999999997</c:v>
                </c:pt>
                <c:pt idx="339">
                  <c:v>46.151718000000002</c:v>
                </c:pt>
                <c:pt idx="340">
                  <c:v>45.703212999999998</c:v>
                </c:pt>
                <c:pt idx="341">
                  <c:v>45.448504999999997</c:v>
                </c:pt>
                <c:pt idx="342">
                  <c:v>45.060909000000002</c:v>
                </c:pt>
                <c:pt idx="343">
                  <c:v>44.994461000000001</c:v>
                </c:pt>
                <c:pt idx="344">
                  <c:v>44.867111000000001</c:v>
                </c:pt>
                <c:pt idx="345">
                  <c:v>45.005538999999999</c:v>
                </c:pt>
                <c:pt idx="346">
                  <c:v>45.642302999999998</c:v>
                </c:pt>
                <c:pt idx="347">
                  <c:v>46.124031000000002</c:v>
                </c:pt>
                <c:pt idx="348">
                  <c:v>46.943522999999999</c:v>
                </c:pt>
                <c:pt idx="349">
                  <c:v>47.286822999999998</c:v>
                </c:pt>
                <c:pt idx="350">
                  <c:v>47.275748999999998</c:v>
                </c:pt>
                <c:pt idx="351">
                  <c:v>46.666668000000001</c:v>
                </c:pt>
                <c:pt idx="352">
                  <c:v>46.849392000000002</c:v>
                </c:pt>
                <c:pt idx="353">
                  <c:v>48.078628999999999</c:v>
                </c:pt>
                <c:pt idx="354">
                  <c:v>48.034328000000002</c:v>
                </c:pt>
                <c:pt idx="355">
                  <c:v>47.668880000000001</c:v>
                </c:pt>
                <c:pt idx="356">
                  <c:v>48.787376000000002</c:v>
                </c:pt>
                <c:pt idx="357">
                  <c:v>48.942413000000002</c:v>
                </c:pt>
                <c:pt idx="358">
                  <c:v>48.997784000000003</c:v>
                </c:pt>
                <c:pt idx="359">
                  <c:v>49.241416999999998</c:v>
                </c:pt>
                <c:pt idx="360">
                  <c:v>49.341084000000002</c:v>
                </c:pt>
                <c:pt idx="361">
                  <c:v>48.931339000000001</c:v>
                </c:pt>
                <c:pt idx="362">
                  <c:v>48.970100000000002</c:v>
                </c:pt>
                <c:pt idx="363">
                  <c:v>45.813952999999998</c:v>
                </c:pt>
                <c:pt idx="364">
                  <c:v>41.417496</c:v>
                </c:pt>
                <c:pt idx="365">
                  <c:v>38.803986000000002</c:v>
                </c:pt>
                <c:pt idx="366">
                  <c:v>39.700996000000004</c:v>
                </c:pt>
                <c:pt idx="367">
                  <c:v>38.898116999999999</c:v>
                </c:pt>
                <c:pt idx="368">
                  <c:v>39.258029999999998</c:v>
                </c:pt>
                <c:pt idx="369">
                  <c:v>37.419711999999997</c:v>
                </c:pt>
                <c:pt idx="370">
                  <c:v>37.225914000000003</c:v>
                </c:pt>
                <c:pt idx="371">
                  <c:v>36.971207</c:v>
                </c:pt>
                <c:pt idx="372">
                  <c:v>36.334442000000003</c:v>
                </c:pt>
                <c:pt idx="373">
                  <c:v>37.264674999999997</c:v>
                </c:pt>
                <c:pt idx="374">
                  <c:v>37.668880000000001</c:v>
                </c:pt>
                <c:pt idx="375">
                  <c:v>37.818382</c:v>
                </c:pt>
                <c:pt idx="376">
                  <c:v>38.687705999999999</c:v>
                </c:pt>
                <c:pt idx="377">
                  <c:v>38.222591000000001</c:v>
                </c:pt>
                <c:pt idx="378">
                  <c:v>38.643410000000003</c:v>
                </c:pt>
                <c:pt idx="379">
                  <c:v>38.660023000000002</c:v>
                </c:pt>
                <c:pt idx="380">
                  <c:v>38.715392999999999</c:v>
                </c:pt>
                <c:pt idx="381">
                  <c:v>39.069766999999999</c:v>
                </c:pt>
                <c:pt idx="382">
                  <c:v>39.745292999999997</c:v>
                </c:pt>
                <c:pt idx="383">
                  <c:v>40.083056999999997</c:v>
                </c:pt>
                <c:pt idx="384">
                  <c:v>40.276854999999998</c:v>
                </c:pt>
                <c:pt idx="385">
                  <c:v>41.135105000000003</c:v>
                </c:pt>
                <c:pt idx="386">
                  <c:v>41.733111999999998</c:v>
                </c:pt>
                <c:pt idx="387">
                  <c:v>40.786265999999998</c:v>
                </c:pt>
                <c:pt idx="388">
                  <c:v>40.974528999999997</c:v>
                </c:pt>
                <c:pt idx="389">
                  <c:v>41.860466000000002</c:v>
                </c:pt>
                <c:pt idx="390">
                  <c:v>42.801772999999997</c:v>
                </c:pt>
                <c:pt idx="391">
                  <c:v>42.868217000000001</c:v>
                </c:pt>
                <c:pt idx="392">
                  <c:v>43.455151000000001</c:v>
                </c:pt>
                <c:pt idx="393">
                  <c:v>43.067554000000001</c:v>
                </c:pt>
                <c:pt idx="394">
                  <c:v>42.823920999999999</c:v>
                </c:pt>
                <c:pt idx="395">
                  <c:v>43.089703</c:v>
                </c:pt>
                <c:pt idx="396">
                  <c:v>42.978957999999999</c:v>
                </c:pt>
                <c:pt idx="397">
                  <c:v>43.167220999999998</c:v>
                </c:pt>
                <c:pt idx="398">
                  <c:v>43.172756</c:v>
                </c:pt>
                <c:pt idx="399">
                  <c:v>43.322257999999998</c:v>
                </c:pt>
                <c:pt idx="400">
                  <c:v>42.081947</c:v>
                </c:pt>
                <c:pt idx="401">
                  <c:v>41.229236999999998</c:v>
                </c:pt>
                <c:pt idx="402">
                  <c:v>40.498341000000003</c:v>
                </c:pt>
                <c:pt idx="403">
                  <c:v>41.60022</c:v>
                </c:pt>
                <c:pt idx="404">
                  <c:v>40.797339999999998</c:v>
                </c:pt>
                <c:pt idx="405">
                  <c:v>39.922482000000002</c:v>
                </c:pt>
                <c:pt idx="406">
                  <c:v>40.537098</c:v>
                </c:pt>
                <c:pt idx="407">
                  <c:v>40.177188999999998</c:v>
                </c:pt>
                <c:pt idx="408">
                  <c:v>40.321151999999998</c:v>
                </c:pt>
                <c:pt idx="409">
                  <c:v>40.404209000000002</c:v>
                </c:pt>
                <c:pt idx="410">
                  <c:v>40.315612999999999</c:v>
                </c:pt>
                <c:pt idx="411">
                  <c:v>39.473976</c:v>
                </c:pt>
                <c:pt idx="412">
                  <c:v>39.811737000000001</c:v>
                </c:pt>
                <c:pt idx="413">
                  <c:v>40.304538999999998</c:v>
                </c:pt>
                <c:pt idx="414">
                  <c:v>39.82835</c:v>
                </c:pt>
                <c:pt idx="415">
                  <c:v>40.243633000000003</c:v>
                </c:pt>
                <c:pt idx="416">
                  <c:v>40.365448000000001</c:v>
                </c:pt>
                <c:pt idx="417">
                  <c:v>41.168326999999998</c:v>
                </c:pt>
                <c:pt idx="418">
                  <c:v>41.744185999999999</c:v>
                </c:pt>
                <c:pt idx="419">
                  <c:v>41.965671999999998</c:v>
                </c:pt>
                <c:pt idx="420">
                  <c:v>40.919159000000001</c:v>
                </c:pt>
                <c:pt idx="421">
                  <c:v>40.238093999999997</c:v>
                </c:pt>
                <c:pt idx="422">
                  <c:v>40.470654000000003</c:v>
                </c:pt>
                <c:pt idx="423">
                  <c:v>40.105206000000003</c:v>
                </c:pt>
                <c:pt idx="424">
                  <c:v>39.745292999999997</c:v>
                </c:pt>
                <c:pt idx="425">
                  <c:v>40.404209000000002</c:v>
                </c:pt>
                <c:pt idx="426">
                  <c:v>40.210411000000001</c:v>
                </c:pt>
                <c:pt idx="427">
                  <c:v>39.739758000000002</c:v>
                </c:pt>
                <c:pt idx="428">
                  <c:v>39.540421000000002</c:v>
                </c:pt>
                <c:pt idx="429">
                  <c:v>39.147284999999997</c:v>
                </c:pt>
                <c:pt idx="430">
                  <c:v>39.424140999999999</c:v>
                </c:pt>
                <c:pt idx="431">
                  <c:v>40.393135000000001</c:v>
                </c:pt>
                <c:pt idx="432">
                  <c:v>40.138427999999998</c:v>
                </c:pt>
                <c:pt idx="433">
                  <c:v>39.872646000000003</c:v>
                </c:pt>
                <c:pt idx="434">
                  <c:v>40.265780999999997</c:v>
                </c:pt>
                <c:pt idx="435">
                  <c:v>41.356589999999997</c:v>
                </c:pt>
                <c:pt idx="436">
                  <c:v>41.151718000000002</c:v>
                </c:pt>
                <c:pt idx="437">
                  <c:v>40.786265999999998</c:v>
                </c:pt>
                <c:pt idx="438">
                  <c:v>40.930233000000001</c:v>
                </c:pt>
                <c:pt idx="439">
                  <c:v>41.096344000000002</c:v>
                </c:pt>
                <c:pt idx="440">
                  <c:v>41.151718000000002</c:v>
                </c:pt>
                <c:pt idx="441">
                  <c:v>43.637875000000001</c:v>
                </c:pt>
                <c:pt idx="442">
                  <c:v>44.557034000000002</c:v>
                </c:pt>
                <c:pt idx="443">
                  <c:v>44.723145000000002</c:v>
                </c:pt>
                <c:pt idx="444">
                  <c:v>45.343299999999999</c:v>
                </c:pt>
                <c:pt idx="445">
                  <c:v>45.775191999999997</c:v>
                </c:pt>
                <c:pt idx="446">
                  <c:v>45.415283000000002</c:v>
                </c:pt>
                <c:pt idx="447">
                  <c:v>44.601329999999997</c:v>
                </c:pt>
                <c:pt idx="448">
                  <c:v>44.872646000000003</c:v>
                </c:pt>
                <c:pt idx="449">
                  <c:v>44.662235000000003</c:v>
                </c:pt>
                <c:pt idx="450">
                  <c:v>46.982281</c:v>
                </c:pt>
                <c:pt idx="451">
                  <c:v>47.081947</c:v>
                </c:pt>
                <c:pt idx="452">
                  <c:v>47.978957999999999</c:v>
                </c:pt>
                <c:pt idx="453">
                  <c:v>48.366554000000001</c:v>
                </c:pt>
                <c:pt idx="454">
                  <c:v>48.759689000000002</c:v>
                </c:pt>
                <c:pt idx="455">
                  <c:v>48.909191</c:v>
                </c:pt>
                <c:pt idx="456">
                  <c:v>48.52713</c:v>
                </c:pt>
                <c:pt idx="457">
                  <c:v>48.012180000000001</c:v>
                </c:pt>
                <c:pt idx="458">
                  <c:v>48.676631999999998</c:v>
                </c:pt>
                <c:pt idx="459">
                  <c:v>48.676631999999998</c:v>
                </c:pt>
                <c:pt idx="460">
                  <c:v>48.942413000000002</c:v>
                </c:pt>
                <c:pt idx="461">
                  <c:v>49.595790999999998</c:v>
                </c:pt>
                <c:pt idx="462">
                  <c:v>49.280177999999999</c:v>
                </c:pt>
                <c:pt idx="463">
                  <c:v>49.390918999999997</c:v>
                </c:pt>
                <c:pt idx="464">
                  <c:v>49.330008999999997</c:v>
                </c:pt>
                <c:pt idx="465">
                  <c:v>49.158360000000002</c:v>
                </c:pt>
                <c:pt idx="466">
                  <c:v>47.596901000000003</c:v>
                </c:pt>
                <c:pt idx="467">
                  <c:v>47.873753000000001</c:v>
                </c:pt>
                <c:pt idx="468">
                  <c:v>46.511626999999997</c:v>
                </c:pt>
                <c:pt idx="469">
                  <c:v>47.214840000000002</c:v>
                </c:pt>
                <c:pt idx="470">
                  <c:v>46.832779000000002</c:v>
                </c:pt>
                <c:pt idx="471">
                  <c:v>51.052047999999999</c:v>
                </c:pt>
                <c:pt idx="472">
                  <c:v>52.508305</c:v>
                </c:pt>
                <c:pt idx="473">
                  <c:v>51.965671999999998</c:v>
                </c:pt>
                <c:pt idx="474">
                  <c:v>51.683276999999997</c:v>
                </c:pt>
                <c:pt idx="475">
                  <c:v>51.843853000000003</c:v>
                </c:pt>
                <c:pt idx="476">
                  <c:v>52.253596999999999</c:v>
                </c:pt>
                <c:pt idx="477">
                  <c:v>52.098559999999999</c:v>
                </c:pt>
                <c:pt idx="478">
                  <c:v>52.668880000000001</c:v>
                </c:pt>
                <c:pt idx="479">
                  <c:v>52.547066000000001</c:v>
                </c:pt>
                <c:pt idx="480">
                  <c:v>52.480620999999999</c:v>
                </c:pt>
                <c:pt idx="481">
                  <c:v>52.524918</c:v>
                </c:pt>
                <c:pt idx="482">
                  <c:v>52.641196999999998</c:v>
                </c:pt>
                <c:pt idx="483">
                  <c:v>52.458472999999998</c:v>
                </c:pt>
                <c:pt idx="484">
                  <c:v>52.225914000000003</c:v>
                </c:pt>
                <c:pt idx="485">
                  <c:v>51.838318000000001</c:v>
                </c:pt>
                <c:pt idx="486">
                  <c:v>51.550387999999998</c:v>
                </c:pt>
                <c:pt idx="487">
                  <c:v>51.937984</c:v>
                </c:pt>
                <c:pt idx="488">
                  <c:v>52.270209999999999</c:v>
                </c:pt>
                <c:pt idx="489">
                  <c:v>51.866000999999997</c:v>
                </c:pt>
                <c:pt idx="490">
                  <c:v>51.334442000000003</c:v>
                </c:pt>
                <c:pt idx="491">
                  <c:v>51.229236999999998</c:v>
                </c:pt>
                <c:pt idx="492">
                  <c:v>51.339976999999998</c:v>
                </c:pt>
                <c:pt idx="493">
                  <c:v>51.517166000000003</c:v>
                </c:pt>
                <c:pt idx="494">
                  <c:v>51.544848999999999</c:v>
                </c:pt>
                <c:pt idx="495">
                  <c:v>51.738647</c:v>
                </c:pt>
                <c:pt idx="496">
                  <c:v>51.882613999999997</c:v>
                </c:pt>
                <c:pt idx="497">
                  <c:v>52.131782999999999</c:v>
                </c:pt>
                <c:pt idx="498">
                  <c:v>52.452933999999999</c:v>
                </c:pt>
                <c:pt idx="499">
                  <c:v>52.342193999999999</c:v>
                </c:pt>
                <c:pt idx="500">
                  <c:v>52.048724999999997</c:v>
                </c:pt>
                <c:pt idx="501">
                  <c:v>52.524918</c:v>
                </c:pt>
                <c:pt idx="502">
                  <c:v>52.425251000000003</c:v>
                </c:pt>
                <c:pt idx="503">
                  <c:v>52.923588000000002</c:v>
                </c:pt>
                <c:pt idx="504">
                  <c:v>52.607975000000003</c:v>
                </c:pt>
                <c:pt idx="505">
                  <c:v>52.619048999999997</c:v>
                </c:pt>
                <c:pt idx="506">
                  <c:v>52.657806000000001</c:v>
                </c:pt>
                <c:pt idx="507">
                  <c:v>53.006644999999999</c:v>
                </c:pt>
                <c:pt idx="508">
                  <c:v>52.774085999999997</c:v>
                </c:pt>
                <c:pt idx="509">
                  <c:v>52.790698999999996</c:v>
                </c:pt>
                <c:pt idx="510">
                  <c:v>52.829456</c:v>
                </c:pt>
                <c:pt idx="511">
                  <c:v>52.746403000000001</c:v>
                </c:pt>
                <c:pt idx="512">
                  <c:v>53.194904000000001</c:v>
                </c:pt>
                <c:pt idx="513">
                  <c:v>53.504981999999998</c:v>
                </c:pt>
                <c:pt idx="514">
                  <c:v>53.250278000000002</c:v>
                </c:pt>
                <c:pt idx="515">
                  <c:v>53.239204000000001</c:v>
                </c:pt>
                <c:pt idx="516">
                  <c:v>52.984496999999998</c:v>
                </c:pt>
                <c:pt idx="517">
                  <c:v>53.089703</c:v>
                </c:pt>
                <c:pt idx="518">
                  <c:v>53.300109999999997</c:v>
                </c:pt>
                <c:pt idx="519">
                  <c:v>53.626801</c:v>
                </c:pt>
                <c:pt idx="520">
                  <c:v>53.543742999999999</c:v>
                </c:pt>
                <c:pt idx="521">
                  <c:v>53.837207999999997</c:v>
                </c:pt>
                <c:pt idx="522">
                  <c:v>53.903655999999998</c:v>
                </c:pt>
                <c:pt idx="523">
                  <c:v>54.623477999999999</c:v>
                </c:pt>
                <c:pt idx="524">
                  <c:v>53.887042999999998</c:v>
                </c:pt>
                <c:pt idx="525">
                  <c:v>53.366554000000001</c:v>
                </c:pt>
                <c:pt idx="526">
                  <c:v>52.857143000000001</c:v>
                </c:pt>
                <c:pt idx="527">
                  <c:v>53.133999000000003</c:v>
                </c:pt>
                <c:pt idx="528">
                  <c:v>53.266888000000002</c:v>
                </c:pt>
                <c:pt idx="529">
                  <c:v>53.266888000000002</c:v>
                </c:pt>
                <c:pt idx="530">
                  <c:v>53.682170999999997</c:v>
                </c:pt>
                <c:pt idx="531">
                  <c:v>53.493907999999998</c:v>
                </c:pt>
                <c:pt idx="532">
                  <c:v>53.848281999999998</c:v>
                </c:pt>
                <c:pt idx="533">
                  <c:v>53.776302000000001</c:v>
                </c:pt>
                <c:pt idx="534">
                  <c:v>53.549281999999998</c:v>
                </c:pt>
                <c:pt idx="535">
                  <c:v>53.576965000000001</c:v>
                </c:pt>
                <c:pt idx="536">
                  <c:v>53.493907999999998</c:v>
                </c:pt>
                <c:pt idx="537">
                  <c:v>53.538204</c:v>
                </c:pt>
                <c:pt idx="538">
                  <c:v>53.687705999999999</c:v>
                </c:pt>
                <c:pt idx="539">
                  <c:v>52.906979</c:v>
                </c:pt>
                <c:pt idx="540">
                  <c:v>52.369877000000002</c:v>
                </c:pt>
                <c:pt idx="541">
                  <c:v>51.201549999999997</c:v>
                </c:pt>
                <c:pt idx="542">
                  <c:v>50.797339999999998</c:v>
                </c:pt>
                <c:pt idx="543">
                  <c:v>52.325581</c:v>
                </c:pt>
                <c:pt idx="544">
                  <c:v>52.602435999999997</c:v>
                </c:pt>
                <c:pt idx="545">
                  <c:v>52.967883999999998</c:v>
                </c:pt>
                <c:pt idx="546">
                  <c:v>52.657806000000001</c:v>
                </c:pt>
                <c:pt idx="547">
                  <c:v>52.320045</c:v>
                </c:pt>
                <c:pt idx="548">
                  <c:v>51.926909999999999</c:v>
                </c:pt>
                <c:pt idx="549">
                  <c:v>52.441859999999998</c:v>
                </c:pt>
                <c:pt idx="550">
                  <c:v>51.423034999999999</c:v>
                </c:pt>
                <c:pt idx="551">
                  <c:v>49.750832000000003</c:v>
                </c:pt>
                <c:pt idx="552">
                  <c:v>50.304538999999998</c:v>
                </c:pt>
                <c:pt idx="553">
                  <c:v>48.986710000000002</c:v>
                </c:pt>
                <c:pt idx="554">
                  <c:v>48.039867000000001</c:v>
                </c:pt>
                <c:pt idx="555">
                  <c:v>49.102989000000001</c:v>
                </c:pt>
                <c:pt idx="556">
                  <c:v>50.049835000000002</c:v>
                </c:pt>
                <c:pt idx="557">
                  <c:v>50.476188999999998</c:v>
                </c:pt>
                <c:pt idx="558">
                  <c:v>50.487267000000003</c:v>
                </c:pt>
                <c:pt idx="559">
                  <c:v>50.780731000000003</c:v>
                </c:pt>
                <c:pt idx="560">
                  <c:v>50.996676999999998</c:v>
                </c:pt>
                <c:pt idx="561">
                  <c:v>54.186047000000002</c:v>
                </c:pt>
                <c:pt idx="562">
                  <c:v>54.772979999999997</c:v>
                </c:pt>
                <c:pt idx="563">
                  <c:v>54.291252</c:v>
                </c:pt>
                <c:pt idx="564">
                  <c:v>54.540421000000002</c:v>
                </c:pt>
                <c:pt idx="565">
                  <c:v>56.240310999999998</c:v>
                </c:pt>
                <c:pt idx="566">
                  <c:v>58.521594999999998</c:v>
                </c:pt>
                <c:pt idx="567">
                  <c:v>58.172756</c:v>
                </c:pt>
                <c:pt idx="568">
                  <c:v>57.846069</c:v>
                </c:pt>
                <c:pt idx="569">
                  <c:v>57.198227000000003</c:v>
                </c:pt>
                <c:pt idx="570">
                  <c:v>56.832779000000002</c:v>
                </c:pt>
                <c:pt idx="571">
                  <c:v>57.026577000000003</c:v>
                </c:pt>
                <c:pt idx="572">
                  <c:v>57.541527000000002</c:v>
                </c:pt>
                <c:pt idx="573">
                  <c:v>58.488373000000003</c:v>
                </c:pt>
                <c:pt idx="574">
                  <c:v>57.951275000000003</c:v>
                </c:pt>
                <c:pt idx="575">
                  <c:v>59.025471000000003</c:v>
                </c:pt>
                <c:pt idx="576">
                  <c:v>58.693244999999997</c:v>
                </c:pt>
                <c:pt idx="577">
                  <c:v>58.405315000000002</c:v>
                </c:pt>
                <c:pt idx="578">
                  <c:v>58.433002000000002</c:v>
                </c:pt>
                <c:pt idx="579">
                  <c:v>57.840530000000001</c:v>
                </c:pt>
                <c:pt idx="580">
                  <c:v>58.477299000000002</c:v>
                </c:pt>
                <c:pt idx="581">
                  <c:v>57.585827000000002</c:v>
                </c:pt>
                <c:pt idx="582">
                  <c:v>57.646732</c:v>
                </c:pt>
                <c:pt idx="583">
                  <c:v>57.990031999999999</c:v>
                </c:pt>
                <c:pt idx="584">
                  <c:v>58.145072999999996</c:v>
                </c:pt>
                <c:pt idx="585">
                  <c:v>58.416389000000002</c:v>
                </c:pt>
                <c:pt idx="586">
                  <c:v>58.576965000000001</c:v>
                </c:pt>
                <c:pt idx="587">
                  <c:v>58.18383</c:v>
                </c:pt>
                <c:pt idx="588">
                  <c:v>58.615726000000002</c:v>
                </c:pt>
                <c:pt idx="589">
                  <c:v>58.056477000000001</c:v>
                </c:pt>
                <c:pt idx="590">
                  <c:v>57.259135999999998</c:v>
                </c:pt>
                <c:pt idx="591">
                  <c:v>56.882613999999997</c:v>
                </c:pt>
                <c:pt idx="592">
                  <c:v>44.573642999999997</c:v>
                </c:pt>
                <c:pt idx="593">
                  <c:v>44.922482000000002</c:v>
                </c:pt>
                <c:pt idx="594">
                  <c:v>44.296787000000002</c:v>
                </c:pt>
                <c:pt idx="595">
                  <c:v>45.43</c:v>
                </c:pt>
                <c:pt idx="596">
                  <c:v>48.869999</c:v>
                </c:pt>
                <c:pt idx="597">
                  <c:v>47.119999</c:v>
                </c:pt>
                <c:pt idx="598">
                  <c:v>45.130001</c:v>
                </c:pt>
                <c:pt idx="599">
                  <c:v>46.02</c:v>
                </c:pt>
                <c:pt idx="600">
                  <c:v>46.32</c:v>
                </c:pt>
                <c:pt idx="601">
                  <c:v>46.869999</c:v>
                </c:pt>
                <c:pt idx="602">
                  <c:v>46.939999</c:v>
                </c:pt>
                <c:pt idx="603">
                  <c:v>45.189999</c:v>
                </c:pt>
                <c:pt idx="604">
                  <c:v>44.470001000000003</c:v>
                </c:pt>
                <c:pt idx="605">
                  <c:v>42.799999</c:v>
                </c:pt>
                <c:pt idx="606">
                  <c:v>43.009998000000003</c:v>
                </c:pt>
                <c:pt idx="607">
                  <c:v>42.619999</c:v>
                </c:pt>
                <c:pt idx="608">
                  <c:v>43.709999000000003</c:v>
                </c:pt>
                <c:pt idx="609">
                  <c:v>43.349997999999999</c:v>
                </c:pt>
                <c:pt idx="610">
                  <c:v>44.060001</c:v>
                </c:pt>
                <c:pt idx="611">
                  <c:v>44.619999</c:v>
                </c:pt>
                <c:pt idx="612">
                  <c:v>44.959999000000003</c:v>
                </c:pt>
                <c:pt idx="613">
                  <c:v>45.91</c:v>
                </c:pt>
                <c:pt idx="614">
                  <c:v>46.900002000000001</c:v>
                </c:pt>
                <c:pt idx="615">
                  <c:v>46.849997999999999</c:v>
                </c:pt>
                <c:pt idx="616">
                  <c:v>48</c:v>
                </c:pt>
                <c:pt idx="617">
                  <c:v>48.59</c:v>
                </c:pt>
                <c:pt idx="618">
                  <c:v>49.650002000000001</c:v>
                </c:pt>
                <c:pt idx="619">
                  <c:v>50.830002</c:v>
                </c:pt>
                <c:pt idx="620">
                  <c:v>51.07</c:v>
                </c:pt>
                <c:pt idx="621">
                  <c:v>50.939999</c:v>
                </c:pt>
                <c:pt idx="622">
                  <c:v>50.439999</c:v>
                </c:pt>
                <c:pt idx="623">
                  <c:v>51.490001999999997</c:v>
                </c:pt>
                <c:pt idx="624">
                  <c:v>52.02</c:v>
                </c:pt>
                <c:pt idx="625">
                  <c:v>53.599997999999999</c:v>
                </c:pt>
                <c:pt idx="626">
                  <c:v>53.950001</c:v>
                </c:pt>
                <c:pt idx="627">
                  <c:v>54.380001</c:v>
                </c:pt>
                <c:pt idx="628">
                  <c:v>55</c:v>
                </c:pt>
                <c:pt idx="629">
                  <c:v>55.040000999999997</c:v>
                </c:pt>
                <c:pt idx="630">
                  <c:v>55.540000999999997</c:v>
                </c:pt>
                <c:pt idx="631">
                  <c:v>55.540000999999997</c:v>
                </c:pt>
                <c:pt idx="632">
                  <c:v>56.18</c:v>
                </c:pt>
                <c:pt idx="633">
                  <c:v>56.639999000000003</c:v>
                </c:pt>
                <c:pt idx="634">
                  <c:v>56.73</c:v>
                </c:pt>
                <c:pt idx="635">
                  <c:v>56.25</c:v>
                </c:pt>
                <c:pt idx="636">
                  <c:v>55.82</c:v>
                </c:pt>
                <c:pt idx="637">
                  <c:v>56.650002000000001</c:v>
                </c:pt>
                <c:pt idx="638">
                  <c:v>55.34</c:v>
                </c:pt>
                <c:pt idx="639">
                  <c:v>55.119999</c:v>
                </c:pt>
                <c:pt idx="640">
                  <c:v>53.73</c:v>
                </c:pt>
                <c:pt idx="641">
                  <c:v>53.130001</c:v>
                </c:pt>
                <c:pt idx="642">
                  <c:v>52.349997999999999</c:v>
                </c:pt>
                <c:pt idx="643">
                  <c:v>54.150002000000001</c:v>
                </c:pt>
                <c:pt idx="644">
                  <c:v>54.700001</c:v>
                </c:pt>
                <c:pt idx="645">
                  <c:v>54.950001</c:v>
                </c:pt>
                <c:pt idx="646">
                  <c:v>57.18</c:v>
                </c:pt>
                <c:pt idx="647">
                  <c:v>60.23</c:v>
                </c:pt>
                <c:pt idx="648">
                  <c:v>60.490001999999997</c:v>
                </c:pt>
                <c:pt idx="649">
                  <c:v>60.439999</c:v>
                </c:pt>
                <c:pt idx="650">
                  <c:v>59.630001</c:v>
                </c:pt>
                <c:pt idx="651">
                  <c:v>60.709999000000003</c:v>
                </c:pt>
                <c:pt idx="652">
                  <c:v>59.549999</c:v>
                </c:pt>
                <c:pt idx="653">
                  <c:v>57.290000999999997</c:v>
                </c:pt>
                <c:pt idx="654">
                  <c:v>58.889999000000003</c:v>
                </c:pt>
                <c:pt idx="655">
                  <c:v>57.540000999999997</c:v>
                </c:pt>
                <c:pt idx="656">
                  <c:v>56.919998</c:v>
                </c:pt>
                <c:pt idx="657">
                  <c:v>58.689999</c:v>
                </c:pt>
                <c:pt idx="658">
                  <c:v>60.43</c:v>
                </c:pt>
                <c:pt idx="659">
                  <c:v>61.27</c:v>
                </c:pt>
                <c:pt idx="660">
                  <c:v>61.59</c:v>
                </c:pt>
                <c:pt idx="661">
                  <c:v>60.34</c:v>
                </c:pt>
                <c:pt idx="662">
                  <c:v>62.200001</c:v>
                </c:pt>
                <c:pt idx="663">
                  <c:v>62.490001999999997</c:v>
                </c:pt>
                <c:pt idx="664">
                  <c:v>61.73</c:v>
                </c:pt>
                <c:pt idx="665">
                  <c:v>63.290000999999997</c:v>
                </c:pt>
                <c:pt idx="666">
                  <c:v>63.860000999999997</c:v>
                </c:pt>
                <c:pt idx="667">
                  <c:v>63.509998000000003</c:v>
                </c:pt>
                <c:pt idx="668">
                  <c:v>63.880001</c:v>
                </c:pt>
                <c:pt idx="669">
                  <c:v>62.790000999999997</c:v>
                </c:pt>
                <c:pt idx="670">
                  <c:v>62.75</c:v>
                </c:pt>
                <c:pt idx="671">
                  <c:v>62.849997999999999</c:v>
                </c:pt>
                <c:pt idx="672">
                  <c:v>63.25</c:v>
                </c:pt>
                <c:pt idx="673">
                  <c:v>65</c:v>
                </c:pt>
                <c:pt idx="674">
                  <c:v>66.25</c:v>
                </c:pt>
                <c:pt idx="675">
                  <c:v>67</c:v>
                </c:pt>
                <c:pt idx="676">
                  <c:v>65.360000999999997</c:v>
                </c:pt>
                <c:pt idx="677">
                  <c:v>65.550003000000004</c:v>
                </c:pt>
                <c:pt idx="678">
                  <c:v>67.410004000000001</c:v>
                </c:pt>
                <c:pt idx="679">
                  <c:v>68.580001999999993</c:v>
                </c:pt>
                <c:pt idx="680">
                  <c:v>68.139999000000003</c:v>
                </c:pt>
                <c:pt idx="681">
                  <c:v>68.699996999999996</c:v>
                </c:pt>
                <c:pt idx="682">
                  <c:v>68.190002000000007</c:v>
                </c:pt>
                <c:pt idx="683">
                  <c:v>67.489998</c:v>
                </c:pt>
                <c:pt idx="684">
                  <c:v>67.099997999999999</c:v>
                </c:pt>
                <c:pt idx="685">
                  <c:v>67.089995999999999</c:v>
                </c:pt>
                <c:pt idx="686">
                  <c:v>67.160004000000001</c:v>
                </c:pt>
                <c:pt idx="687">
                  <c:v>64.040001000000004</c:v>
                </c:pt>
                <c:pt idx="688">
                  <c:v>66.150002000000001</c:v>
                </c:pt>
                <c:pt idx="689">
                  <c:v>67.900002000000001</c:v>
                </c:pt>
                <c:pt idx="690">
                  <c:v>69.800003000000004</c:v>
                </c:pt>
                <c:pt idx="691">
                  <c:v>69.430000000000007</c:v>
                </c:pt>
                <c:pt idx="692">
                  <c:v>68</c:v>
                </c:pt>
                <c:pt idx="693">
                  <c:v>69.650002000000001</c:v>
                </c:pt>
                <c:pt idx="694">
                  <c:v>69</c:v>
                </c:pt>
                <c:pt idx="695">
                  <c:v>65.699996999999996</c:v>
                </c:pt>
                <c:pt idx="696">
                  <c:v>66.120002999999997</c:v>
                </c:pt>
                <c:pt idx="697">
                  <c:v>66.410004000000001</c:v>
                </c:pt>
                <c:pt idx="698">
                  <c:v>66.199996999999996</c:v>
                </c:pt>
                <c:pt idx="699">
                  <c:v>66.410004000000001</c:v>
                </c:pt>
                <c:pt idx="700">
                  <c:v>59.549999</c:v>
                </c:pt>
                <c:pt idx="701">
                  <c:v>55.860000999999997</c:v>
                </c:pt>
                <c:pt idx="702">
                  <c:v>57.68</c:v>
                </c:pt>
                <c:pt idx="703">
                  <c:v>54.5</c:v>
                </c:pt>
                <c:pt idx="704">
                  <c:v>53.23</c:v>
                </c:pt>
                <c:pt idx="705">
                  <c:v>54.299999</c:v>
                </c:pt>
                <c:pt idx="706">
                  <c:v>54.200001</c:v>
                </c:pt>
                <c:pt idx="707">
                  <c:v>54.34</c:v>
                </c:pt>
                <c:pt idx="708">
                  <c:v>53.029998999999997</c:v>
                </c:pt>
                <c:pt idx="709">
                  <c:v>53.830002</c:v>
                </c:pt>
                <c:pt idx="710">
                  <c:v>51.32</c:v>
                </c:pt>
                <c:pt idx="711">
                  <c:v>50.630001</c:v>
                </c:pt>
                <c:pt idx="712">
                  <c:v>51.509998000000003</c:v>
                </c:pt>
                <c:pt idx="713">
                  <c:v>53.419998</c:v>
                </c:pt>
                <c:pt idx="714">
                  <c:v>54.41</c:v>
                </c:pt>
                <c:pt idx="715">
                  <c:v>53.990001999999997</c:v>
                </c:pt>
                <c:pt idx="716">
                  <c:v>53.299999</c:v>
                </c:pt>
                <c:pt idx="717">
                  <c:v>52.310001</c:v>
                </c:pt>
                <c:pt idx="718">
                  <c:v>53.23</c:v>
                </c:pt>
                <c:pt idx="719">
                  <c:v>52.209999000000003</c:v>
                </c:pt>
                <c:pt idx="720">
                  <c:v>50.799999</c:v>
                </c:pt>
                <c:pt idx="721">
                  <c:v>51.560001</c:v>
                </c:pt>
                <c:pt idx="722">
                  <c:v>52.18</c:v>
                </c:pt>
                <c:pt idx="723">
                  <c:v>52.919998</c:v>
                </c:pt>
                <c:pt idx="724">
                  <c:v>52.369999</c:v>
                </c:pt>
                <c:pt idx="725">
                  <c:v>51.290000999999997</c:v>
                </c:pt>
                <c:pt idx="726">
                  <c:v>51.099997999999999</c:v>
                </c:pt>
                <c:pt idx="727">
                  <c:v>52.290000999999997</c:v>
                </c:pt>
                <c:pt idx="728">
                  <c:v>53.48</c:v>
                </c:pt>
                <c:pt idx="729">
                  <c:v>53.779998999999997</c:v>
                </c:pt>
                <c:pt idx="730">
                  <c:v>55.220001000000003</c:v>
                </c:pt>
                <c:pt idx="731">
                  <c:v>56.009998000000003</c:v>
                </c:pt>
                <c:pt idx="732">
                  <c:v>56.5</c:v>
                </c:pt>
                <c:pt idx="733">
                  <c:v>57.389999000000003</c:v>
                </c:pt>
                <c:pt idx="734">
                  <c:v>56.799999</c:v>
                </c:pt>
                <c:pt idx="735">
                  <c:v>56.419998</c:v>
                </c:pt>
                <c:pt idx="736">
                  <c:v>55.459999000000003</c:v>
                </c:pt>
                <c:pt idx="737">
                  <c:v>56.220001000000003</c:v>
                </c:pt>
                <c:pt idx="738">
                  <c:v>55.07</c:v>
                </c:pt>
                <c:pt idx="739">
                  <c:v>55.279998999999997</c:v>
                </c:pt>
                <c:pt idx="740">
                  <c:v>55.970001000000003</c:v>
                </c:pt>
                <c:pt idx="741">
                  <c:v>57.23</c:v>
                </c:pt>
                <c:pt idx="742">
                  <c:v>57.740001999999997</c:v>
                </c:pt>
                <c:pt idx="743">
                  <c:v>57.689999</c:v>
                </c:pt>
                <c:pt idx="744">
                  <c:v>52.41</c:v>
                </c:pt>
                <c:pt idx="745">
                  <c:v>50.419998</c:v>
                </c:pt>
                <c:pt idx="746">
                  <c:v>50.77</c:v>
                </c:pt>
                <c:pt idx="747">
                  <c:v>50.380001</c:v>
                </c:pt>
                <c:pt idx="748">
                  <c:v>51.330002</c:v>
                </c:pt>
                <c:pt idx="749">
                  <c:v>50.43</c:v>
                </c:pt>
                <c:pt idx="750">
                  <c:v>49.509998000000003</c:v>
                </c:pt>
                <c:pt idx="751">
                  <c:v>49.52</c:v>
                </c:pt>
                <c:pt idx="752">
                  <c:v>48.599997999999999</c:v>
                </c:pt>
                <c:pt idx="753">
                  <c:v>46.900002000000001</c:v>
                </c:pt>
                <c:pt idx="754">
                  <c:v>48.43</c:v>
                </c:pt>
                <c:pt idx="755">
                  <c:v>49.049999</c:v>
                </c:pt>
                <c:pt idx="756">
                  <c:v>48.470001000000003</c:v>
                </c:pt>
                <c:pt idx="757">
                  <c:v>48.98</c:v>
                </c:pt>
                <c:pt idx="758">
                  <c:v>49.040000999999997</c:v>
                </c:pt>
                <c:pt idx="759">
                  <c:v>45.810001</c:v>
                </c:pt>
                <c:pt idx="760">
                  <c:v>46.41</c:v>
                </c:pt>
                <c:pt idx="761">
                  <c:v>45.599997999999999</c:v>
                </c:pt>
                <c:pt idx="762">
                  <c:v>45.299999</c:v>
                </c:pt>
                <c:pt idx="763">
                  <c:v>46.77</c:v>
                </c:pt>
                <c:pt idx="764">
                  <c:v>51.529998999999997</c:v>
                </c:pt>
                <c:pt idx="765">
                  <c:v>51.07</c:v>
                </c:pt>
                <c:pt idx="766">
                  <c:v>51.200001</c:v>
                </c:pt>
                <c:pt idx="767">
                  <c:v>52.919998</c:v>
                </c:pt>
                <c:pt idx="768">
                  <c:v>53.360000999999997</c:v>
                </c:pt>
                <c:pt idx="769">
                  <c:v>54.290000999999997</c:v>
                </c:pt>
                <c:pt idx="770">
                  <c:v>55.48</c:v>
                </c:pt>
                <c:pt idx="771">
                  <c:v>55.299999</c:v>
                </c:pt>
                <c:pt idx="772">
                  <c:v>54.150002000000001</c:v>
                </c:pt>
                <c:pt idx="773">
                  <c:v>53.509998000000003</c:v>
                </c:pt>
                <c:pt idx="774">
                  <c:v>54.099997999999999</c:v>
                </c:pt>
                <c:pt idx="775">
                  <c:v>53.849997999999999</c:v>
                </c:pt>
                <c:pt idx="776">
                  <c:v>52.799999</c:v>
                </c:pt>
                <c:pt idx="777">
                  <c:v>53.040000999999997</c:v>
                </c:pt>
                <c:pt idx="778">
                  <c:v>51.849997999999999</c:v>
                </c:pt>
                <c:pt idx="779">
                  <c:v>52.939999</c:v>
                </c:pt>
                <c:pt idx="780">
                  <c:v>52.200001</c:v>
                </c:pt>
                <c:pt idx="781">
                  <c:v>53.740001999999997</c:v>
                </c:pt>
                <c:pt idx="782">
                  <c:v>52.150002000000001</c:v>
                </c:pt>
                <c:pt idx="783">
                  <c:v>50.950001</c:v>
                </c:pt>
                <c:pt idx="784">
                  <c:v>51.860000999999997</c:v>
                </c:pt>
                <c:pt idx="785">
                  <c:v>51.639999000000003</c:v>
                </c:pt>
                <c:pt idx="786">
                  <c:v>50.779998999999997</c:v>
                </c:pt>
                <c:pt idx="787">
                  <c:v>51.060001</c:v>
                </c:pt>
                <c:pt idx="788">
                  <c:v>50.27</c:v>
                </c:pt>
                <c:pt idx="789">
                  <c:v>50.52</c:v>
                </c:pt>
                <c:pt idx="790">
                  <c:v>48.810001</c:v>
                </c:pt>
                <c:pt idx="791">
                  <c:v>49.459999000000003</c:v>
                </c:pt>
                <c:pt idx="792">
                  <c:v>49</c:v>
                </c:pt>
                <c:pt idx="793">
                  <c:v>50.299999</c:v>
                </c:pt>
                <c:pt idx="794">
                  <c:v>50.68</c:v>
                </c:pt>
                <c:pt idx="795">
                  <c:v>51.130001</c:v>
                </c:pt>
                <c:pt idx="796">
                  <c:v>50.540000999999997</c:v>
                </c:pt>
                <c:pt idx="797">
                  <c:v>50.369999</c:v>
                </c:pt>
                <c:pt idx="798">
                  <c:v>49.869999</c:v>
                </c:pt>
                <c:pt idx="799">
                  <c:v>49.990001999999997</c:v>
                </c:pt>
                <c:pt idx="800">
                  <c:v>49.98</c:v>
                </c:pt>
                <c:pt idx="801">
                  <c:v>50.299999</c:v>
                </c:pt>
                <c:pt idx="802">
                  <c:v>51.009998000000003</c:v>
                </c:pt>
                <c:pt idx="803">
                  <c:v>51.68</c:v>
                </c:pt>
                <c:pt idx="804">
                  <c:v>51.59</c:v>
                </c:pt>
                <c:pt idx="805">
                  <c:v>53.25</c:v>
                </c:pt>
                <c:pt idx="806">
                  <c:v>53.75</c:v>
                </c:pt>
                <c:pt idx="807">
                  <c:v>52.889999000000003</c:v>
                </c:pt>
                <c:pt idx="808">
                  <c:v>53.240001999999997</c:v>
                </c:pt>
                <c:pt idx="809">
                  <c:v>53.84</c:v>
                </c:pt>
                <c:pt idx="810">
                  <c:v>54.43</c:v>
                </c:pt>
                <c:pt idx="811">
                  <c:v>54.330002</c:v>
                </c:pt>
                <c:pt idx="812">
                  <c:v>54.310001</c:v>
                </c:pt>
                <c:pt idx="813">
                  <c:v>54.310001</c:v>
                </c:pt>
                <c:pt idx="814">
                  <c:v>54.52</c:v>
                </c:pt>
                <c:pt idx="815">
                  <c:v>55.43</c:v>
                </c:pt>
                <c:pt idx="816">
                  <c:v>54.779998999999997</c:v>
                </c:pt>
                <c:pt idx="817">
                  <c:v>55.049999</c:v>
                </c:pt>
                <c:pt idx="818">
                  <c:v>55.639999000000003</c:v>
                </c:pt>
                <c:pt idx="819">
                  <c:v>55.57</c:v>
                </c:pt>
                <c:pt idx="820">
                  <c:v>56.209999000000003</c:v>
                </c:pt>
                <c:pt idx="821">
                  <c:v>55.27</c:v>
                </c:pt>
                <c:pt idx="822">
                  <c:v>53.709999000000003</c:v>
                </c:pt>
                <c:pt idx="823">
                  <c:v>53.610000999999997</c:v>
                </c:pt>
                <c:pt idx="824">
                  <c:v>55.060001</c:v>
                </c:pt>
                <c:pt idx="825">
                  <c:v>53.189999</c:v>
                </c:pt>
                <c:pt idx="826">
                  <c:v>50.32</c:v>
                </c:pt>
                <c:pt idx="827">
                  <c:v>48.490001999999997</c:v>
                </c:pt>
                <c:pt idx="828">
                  <c:v>47.720001000000003</c:v>
                </c:pt>
                <c:pt idx="829">
                  <c:v>47.400002000000001</c:v>
                </c:pt>
                <c:pt idx="830">
                  <c:v>47.68</c:v>
                </c:pt>
                <c:pt idx="831">
                  <c:v>47.34</c:v>
                </c:pt>
                <c:pt idx="832">
                  <c:v>47.119999</c:v>
                </c:pt>
                <c:pt idx="833">
                  <c:v>47.650002000000001</c:v>
                </c:pt>
                <c:pt idx="834">
                  <c:v>47.360000999999997</c:v>
                </c:pt>
                <c:pt idx="835">
                  <c:v>47.709999000000003</c:v>
                </c:pt>
                <c:pt idx="836">
                  <c:v>49.5</c:v>
                </c:pt>
                <c:pt idx="837">
                  <c:v>49.349997999999999</c:v>
                </c:pt>
                <c:pt idx="838">
                  <c:v>49.490001999999997</c:v>
                </c:pt>
                <c:pt idx="839">
                  <c:v>49.93</c:v>
                </c:pt>
                <c:pt idx="840">
                  <c:v>50</c:v>
                </c:pt>
                <c:pt idx="841">
                  <c:v>49.889999000000003</c:v>
                </c:pt>
                <c:pt idx="842">
                  <c:v>49.619999</c:v>
                </c:pt>
                <c:pt idx="843">
                  <c:v>50.459999000000003</c:v>
                </c:pt>
                <c:pt idx="844">
                  <c:v>50.830002</c:v>
                </c:pt>
                <c:pt idx="845">
                  <c:v>52.009998000000003</c:v>
                </c:pt>
                <c:pt idx="846">
                  <c:v>50.98</c:v>
                </c:pt>
                <c:pt idx="847">
                  <c:v>50.91</c:v>
                </c:pt>
                <c:pt idx="848">
                  <c:v>51.389999000000003</c:v>
                </c:pt>
                <c:pt idx="849">
                  <c:v>52.290000999999997</c:v>
                </c:pt>
                <c:pt idx="850">
                  <c:v>50.57</c:v>
                </c:pt>
                <c:pt idx="851">
                  <c:v>51.080002</c:v>
                </c:pt>
                <c:pt idx="852">
                  <c:v>49.799999</c:v>
                </c:pt>
                <c:pt idx="853">
                  <c:v>50</c:v>
                </c:pt>
                <c:pt idx="854">
                  <c:v>49.619999</c:v>
                </c:pt>
                <c:pt idx="855">
                  <c:v>49.509998000000003</c:v>
                </c:pt>
                <c:pt idx="856">
                  <c:v>49.830002</c:v>
                </c:pt>
                <c:pt idx="857">
                  <c:v>50.860000999999997</c:v>
                </c:pt>
                <c:pt idx="858">
                  <c:v>50.599997999999999</c:v>
                </c:pt>
                <c:pt idx="859">
                  <c:v>51.34</c:v>
                </c:pt>
                <c:pt idx="860">
                  <c:v>50.34</c:v>
                </c:pt>
                <c:pt idx="861">
                  <c:v>49.290000999999997</c:v>
                </c:pt>
                <c:pt idx="862">
                  <c:v>49.939999</c:v>
                </c:pt>
                <c:pt idx="863">
                  <c:v>50.369999</c:v>
                </c:pt>
                <c:pt idx="864">
                  <c:v>49.98</c:v>
                </c:pt>
                <c:pt idx="865">
                  <c:v>48.150002000000001</c:v>
                </c:pt>
                <c:pt idx="866">
                  <c:v>48.68</c:v>
                </c:pt>
                <c:pt idx="867">
                  <c:v>48.950001</c:v>
                </c:pt>
                <c:pt idx="868">
                  <c:v>49.380001</c:v>
                </c:pt>
                <c:pt idx="869">
                  <c:v>48.77</c:v>
                </c:pt>
                <c:pt idx="870">
                  <c:v>49.18</c:v>
                </c:pt>
                <c:pt idx="871">
                  <c:v>51.029998999999997</c:v>
                </c:pt>
                <c:pt idx="872">
                  <c:v>50.790000999999997</c:v>
                </c:pt>
                <c:pt idx="873">
                  <c:v>52.849997999999999</c:v>
                </c:pt>
                <c:pt idx="874">
                  <c:v>51.619999</c:v>
                </c:pt>
                <c:pt idx="875">
                  <c:v>52.110000999999997</c:v>
                </c:pt>
                <c:pt idx="876">
                  <c:v>52.259998000000003</c:v>
                </c:pt>
                <c:pt idx="877">
                  <c:v>53.299999</c:v>
                </c:pt>
                <c:pt idx="878">
                  <c:v>52.549999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76047600"/>
        <c:axId val="-1276022032"/>
      </c:lineChart>
      <c:dateAx>
        <c:axId val="-127604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6022032"/>
        <c:crosses val="autoZero"/>
        <c:auto val="1"/>
        <c:lblOffset val="100"/>
        <c:baseTimeUnit val="days"/>
      </c:dateAx>
      <c:valAx>
        <c:axId val="-127602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currency</a:t>
                </a:r>
                <a:r>
                  <a:rPr lang="en-US" baseline="0"/>
                  <a:t> in USD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604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</a:t>
            </a:r>
            <a:r>
              <a:rPr lang="en-US" baseline="0"/>
              <a:t> of assets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DELL!$C$1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DELL!$A$1:$A$880</c15:sqref>
                  </c15:fullRef>
                </c:ext>
              </c:extLst>
              <c:f>DELL!$A$2:$A$880</c:f>
              <c:strCache>
                <c:ptCount val="879"/>
                <c:pt idx="0">
                  <c:v>8/17/2016</c:v>
                </c:pt>
                <c:pt idx="1">
                  <c:v>8/18/2016</c:v>
                </c:pt>
                <c:pt idx="2">
                  <c:v>8/19/2016</c:v>
                </c:pt>
                <c:pt idx="3">
                  <c:v>8/22/2016</c:v>
                </c:pt>
                <c:pt idx="4">
                  <c:v>8/23/2016</c:v>
                </c:pt>
                <c:pt idx="5">
                  <c:v>8/24/2016</c:v>
                </c:pt>
                <c:pt idx="6">
                  <c:v>8/25/2016</c:v>
                </c:pt>
                <c:pt idx="7">
                  <c:v>8/26/2016</c:v>
                </c:pt>
                <c:pt idx="8">
                  <c:v>8/29/2016</c:v>
                </c:pt>
                <c:pt idx="9">
                  <c:v>8/30/2016</c:v>
                </c:pt>
                <c:pt idx="10">
                  <c:v>8/31/2016</c:v>
                </c:pt>
                <c:pt idx="11">
                  <c:v>9/1/2016</c:v>
                </c:pt>
                <c:pt idx="12">
                  <c:v>9/2/2016</c:v>
                </c:pt>
                <c:pt idx="13">
                  <c:v>9/6/2016</c:v>
                </c:pt>
                <c:pt idx="14">
                  <c:v>9/7/2016</c:v>
                </c:pt>
                <c:pt idx="15">
                  <c:v>9/8/2016</c:v>
                </c:pt>
                <c:pt idx="16">
                  <c:v>9/9/2016</c:v>
                </c:pt>
                <c:pt idx="17">
                  <c:v>9/12/2016</c:v>
                </c:pt>
                <c:pt idx="18">
                  <c:v>9/13/2016</c:v>
                </c:pt>
                <c:pt idx="19">
                  <c:v>9/14/2016</c:v>
                </c:pt>
                <c:pt idx="20">
                  <c:v>9/15/2016</c:v>
                </c:pt>
                <c:pt idx="21">
                  <c:v>9/16/2016</c:v>
                </c:pt>
                <c:pt idx="22">
                  <c:v>9/19/2016</c:v>
                </c:pt>
                <c:pt idx="23">
                  <c:v>9/20/2016</c:v>
                </c:pt>
                <c:pt idx="24">
                  <c:v>9/21/2016</c:v>
                </c:pt>
                <c:pt idx="25">
                  <c:v>9/22/2016</c:v>
                </c:pt>
                <c:pt idx="26">
                  <c:v>9/23/2016</c:v>
                </c:pt>
                <c:pt idx="27">
                  <c:v>9/26/2016</c:v>
                </c:pt>
                <c:pt idx="28">
                  <c:v>9/27/2016</c:v>
                </c:pt>
                <c:pt idx="29">
                  <c:v>9/28/2016</c:v>
                </c:pt>
                <c:pt idx="30">
                  <c:v>9/29/2016</c:v>
                </c:pt>
                <c:pt idx="31">
                  <c:v>9/30/2016</c:v>
                </c:pt>
                <c:pt idx="32">
                  <c:v>10/3/2016</c:v>
                </c:pt>
                <c:pt idx="33">
                  <c:v>10/4/2016</c:v>
                </c:pt>
                <c:pt idx="34">
                  <c:v>10/5/2016</c:v>
                </c:pt>
                <c:pt idx="35">
                  <c:v>10/6/2016</c:v>
                </c:pt>
                <c:pt idx="36">
                  <c:v>10/7/2016</c:v>
                </c:pt>
                <c:pt idx="37">
                  <c:v>10/10/2016</c:v>
                </c:pt>
                <c:pt idx="38">
                  <c:v>10/11/2016</c:v>
                </c:pt>
                <c:pt idx="39">
                  <c:v>10/12/2016</c:v>
                </c:pt>
                <c:pt idx="40">
                  <c:v>10/13/2016</c:v>
                </c:pt>
                <c:pt idx="41">
                  <c:v>10/14/2016</c:v>
                </c:pt>
                <c:pt idx="42">
                  <c:v>10/17/2016</c:v>
                </c:pt>
                <c:pt idx="43">
                  <c:v>10/18/2016</c:v>
                </c:pt>
                <c:pt idx="44">
                  <c:v>10/19/2016</c:v>
                </c:pt>
                <c:pt idx="45">
                  <c:v>10/20/2016</c:v>
                </c:pt>
                <c:pt idx="46">
                  <c:v>10/21/2016</c:v>
                </c:pt>
                <c:pt idx="47">
                  <c:v>10/24/2016</c:v>
                </c:pt>
                <c:pt idx="48">
                  <c:v>10/25/2016</c:v>
                </c:pt>
                <c:pt idx="49">
                  <c:v>10/26/2016</c:v>
                </c:pt>
                <c:pt idx="50">
                  <c:v>10/27/2016</c:v>
                </c:pt>
                <c:pt idx="51">
                  <c:v>10/28/2016</c:v>
                </c:pt>
                <c:pt idx="52">
                  <c:v>10/31/2016</c:v>
                </c:pt>
                <c:pt idx="53">
                  <c:v>11/1/2016</c:v>
                </c:pt>
                <c:pt idx="54">
                  <c:v>11/2/2016</c:v>
                </c:pt>
                <c:pt idx="55">
                  <c:v>11/3/2016</c:v>
                </c:pt>
                <c:pt idx="56">
                  <c:v>11/4/2016</c:v>
                </c:pt>
                <c:pt idx="57">
                  <c:v>11/7/2016</c:v>
                </c:pt>
                <c:pt idx="58">
                  <c:v>11/8/2016</c:v>
                </c:pt>
                <c:pt idx="59">
                  <c:v>11/9/2016</c:v>
                </c:pt>
                <c:pt idx="60">
                  <c:v>11/10/2016</c:v>
                </c:pt>
                <c:pt idx="61">
                  <c:v>11/11/2016</c:v>
                </c:pt>
                <c:pt idx="62">
                  <c:v>11/14/2016</c:v>
                </c:pt>
                <c:pt idx="63">
                  <c:v>11/15/2016</c:v>
                </c:pt>
                <c:pt idx="64">
                  <c:v>11/16/2016</c:v>
                </c:pt>
                <c:pt idx="65">
                  <c:v>11/17/2016</c:v>
                </c:pt>
                <c:pt idx="66">
                  <c:v>11/18/2016</c:v>
                </c:pt>
                <c:pt idx="67">
                  <c:v>11/21/2016</c:v>
                </c:pt>
                <c:pt idx="68">
                  <c:v>11/22/2016</c:v>
                </c:pt>
                <c:pt idx="69">
                  <c:v>11/23/2016</c:v>
                </c:pt>
                <c:pt idx="70">
                  <c:v>11/25/2016</c:v>
                </c:pt>
                <c:pt idx="71">
                  <c:v>11/28/2016</c:v>
                </c:pt>
                <c:pt idx="72">
                  <c:v>11/29/2016</c:v>
                </c:pt>
                <c:pt idx="73">
                  <c:v>11/30/2016</c:v>
                </c:pt>
                <c:pt idx="74">
                  <c:v>12/1/2016</c:v>
                </c:pt>
                <c:pt idx="75">
                  <c:v>12/2/2016</c:v>
                </c:pt>
                <c:pt idx="76">
                  <c:v>12/5/2016</c:v>
                </c:pt>
                <c:pt idx="77">
                  <c:v>12/6/2016</c:v>
                </c:pt>
                <c:pt idx="78">
                  <c:v>12/7/2016</c:v>
                </c:pt>
                <c:pt idx="79">
                  <c:v>12/8/2016</c:v>
                </c:pt>
                <c:pt idx="80">
                  <c:v>12/9/2016</c:v>
                </c:pt>
                <c:pt idx="81">
                  <c:v>12/12/2016</c:v>
                </c:pt>
                <c:pt idx="82">
                  <c:v>12/13/2016</c:v>
                </c:pt>
                <c:pt idx="83">
                  <c:v>12/14/2016</c:v>
                </c:pt>
                <c:pt idx="84">
                  <c:v>12/15/2016</c:v>
                </c:pt>
                <c:pt idx="85">
                  <c:v>12/16/2016</c:v>
                </c:pt>
                <c:pt idx="86">
                  <c:v>12/19/2016</c:v>
                </c:pt>
                <c:pt idx="87">
                  <c:v>12/20/2016</c:v>
                </c:pt>
                <c:pt idx="88">
                  <c:v>12/21/2016</c:v>
                </c:pt>
                <c:pt idx="89">
                  <c:v>12/22/2016</c:v>
                </c:pt>
                <c:pt idx="90">
                  <c:v>12/23/2016</c:v>
                </c:pt>
                <c:pt idx="91">
                  <c:v>12/27/2016</c:v>
                </c:pt>
                <c:pt idx="92">
                  <c:v>12/28/2016</c:v>
                </c:pt>
                <c:pt idx="93">
                  <c:v>12/29/2016</c:v>
                </c:pt>
                <c:pt idx="94">
                  <c:v>12/30/2016</c:v>
                </c:pt>
                <c:pt idx="95">
                  <c:v>1/3/2017</c:v>
                </c:pt>
                <c:pt idx="96">
                  <c:v>1/4/2017</c:v>
                </c:pt>
                <c:pt idx="97">
                  <c:v>1/5/2017</c:v>
                </c:pt>
                <c:pt idx="98">
                  <c:v>1/6/2017</c:v>
                </c:pt>
                <c:pt idx="99">
                  <c:v>1/9/2017</c:v>
                </c:pt>
                <c:pt idx="100">
                  <c:v>1/10/2017</c:v>
                </c:pt>
                <c:pt idx="101">
                  <c:v>1/11/2017</c:v>
                </c:pt>
                <c:pt idx="102">
                  <c:v>1/12/2017</c:v>
                </c:pt>
                <c:pt idx="103">
                  <c:v>1/13/2017</c:v>
                </c:pt>
                <c:pt idx="104">
                  <c:v>1/17/2017</c:v>
                </c:pt>
                <c:pt idx="105">
                  <c:v>1/18/2017</c:v>
                </c:pt>
                <c:pt idx="106">
                  <c:v>1/19/2017</c:v>
                </c:pt>
                <c:pt idx="107">
                  <c:v>1/20/2017</c:v>
                </c:pt>
                <c:pt idx="108">
                  <c:v>1/23/2017</c:v>
                </c:pt>
                <c:pt idx="109">
                  <c:v>1/24/2017</c:v>
                </c:pt>
                <c:pt idx="110">
                  <c:v>1/25/2017</c:v>
                </c:pt>
                <c:pt idx="111">
                  <c:v>1/26/2017</c:v>
                </c:pt>
                <c:pt idx="112">
                  <c:v>1/27/2017</c:v>
                </c:pt>
                <c:pt idx="113">
                  <c:v>1/30/2017</c:v>
                </c:pt>
                <c:pt idx="114">
                  <c:v>1/31/2017</c:v>
                </c:pt>
                <c:pt idx="115">
                  <c:v>2/1/2017</c:v>
                </c:pt>
                <c:pt idx="116">
                  <c:v>2/2/2017</c:v>
                </c:pt>
                <c:pt idx="117">
                  <c:v>2/3/2017</c:v>
                </c:pt>
                <c:pt idx="118">
                  <c:v>2/6/2017</c:v>
                </c:pt>
                <c:pt idx="119">
                  <c:v>2/7/2017</c:v>
                </c:pt>
                <c:pt idx="120">
                  <c:v>2/8/2017</c:v>
                </c:pt>
                <c:pt idx="121">
                  <c:v>2/9/2017</c:v>
                </c:pt>
                <c:pt idx="122">
                  <c:v>2/10/2017</c:v>
                </c:pt>
                <c:pt idx="123">
                  <c:v>2/13/2017</c:v>
                </c:pt>
                <c:pt idx="124">
                  <c:v>2/14/2017</c:v>
                </c:pt>
                <c:pt idx="125">
                  <c:v>2/15/2017</c:v>
                </c:pt>
                <c:pt idx="126">
                  <c:v>2/16/2017</c:v>
                </c:pt>
                <c:pt idx="127">
                  <c:v>2/17/2017</c:v>
                </c:pt>
                <c:pt idx="128">
                  <c:v>2/21/2017</c:v>
                </c:pt>
                <c:pt idx="129">
                  <c:v>2/22/2017</c:v>
                </c:pt>
                <c:pt idx="130">
                  <c:v>2/23/2017</c:v>
                </c:pt>
                <c:pt idx="131">
                  <c:v>2/24/2017</c:v>
                </c:pt>
                <c:pt idx="132">
                  <c:v>2/27/2017</c:v>
                </c:pt>
                <c:pt idx="133">
                  <c:v>2/28/2017</c:v>
                </c:pt>
                <c:pt idx="134">
                  <c:v>3/1/2017</c:v>
                </c:pt>
                <c:pt idx="135">
                  <c:v>3/2/2017</c:v>
                </c:pt>
                <c:pt idx="136">
                  <c:v>3/3/2017</c:v>
                </c:pt>
                <c:pt idx="137">
                  <c:v>3/6/2017</c:v>
                </c:pt>
                <c:pt idx="138">
                  <c:v>3/7/2017</c:v>
                </c:pt>
                <c:pt idx="139">
                  <c:v>3/8/2017</c:v>
                </c:pt>
                <c:pt idx="140">
                  <c:v>3/9/2017</c:v>
                </c:pt>
                <c:pt idx="141">
                  <c:v>3/10/2017</c:v>
                </c:pt>
                <c:pt idx="142">
                  <c:v>3/13/2017</c:v>
                </c:pt>
                <c:pt idx="143">
                  <c:v>3/14/2017</c:v>
                </c:pt>
                <c:pt idx="144">
                  <c:v>3/15/2017</c:v>
                </c:pt>
                <c:pt idx="145">
                  <c:v>3/16/2017</c:v>
                </c:pt>
                <c:pt idx="146">
                  <c:v>3/17/2017</c:v>
                </c:pt>
                <c:pt idx="147">
                  <c:v>3/20/2017</c:v>
                </c:pt>
                <c:pt idx="148">
                  <c:v>3/21/2017</c:v>
                </c:pt>
                <c:pt idx="149">
                  <c:v>3/22/2017</c:v>
                </c:pt>
                <c:pt idx="150">
                  <c:v>3/23/2017</c:v>
                </c:pt>
                <c:pt idx="151">
                  <c:v>3/24/2017</c:v>
                </c:pt>
                <c:pt idx="152">
                  <c:v>3/27/2017</c:v>
                </c:pt>
                <c:pt idx="153">
                  <c:v>3/28/2017</c:v>
                </c:pt>
                <c:pt idx="154">
                  <c:v>3/29/2017</c:v>
                </c:pt>
                <c:pt idx="155">
                  <c:v>3/30/2017</c:v>
                </c:pt>
                <c:pt idx="156">
                  <c:v>3/31/2017</c:v>
                </c:pt>
                <c:pt idx="157">
                  <c:v>4/3/2017</c:v>
                </c:pt>
                <c:pt idx="158">
                  <c:v>4/4/2017</c:v>
                </c:pt>
                <c:pt idx="159">
                  <c:v>4/5/2017</c:v>
                </c:pt>
                <c:pt idx="160">
                  <c:v>4/6/2017</c:v>
                </c:pt>
                <c:pt idx="161">
                  <c:v>4/7/2017</c:v>
                </c:pt>
                <c:pt idx="162">
                  <c:v>4/10/2017</c:v>
                </c:pt>
                <c:pt idx="163">
                  <c:v>4/11/2017</c:v>
                </c:pt>
                <c:pt idx="164">
                  <c:v>4/12/2017</c:v>
                </c:pt>
                <c:pt idx="165">
                  <c:v>4/13/2017</c:v>
                </c:pt>
                <c:pt idx="166">
                  <c:v>4/17/2017</c:v>
                </c:pt>
                <c:pt idx="167">
                  <c:v>4/18/2017</c:v>
                </c:pt>
                <c:pt idx="168">
                  <c:v>4/19/2017</c:v>
                </c:pt>
                <c:pt idx="169">
                  <c:v>4/20/2017</c:v>
                </c:pt>
                <c:pt idx="170">
                  <c:v>4/21/2017</c:v>
                </c:pt>
                <c:pt idx="171">
                  <c:v>4/24/2017</c:v>
                </c:pt>
                <c:pt idx="172">
                  <c:v>4/25/2017</c:v>
                </c:pt>
                <c:pt idx="173">
                  <c:v>4/26/2017</c:v>
                </c:pt>
                <c:pt idx="174">
                  <c:v>4/27/2017</c:v>
                </c:pt>
                <c:pt idx="175">
                  <c:v>4/28/2017</c:v>
                </c:pt>
                <c:pt idx="176">
                  <c:v>5/1/2017</c:v>
                </c:pt>
                <c:pt idx="177">
                  <c:v>5/2/2017</c:v>
                </c:pt>
                <c:pt idx="178">
                  <c:v>5/3/2017</c:v>
                </c:pt>
                <c:pt idx="179">
                  <c:v>5/4/2017</c:v>
                </c:pt>
                <c:pt idx="180">
                  <c:v>5/5/2017</c:v>
                </c:pt>
                <c:pt idx="181">
                  <c:v>5/8/2017</c:v>
                </c:pt>
                <c:pt idx="182">
                  <c:v>5/9/2017</c:v>
                </c:pt>
                <c:pt idx="183">
                  <c:v>5/10/2017</c:v>
                </c:pt>
                <c:pt idx="184">
                  <c:v>5/11/2017</c:v>
                </c:pt>
                <c:pt idx="185">
                  <c:v>5/12/2017</c:v>
                </c:pt>
                <c:pt idx="186">
                  <c:v>5/15/2017</c:v>
                </c:pt>
                <c:pt idx="187">
                  <c:v>5/16/2017</c:v>
                </c:pt>
                <c:pt idx="188">
                  <c:v>5/17/2017</c:v>
                </c:pt>
                <c:pt idx="189">
                  <c:v>5/18/2017</c:v>
                </c:pt>
                <c:pt idx="190">
                  <c:v>5/19/2017</c:v>
                </c:pt>
                <c:pt idx="191">
                  <c:v>5/22/2017</c:v>
                </c:pt>
                <c:pt idx="192">
                  <c:v>5/23/2017</c:v>
                </c:pt>
                <c:pt idx="193">
                  <c:v>5/24/2017</c:v>
                </c:pt>
                <c:pt idx="194">
                  <c:v>5/25/2017</c:v>
                </c:pt>
                <c:pt idx="195">
                  <c:v>5/26/2017</c:v>
                </c:pt>
                <c:pt idx="196">
                  <c:v>5/30/2017</c:v>
                </c:pt>
                <c:pt idx="197">
                  <c:v>5/31/2017</c:v>
                </c:pt>
                <c:pt idx="198">
                  <c:v>6/1/2017</c:v>
                </c:pt>
                <c:pt idx="199">
                  <c:v>6/2/2017</c:v>
                </c:pt>
                <c:pt idx="200">
                  <c:v>6/5/2017</c:v>
                </c:pt>
                <c:pt idx="201">
                  <c:v>6/6/2017</c:v>
                </c:pt>
                <c:pt idx="202">
                  <c:v>6/7/2017</c:v>
                </c:pt>
                <c:pt idx="203">
                  <c:v>6/8/2017</c:v>
                </c:pt>
                <c:pt idx="204">
                  <c:v>6/9/2017</c:v>
                </c:pt>
                <c:pt idx="205">
                  <c:v>6/12/2017</c:v>
                </c:pt>
                <c:pt idx="206">
                  <c:v>6/13/2017</c:v>
                </c:pt>
                <c:pt idx="207">
                  <c:v>6/14/2017</c:v>
                </c:pt>
                <c:pt idx="208">
                  <c:v>6/15/2017</c:v>
                </c:pt>
                <c:pt idx="209">
                  <c:v>6/16/2017</c:v>
                </c:pt>
                <c:pt idx="210">
                  <c:v>6/19/2017</c:v>
                </c:pt>
                <c:pt idx="211">
                  <c:v>6/20/2017</c:v>
                </c:pt>
                <c:pt idx="212">
                  <c:v>6/21/2017</c:v>
                </c:pt>
                <c:pt idx="213">
                  <c:v>6/22/2017</c:v>
                </c:pt>
                <c:pt idx="214">
                  <c:v>6/23/2017</c:v>
                </c:pt>
                <c:pt idx="215">
                  <c:v>6/26/2017</c:v>
                </c:pt>
                <c:pt idx="216">
                  <c:v>6/27/2017</c:v>
                </c:pt>
                <c:pt idx="217">
                  <c:v>6/28/2017</c:v>
                </c:pt>
                <c:pt idx="218">
                  <c:v>6/29/2017</c:v>
                </c:pt>
                <c:pt idx="219">
                  <c:v>6/30/2017</c:v>
                </c:pt>
                <c:pt idx="220">
                  <c:v>7/3/2017</c:v>
                </c:pt>
                <c:pt idx="221">
                  <c:v>7/5/2017</c:v>
                </c:pt>
                <c:pt idx="222">
                  <c:v>7/6/2017</c:v>
                </c:pt>
                <c:pt idx="223">
                  <c:v>7/7/2017</c:v>
                </c:pt>
                <c:pt idx="224">
                  <c:v>7/10/2017</c:v>
                </c:pt>
                <c:pt idx="225">
                  <c:v>7/11/2017</c:v>
                </c:pt>
                <c:pt idx="226">
                  <c:v>7/12/2017</c:v>
                </c:pt>
                <c:pt idx="227">
                  <c:v>7/13/2017</c:v>
                </c:pt>
                <c:pt idx="228">
                  <c:v>7/14/2017</c:v>
                </c:pt>
                <c:pt idx="229">
                  <c:v>7/17/2017</c:v>
                </c:pt>
                <c:pt idx="230">
                  <c:v>7/18/2017</c:v>
                </c:pt>
                <c:pt idx="231">
                  <c:v>7/19/2017</c:v>
                </c:pt>
                <c:pt idx="232">
                  <c:v>7/20/2017</c:v>
                </c:pt>
                <c:pt idx="233">
                  <c:v>7/21/2017</c:v>
                </c:pt>
                <c:pt idx="234">
                  <c:v>7/24/2017</c:v>
                </c:pt>
                <c:pt idx="235">
                  <c:v>7/25/2017</c:v>
                </c:pt>
                <c:pt idx="236">
                  <c:v>7/26/2017</c:v>
                </c:pt>
                <c:pt idx="237">
                  <c:v>7/27/2017</c:v>
                </c:pt>
                <c:pt idx="238">
                  <c:v>7/28/2017</c:v>
                </c:pt>
                <c:pt idx="239">
                  <c:v>7/31/2017</c:v>
                </c:pt>
                <c:pt idx="240">
                  <c:v>8/1/2017</c:v>
                </c:pt>
                <c:pt idx="241">
                  <c:v>8/2/2017</c:v>
                </c:pt>
                <c:pt idx="242">
                  <c:v>8/3/2017</c:v>
                </c:pt>
                <c:pt idx="243">
                  <c:v>8/4/2017</c:v>
                </c:pt>
                <c:pt idx="244">
                  <c:v>8/7/2017</c:v>
                </c:pt>
                <c:pt idx="245">
                  <c:v>8/8/2017</c:v>
                </c:pt>
                <c:pt idx="246">
                  <c:v>8/9/2017</c:v>
                </c:pt>
                <c:pt idx="247">
                  <c:v>8/10/2017</c:v>
                </c:pt>
                <c:pt idx="248">
                  <c:v>8/11/2017</c:v>
                </c:pt>
                <c:pt idx="249">
                  <c:v>8/14/2017</c:v>
                </c:pt>
                <c:pt idx="250">
                  <c:v>8/15/2017</c:v>
                </c:pt>
                <c:pt idx="251">
                  <c:v>8/16/2017</c:v>
                </c:pt>
                <c:pt idx="252">
                  <c:v>8/17/2017</c:v>
                </c:pt>
                <c:pt idx="253">
                  <c:v>8/18/2017</c:v>
                </c:pt>
                <c:pt idx="254">
                  <c:v>8/21/2017</c:v>
                </c:pt>
                <c:pt idx="255">
                  <c:v>8/22/2017</c:v>
                </c:pt>
                <c:pt idx="256">
                  <c:v>8/23/2017</c:v>
                </c:pt>
                <c:pt idx="257">
                  <c:v>8/24/2017</c:v>
                </c:pt>
                <c:pt idx="258">
                  <c:v>8/25/2017</c:v>
                </c:pt>
                <c:pt idx="259">
                  <c:v>8/28/2017</c:v>
                </c:pt>
                <c:pt idx="260">
                  <c:v>8/29/2017</c:v>
                </c:pt>
                <c:pt idx="261">
                  <c:v>8/30/2017</c:v>
                </c:pt>
                <c:pt idx="262">
                  <c:v>8/31/2017</c:v>
                </c:pt>
                <c:pt idx="263">
                  <c:v>9/1/2017</c:v>
                </c:pt>
                <c:pt idx="264">
                  <c:v>9/5/2017</c:v>
                </c:pt>
                <c:pt idx="265">
                  <c:v>9/6/2017</c:v>
                </c:pt>
                <c:pt idx="266">
                  <c:v>9/7/2017</c:v>
                </c:pt>
                <c:pt idx="267">
                  <c:v>9/8/2017</c:v>
                </c:pt>
                <c:pt idx="268">
                  <c:v>9/11/2017</c:v>
                </c:pt>
                <c:pt idx="269">
                  <c:v>9/12/2017</c:v>
                </c:pt>
                <c:pt idx="270">
                  <c:v>9/13/2017</c:v>
                </c:pt>
                <c:pt idx="271">
                  <c:v>9/14/2017</c:v>
                </c:pt>
                <c:pt idx="272">
                  <c:v>9/15/2017</c:v>
                </c:pt>
                <c:pt idx="273">
                  <c:v>9/18/2017</c:v>
                </c:pt>
                <c:pt idx="274">
                  <c:v>9/19/2017</c:v>
                </c:pt>
                <c:pt idx="275">
                  <c:v>9/20/2017</c:v>
                </c:pt>
                <c:pt idx="276">
                  <c:v>9/21/2017</c:v>
                </c:pt>
                <c:pt idx="277">
                  <c:v>9/22/2017</c:v>
                </c:pt>
                <c:pt idx="278">
                  <c:v>9/25/2017</c:v>
                </c:pt>
                <c:pt idx="279">
                  <c:v>9/26/2017</c:v>
                </c:pt>
                <c:pt idx="280">
                  <c:v>9/27/2017</c:v>
                </c:pt>
                <c:pt idx="281">
                  <c:v>9/28/2017</c:v>
                </c:pt>
                <c:pt idx="282">
                  <c:v>9/29/2017</c:v>
                </c:pt>
                <c:pt idx="283">
                  <c:v>10/2/2017</c:v>
                </c:pt>
                <c:pt idx="284">
                  <c:v>10/3/2017</c:v>
                </c:pt>
                <c:pt idx="285">
                  <c:v>10/4/2017</c:v>
                </c:pt>
                <c:pt idx="286">
                  <c:v>10/5/2017</c:v>
                </c:pt>
                <c:pt idx="287">
                  <c:v>10/6/2017</c:v>
                </c:pt>
                <c:pt idx="288">
                  <c:v>10/9/2017</c:v>
                </c:pt>
                <c:pt idx="289">
                  <c:v>10/10/2017</c:v>
                </c:pt>
                <c:pt idx="290">
                  <c:v>10/11/2017</c:v>
                </c:pt>
                <c:pt idx="291">
                  <c:v>10/12/2017</c:v>
                </c:pt>
                <c:pt idx="292">
                  <c:v>10/13/2017</c:v>
                </c:pt>
                <c:pt idx="293">
                  <c:v>10/16/2017</c:v>
                </c:pt>
                <c:pt idx="294">
                  <c:v>10/17/2017</c:v>
                </c:pt>
                <c:pt idx="295">
                  <c:v>10/18/2017</c:v>
                </c:pt>
                <c:pt idx="296">
                  <c:v>10/19/2017</c:v>
                </c:pt>
                <c:pt idx="297">
                  <c:v>10/20/2017</c:v>
                </c:pt>
                <c:pt idx="298">
                  <c:v>10/23/2017</c:v>
                </c:pt>
                <c:pt idx="299">
                  <c:v>10/24/2017</c:v>
                </c:pt>
                <c:pt idx="300">
                  <c:v>10/25/2017</c:v>
                </c:pt>
                <c:pt idx="301">
                  <c:v>10/26/2017</c:v>
                </c:pt>
                <c:pt idx="302">
                  <c:v>10/27/2017</c:v>
                </c:pt>
                <c:pt idx="303">
                  <c:v>10/30/2017</c:v>
                </c:pt>
                <c:pt idx="304">
                  <c:v>10/31/2017</c:v>
                </c:pt>
                <c:pt idx="305">
                  <c:v>11/1/2017</c:v>
                </c:pt>
                <c:pt idx="306">
                  <c:v>11/2/2017</c:v>
                </c:pt>
                <c:pt idx="307">
                  <c:v>11/3/2017</c:v>
                </c:pt>
                <c:pt idx="308">
                  <c:v>11/6/2017</c:v>
                </c:pt>
                <c:pt idx="309">
                  <c:v>11/7/2017</c:v>
                </c:pt>
                <c:pt idx="310">
                  <c:v>11/8/2017</c:v>
                </c:pt>
                <c:pt idx="311">
                  <c:v>11/9/2017</c:v>
                </c:pt>
                <c:pt idx="312">
                  <c:v>11/10/2017</c:v>
                </c:pt>
                <c:pt idx="313">
                  <c:v>11/13/2017</c:v>
                </c:pt>
                <c:pt idx="314">
                  <c:v>11/14/2017</c:v>
                </c:pt>
                <c:pt idx="315">
                  <c:v>11/15/2017</c:v>
                </c:pt>
                <c:pt idx="316">
                  <c:v>11/16/2017</c:v>
                </c:pt>
                <c:pt idx="317">
                  <c:v>11/17/2017</c:v>
                </c:pt>
                <c:pt idx="318">
                  <c:v>11/20/2017</c:v>
                </c:pt>
                <c:pt idx="319">
                  <c:v>11/21/2017</c:v>
                </c:pt>
                <c:pt idx="320">
                  <c:v>11/22/2017</c:v>
                </c:pt>
                <c:pt idx="321">
                  <c:v>11/24/2017</c:v>
                </c:pt>
                <c:pt idx="322">
                  <c:v>11/27/2017</c:v>
                </c:pt>
                <c:pt idx="323">
                  <c:v>11/28/2017</c:v>
                </c:pt>
                <c:pt idx="324">
                  <c:v>11/29/2017</c:v>
                </c:pt>
                <c:pt idx="325">
                  <c:v>11/30/2017</c:v>
                </c:pt>
                <c:pt idx="326">
                  <c:v>12/1/2017</c:v>
                </c:pt>
                <c:pt idx="327">
                  <c:v>12/4/2017</c:v>
                </c:pt>
                <c:pt idx="328">
                  <c:v>12/5/2017</c:v>
                </c:pt>
                <c:pt idx="329">
                  <c:v>12/6/2017</c:v>
                </c:pt>
                <c:pt idx="330">
                  <c:v>12/7/2017</c:v>
                </c:pt>
                <c:pt idx="331">
                  <c:v>12/8/2017</c:v>
                </c:pt>
                <c:pt idx="332">
                  <c:v>12/11/2017</c:v>
                </c:pt>
                <c:pt idx="333">
                  <c:v>12/12/2017</c:v>
                </c:pt>
                <c:pt idx="334">
                  <c:v>12/13/2017</c:v>
                </c:pt>
                <c:pt idx="335">
                  <c:v>12/14/2017</c:v>
                </c:pt>
                <c:pt idx="336">
                  <c:v>12/15/2017</c:v>
                </c:pt>
                <c:pt idx="337">
                  <c:v>12/18/2017</c:v>
                </c:pt>
                <c:pt idx="338">
                  <c:v>12/19/2017</c:v>
                </c:pt>
                <c:pt idx="339">
                  <c:v>12/20/2017</c:v>
                </c:pt>
                <c:pt idx="340">
                  <c:v>12/21/2017</c:v>
                </c:pt>
                <c:pt idx="341">
                  <c:v>12/22/2017</c:v>
                </c:pt>
                <c:pt idx="342">
                  <c:v>12/26/2017</c:v>
                </c:pt>
                <c:pt idx="343">
                  <c:v>12/27/2017</c:v>
                </c:pt>
                <c:pt idx="344">
                  <c:v>12/28/2017</c:v>
                </c:pt>
                <c:pt idx="345">
                  <c:v>12/29/2017</c:v>
                </c:pt>
                <c:pt idx="346">
                  <c:v>1/2/2018</c:v>
                </c:pt>
                <c:pt idx="347">
                  <c:v>1/3/2018</c:v>
                </c:pt>
                <c:pt idx="348">
                  <c:v>1/4/2018</c:v>
                </c:pt>
                <c:pt idx="349">
                  <c:v>1/5/2018</c:v>
                </c:pt>
                <c:pt idx="350">
                  <c:v>1/8/2018</c:v>
                </c:pt>
                <c:pt idx="351">
                  <c:v>1/9/2018</c:v>
                </c:pt>
                <c:pt idx="352">
                  <c:v>1/10/2018</c:v>
                </c:pt>
                <c:pt idx="353">
                  <c:v>1/11/2018</c:v>
                </c:pt>
                <c:pt idx="354">
                  <c:v>1/12/2018</c:v>
                </c:pt>
                <c:pt idx="355">
                  <c:v>1/16/2018</c:v>
                </c:pt>
                <c:pt idx="356">
                  <c:v>1/17/2018</c:v>
                </c:pt>
                <c:pt idx="357">
                  <c:v>1/18/2018</c:v>
                </c:pt>
                <c:pt idx="358">
                  <c:v>1/19/2018</c:v>
                </c:pt>
                <c:pt idx="359">
                  <c:v>1/22/2018</c:v>
                </c:pt>
                <c:pt idx="360">
                  <c:v>1/23/2018</c:v>
                </c:pt>
                <c:pt idx="361">
                  <c:v>1/24/2018</c:v>
                </c:pt>
                <c:pt idx="362">
                  <c:v>1/25/2018</c:v>
                </c:pt>
                <c:pt idx="363">
                  <c:v>1/26/2018</c:v>
                </c:pt>
                <c:pt idx="364">
                  <c:v>1/29/2018</c:v>
                </c:pt>
                <c:pt idx="365">
                  <c:v>1/30/2018</c:v>
                </c:pt>
                <c:pt idx="366">
                  <c:v>1/31/2018</c:v>
                </c:pt>
                <c:pt idx="367">
                  <c:v>2/1/2018</c:v>
                </c:pt>
                <c:pt idx="368">
                  <c:v>2/2/2018</c:v>
                </c:pt>
                <c:pt idx="369">
                  <c:v>2/5/2018</c:v>
                </c:pt>
                <c:pt idx="370">
                  <c:v>2/6/2018</c:v>
                </c:pt>
                <c:pt idx="371">
                  <c:v>2/7/2018</c:v>
                </c:pt>
                <c:pt idx="372">
                  <c:v>2/8/2018</c:v>
                </c:pt>
                <c:pt idx="373">
                  <c:v>2/9/2018</c:v>
                </c:pt>
                <c:pt idx="374">
                  <c:v>2/12/2018</c:v>
                </c:pt>
                <c:pt idx="375">
                  <c:v>2/13/2018</c:v>
                </c:pt>
                <c:pt idx="376">
                  <c:v>2/14/2018</c:v>
                </c:pt>
                <c:pt idx="377">
                  <c:v>2/15/2018</c:v>
                </c:pt>
                <c:pt idx="378">
                  <c:v>2/16/2018</c:v>
                </c:pt>
                <c:pt idx="379">
                  <c:v>2/20/2018</c:v>
                </c:pt>
                <c:pt idx="380">
                  <c:v>2/21/2018</c:v>
                </c:pt>
                <c:pt idx="381">
                  <c:v>2/22/2018</c:v>
                </c:pt>
                <c:pt idx="382">
                  <c:v>2/23/2018</c:v>
                </c:pt>
                <c:pt idx="383">
                  <c:v>2/26/2018</c:v>
                </c:pt>
                <c:pt idx="384">
                  <c:v>2/27/2018</c:v>
                </c:pt>
                <c:pt idx="385">
                  <c:v>2/28/2018</c:v>
                </c:pt>
                <c:pt idx="386">
                  <c:v>3/1/2018</c:v>
                </c:pt>
                <c:pt idx="387">
                  <c:v>3/2/2018</c:v>
                </c:pt>
                <c:pt idx="388">
                  <c:v>3/5/2018</c:v>
                </c:pt>
                <c:pt idx="389">
                  <c:v>3/6/2018</c:v>
                </c:pt>
                <c:pt idx="390">
                  <c:v>3/7/2018</c:v>
                </c:pt>
                <c:pt idx="391">
                  <c:v>3/8/2018</c:v>
                </c:pt>
                <c:pt idx="392">
                  <c:v>3/9/2018</c:v>
                </c:pt>
                <c:pt idx="393">
                  <c:v>3/12/2018</c:v>
                </c:pt>
                <c:pt idx="394">
                  <c:v>3/13/2018</c:v>
                </c:pt>
                <c:pt idx="395">
                  <c:v>3/14/2018</c:v>
                </c:pt>
                <c:pt idx="396">
                  <c:v>3/15/2018</c:v>
                </c:pt>
                <c:pt idx="397">
                  <c:v>3/16/2018</c:v>
                </c:pt>
                <c:pt idx="398">
                  <c:v>3/19/2018</c:v>
                </c:pt>
                <c:pt idx="399">
                  <c:v>3/20/2018</c:v>
                </c:pt>
                <c:pt idx="400">
                  <c:v>3/21/2018</c:v>
                </c:pt>
                <c:pt idx="401">
                  <c:v>3/22/2018</c:v>
                </c:pt>
                <c:pt idx="402">
                  <c:v>3/23/2018</c:v>
                </c:pt>
                <c:pt idx="403">
                  <c:v>3/26/2018</c:v>
                </c:pt>
                <c:pt idx="404">
                  <c:v>3/27/2018</c:v>
                </c:pt>
                <c:pt idx="405">
                  <c:v>3/28/2018</c:v>
                </c:pt>
                <c:pt idx="406">
                  <c:v>3/29/2018</c:v>
                </c:pt>
                <c:pt idx="407">
                  <c:v>4/2/2018</c:v>
                </c:pt>
                <c:pt idx="408">
                  <c:v>4/3/2018</c:v>
                </c:pt>
                <c:pt idx="409">
                  <c:v>4/4/2018</c:v>
                </c:pt>
                <c:pt idx="410">
                  <c:v>4/5/2018</c:v>
                </c:pt>
                <c:pt idx="411">
                  <c:v>4/6/2018</c:v>
                </c:pt>
                <c:pt idx="412">
                  <c:v>4/9/2018</c:v>
                </c:pt>
                <c:pt idx="413">
                  <c:v>4/10/2018</c:v>
                </c:pt>
                <c:pt idx="414">
                  <c:v>4/11/2018</c:v>
                </c:pt>
                <c:pt idx="415">
                  <c:v>4/12/2018</c:v>
                </c:pt>
                <c:pt idx="416">
                  <c:v>4/13/2018</c:v>
                </c:pt>
                <c:pt idx="417">
                  <c:v>4/16/2018</c:v>
                </c:pt>
                <c:pt idx="418">
                  <c:v>4/17/2018</c:v>
                </c:pt>
                <c:pt idx="419">
                  <c:v>4/18/2018</c:v>
                </c:pt>
                <c:pt idx="420">
                  <c:v>4/19/2018</c:v>
                </c:pt>
                <c:pt idx="421">
                  <c:v>4/20/2018</c:v>
                </c:pt>
                <c:pt idx="422">
                  <c:v>4/23/2018</c:v>
                </c:pt>
                <c:pt idx="423">
                  <c:v>4/24/2018</c:v>
                </c:pt>
                <c:pt idx="424">
                  <c:v>4/25/2018</c:v>
                </c:pt>
                <c:pt idx="425">
                  <c:v>4/26/2018</c:v>
                </c:pt>
                <c:pt idx="426">
                  <c:v>4/27/2018</c:v>
                </c:pt>
                <c:pt idx="427">
                  <c:v>4/30/2018</c:v>
                </c:pt>
                <c:pt idx="428">
                  <c:v>5/1/2018</c:v>
                </c:pt>
                <c:pt idx="429">
                  <c:v>5/2/2018</c:v>
                </c:pt>
                <c:pt idx="430">
                  <c:v>5/3/2018</c:v>
                </c:pt>
                <c:pt idx="431">
                  <c:v>5/4/2018</c:v>
                </c:pt>
                <c:pt idx="432">
                  <c:v>5/7/2018</c:v>
                </c:pt>
                <c:pt idx="433">
                  <c:v>5/8/2018</c:v>
                </c:pt>
                <c:pt idx="434">
                  <c:v>5/9/2018</c:v>
                </c:pt>
                <c:pt idx="435">
                  <c:v>5/10/2018</c:v>
                </c:pt>
                <c:pt idx="436">
                  <c:v>5/11/2018</c:v>
                </c:pt>
                <c:pt idx="437">
                  <c:v>5/14/2018</c:v>
                </c:pt>
                <c:pt idx="438">
                  <c:v>5/15/2018</c:v>
                </c:pt>
                <c:pt idx="439">
                  <c:v>5/16/2018</c:v>
                </c:pt>
                <c:pt idx="440">
                  <c:v>5/17/2018</c:v>
                </c:pt>
                <c:pt idx="441">
                  <c:v>5/18/2018</c:v>
                </c:pt>
                <c:pt idx="442">
                  <c:v>5/21/2018</c:v>
                </c:pt>
                <c:pt idx="443">
                  <c:v>5/22/2018</c:v>
                </c:pt>
                <c:pt idx="444">
                  <c:v>5/23/2018</c:v>
                </c:pt>
                <c:pt idx="445">
                  <c:v>5/24/2018</c:v>
                </c:pt>
                <c:pt idx="446">
                  <c:v>5/25/2018</c:v>
                </c:pt>
                <c:pt idx="447">
                  <c:v>5/29/2018</c:v>
                </c:pt>
                <c:pt idx="448">
                  <c:v>5/30/2018</c:v>
                </c:pt>
                <c:pt idx="449">
                  <c:v>5/31/2018</c:v>
                </c:pt>
                <c:pt idx="450">
                  <c:v>6/1/2018</c:v>
                </c:pt>
                <c:pt idx="451">
                  <c:v>6/4/2018</c:v>
                </c:pt>
                <c:pt idx="452">
                  <c:v>6/5/2018</c:v>
                </c:pt>
                <c:pt idx="453">
                  <c:v>6/6/2018</c:v>
                </c:pt>
                <c:pt idx="454">
                  <c:v>6/7/2018</c:v>
                </c:pt>
                <c:pt idx="455">
                  <c:v>6/8/2018</c:v>
                </c:pt>
                <c:pt idx="456">
                  <c:v>6/11/2018</c:v>
                </c:pt>
                <c:pt idx="457">
                  <c:v>6/12/2018</c:v>
                </c:pt>
                <c:pt idx="458">
                  <c:v>6/13/2018</c:v>
                </c:pt>
                <c:pt idx="459">
                  <c:v>6/14/2018</c:v>
                </c:pt>
                <c:pt idx="460">
                  <c:v>6/15/2018</c:v>
                </c:pt>
                <c:pt idx="461">
                  <c:v>6/18/2018</c:v>
                </c:pt>
                <c:pt idx="462">
                  <c:v>6/19/2018</c:v>
                </c:pt>
                <c:pt idx="463">
                  <c:v>6/20/2018</c:v>
                </c:pt>
                <c:pt idx="464">
                  <c:v>6/21/2018</c:v>
                </c:pt>
                <c:pt idx="465">
                  <c:v>6/22/2018</c:v>
                </c:pt>
                <c:pt idx="466">
                  <c:v>6/25/2018</c:v>
                </c:pt>
                <c:pt idx="467">
                  <c:v>6/26/2018</c:v>
                </c:pt>
                <c:pt idx="468">
                  <c:v>6/27/2018</c:v>
                </c:pt>
                <c:pt idx="469">
                  <c:v>6/28/2018</c:v>
                </c:pt>
                <c:pt idx="470">
                  <c:v>6/29/2018</c:v>
                </c:pt>
                <c:pt idx="471">
                  <c:v>7/2/2018</c:v>
                </c:pt>
                <c:pt idx="472">
                  <c:v>7/3/2018</c:v>
                </c:pt>
                <c:pt idx="473">
                  <c:v>7/5/2018</c:v>
                </c:pt>
                <c:pt idx="474">
                  <c:v>7/6/2018</c:v>
                </c:pt>
                <c:pt idx="475">
                  <c:v>7/9/2018</c:v>
                </c:pt>
                <c:pt idx="476">
                  <c:v>7/10/2018</c:v>
                </c:pt>
                <c:pt idx="477">
                  <c:v>7/11/2018</c:v>
                </c:pt>
                <c:pt idx="478">
                  <c:v>7/12/2018</c:v>
                </c:pt>
                <c:pt idx="479">
                  <c:v>7/13/2018</c:v>
                </c:pt>
                <c:pt idx="480">
                  <c:v>7/16/2018</c:v>
                </c:pt>
                <c:pt idx="481">
                  <c:v>7/17/2018</c:v>
                </c:pt>
                <c:pt idx="482">
                  <c:v>7/18/2018</c:v>
                </c:pt>
                <c:pt idx="483">
                  <c:v>7/19/2018</c:v>
                </c:pt>
                <c:pt idx="484">
                  <c:v>7/20/2018</c:v>
                </c:pt>
                <c:pt idx="485">
                  <c:v>7/23/2018</c:v>
                </c:pt>
                <c:pt idx="486">
                  <c:v>7/24/2018</c:v>
                </c:pt>
                <c:pt idx="487">
                  <c:v>7/25/2018</c:v>
                </c:pt>
                <c:pt idx="488">
                  <c:v>7/26/2018</c:v>
                </c:pt>
                <c:pt idx="489">
                  <c:v>7/27/2018</c:v>
                </c:pt>
                <c:pt idx="490">
                  <c:v>7/30/2018</c:v>
                </c:pt>
                <c:pt idx="491">
                  <c:v>7/31/2018</c:v>
                </c:pt>
                <c:pt idx="492">
                  <c:v>8/1/2018</c:v>
                </c:pt>
                <c:pt idx="493">
                  <c:v>8/2/2018</c:v>
                </c:pt>
                <c:pt idx="494">
                  <c:v>8/3/2018</c:v>
                </c:pt>
                <c:pt idx="495">
                  <c:v>8/6/2018</c:v>
                </c:pt>
                <c:pt idx="496">
                  <c:v>8/7/2018</c:v>
                </c:pt>
                <c:pt idx="497">
                  <c:v>8/8/2018</c:v>
                </c:pt>
                <c:pt idx="498">
                  <c:v>8/9/2018</c:v>
                </c:pt>
                <c:pt idx="499">
                  <c:v>8/10/2018</c:v>
                </c:pt>
                <c:pt idx="500">
                  <c:v>8/13/2018</c:v>
                </c:pt>
                <c:pt idx="501">
                  <c:v>8/14/2018</c:v>
                </c:pt>
                <c:pt idx="502">
                  <c:v>8/15/2018</c:v>
                </c:pt>
                <c:pt idx="503">
                  <c:v>8/16/2018</c:v>
                </c:pt>
                <c:pt idx="504">
                  <c:v>8/17/2018</c:v>
                </c:pt>
                <c:pt idx="505">
                  <c:v>8/20/2018</c:v>
                </c:pt>
                <c:pt idx="506">
                  <c:v>8/21/2018</c:v>
                </c:pt>
                <c:pt idx="507">
                  <c:v>8/22/2018</c:v>
                </c:pt>
                <c:pt idx="508">
                  <c:v>8/23/2018</c:v>
                </c:pt>
                <c:pt idx="509">
                  <c:v>8/24/2018</c:v>
                </c:pt>
                <c:pt idx="510">
                  <c:v>8/27/2018</c:v>
                </c:pt>
                <c:pt idx="511">
                  <c:v>8/28/2018</c:v>
                </c:pt>
                <c:pt idx="512">
                  <c:v>8/29/2018</c:v>
                </c:pt>
                <c:pt idx="513">
                  <c:v>8/30/2018</c:v>
                </c:pt>
                <c:pt idx="514">
                  <c:v>8/31/2018</c:v>
                </c:pt>
                <c:pt idx="515">
                  <c:v>9/4/2018</c:v>
                </c:pt>
                <c:pt idx="516">
                  <c:v>9/5/2018</c:v>
                </c:pt>
                <c:pt idx="517">
                  <c:v>9/6/2018</c:v>
                </c:pt>
                <c:pt idx="518">
                  <c:v>9/7/2018</c:v>
                </c:pt>
                <c:pt idx="519">
                  <c:v>9/10/2018</c:v>
                </c:pt>
                <c:pt idx="520">
                  <c:v>9/11/2018</c:v>
                </c:pt>
                <c:pt idx="521">
                  <c:v>9/12/2018</c:v>
                </c:pt>
                <c:pt idx="522">
                  <c:v>9/13/2018</c:v>
                </c:pt>
                <c:pt idx="523">
                  <c:v>9/14/2018</c:v>
                </c:pt>
                <c:pt idx="524">
                  <c:v>9/17/2018</c:v>
                </c:pt>
                <c:pt idx="525">
                  <c:v>9/18/2018</c:v>
                </c:pt>
                <c:pt idx="526">
                  <c:v>9/19/2018</c:v>
                </c:pt>
                <c:pt idx="527">
                  <c:v>9/20/2018</c:v>
                </c:pt>
                <c:pt idx="528">
                  <c:v>9/21/2018</c:v>
                </c:pt>
                <c:pt idx="529">
                  <c:v>9/24/2018</c:v>
                </c:pt>
                <c:pt idx="530">
                  <c:v>9/25/2018</c:v>
                </c:pt>
                <c:pt idx="531">
                  <c:v>9/26/2018</c:v>
                </c:pt>
                <c:pt idx="532">
                  <c:v>9/27/2018</c:v>
                </c:pt>
                <c:pt idx="533">
                  <c:v>9/28/2018</c:v>
                </c:pt>
                <c:pt idx="534">
                  <c:v>10/1/2018</c:v>
                </c:pt>
                <c:pt idx="535">
                  <c:v>10/2/2018</c:v>
                </c:pt>
                <c:pt idx="536">
                  <c:v>10/3/2018</c:v>
                </c:pt>
                <c:pt idx="537">
                  <c:v>10/4/2018</c:v>
                </c:pt>
                <c:pt idx="538">
                  <c:v>10/5/2018</c:v>
                </c:pt>
                <c:pt idx="539">
                  <c:v>10/8/2018</c:v>
                </c:pt>
                <c:pt idx="540">
                  <c:v>10/9/2018</c:v>
                </c:pt>
                <c:pt idx="541">
                  <c:v>10/10/2018</c:v>
                </c:pt>
                <c:pt idx="542">
                  <c:v>10/11/2018</c:v>
                </c:pt>
                <c:pt idx="543">
                  <c:v>10/12/2018</c:v>
                </c:pt>
                <c:pt idx="544">
                  <c:v>10/15/2018</c:v>
                </c:pt>
                <c:pt idx="545">
                  <c:v>10/16/2018</c:v>
                </c:pt>
                <c:pt idx="546">
                  <c:v>10/17/2018</c:v>
                </c:pt>
                <c:pt idx="547">
                  <c:v>10/18/2018</c:v>
                </c:pt>
                <c:pt idx="548">
                  <c:v>10/19/2018</c:v>
                </c:pt>
                <c:pt idx="549">
                  <c:v>10/22/2018</c:v>
                </c:pt>
                <c:pt idx="550">
                  <c:v>10/23/2018</c:v>
                </c:pt>
                <c:pt idx="551">
                  <c:v>10/24/2018</c:v>
                </c:pt>
                <c:pt idx="552">
                  <c:v>10/25/2018</c:v>
                </c:pt>
                <c:pt idx="553">
                  <c:v>10/26/2018</c:v>
                </c:pt>
                <c:pt idx="554">
                  <c:v>10/29/2018</c:v>
                </c:pt>
                <c:pt idx="555">
                  <c:v>10/30/2018</c:v>
                </c:pt>
                <c:pt idx="556">
                  <c:v>10/31/2018</c:v>
                </c:pt>
                <c:pt idx="557">
                  <c:v>11/1/2018</c:v>
                </c:pt>
                <c:pt idx="558">
                  <c:v>11/2/2018</c:v>
                </c:pt>
                <c:pt idx="559">
                  <c:v>11/5/2018</c:v>
                </c:pt>
                <c:pt idx="560">
                  <c:v>11/6/2018</c:v>
                </c:pt>
                <c:pt idx="561">
                  <c:v>11/7/2018</c:v>
                </c:pt>
                <c:pt idx="562">
                  <c:v>11/8/2018</c:v>
                </c:pt>
                <c:pt idx="563">
                  <c:v>11/9/2018</c:v>
                </c:pt>
                <c:pt idx="564">
                  <c:v>11/12/2018</c:v>
                </c:pt>
                <c:pt idx="565">
                  <c:v>11/13/2018</c:v>
                </c:pt>
                <c:pt idx="566">
                  <c:v>11/14/2018</c:v>
                </c:pt>
                <c:pt idx="567">
                  <c:v>11/15/2018</c:v>
                </c:pt>
                <c:pt idx="568">
                  <c:v>11/16/2018</c:v>
                </c:pt>
                <c:pt idx="569">
                  <c:v>11/19/2018</c:v>
                </c:pt>
                <c:pt idx="570">
                  <c:v>11/20/2018</c:v>
                </c:pt>
                <c:pt idx="571">
                  <c:v>11/21/2018</c:v>
                </c:pt>
                <c:pt idx="572">
                  <c:v>11/23/2018</c:v>
                </c:pt>
                <c:pt idx="573">
                  <c:v>11/26/2018</c:v>
                </c:pt>
                <c:pt idx="574">
                  <c:v>11/27/2018</c:v>
                </c:pt>
                <c:pt idx="575">
                  <c:v>11/28/2018</c:v>
                </c:pt>
                <c:pt idx="576">
                  <c:v>11/29/2018</c:v>
                </c:pt>
                <c:pt idx="577">
                  <c:v>11/30/2018</c:v>
                </c:pt>
                <c:pt idx="578">
                  <c:v>12/3/2018</c:v>
                </c:pt>
                <c:pt idx="579">
                  <c:v>12/4/2018</c:v>
                </c:pt>
                <c:pt idx="580">
                  <c:v>12/6/2018</c:v>
                </c:pt>
                <c:pt idx="581">
                  <c:v>12/7/2018</c:v>
                </c:pt>
                <c:pt idx="582">
                  <c:v>12/10/2018</c:v>
                </c:pt>
                <c:pt idx="583">
                  <c:v>12/11/2018</c:v>
                </c:pt>
                <c:pt idx="584">
                  <c:v>12/12/2018</c:v>
                </c:pt>
                <c:pt idx="585">
                  <c:v>12/13/2018</c:v>
                </c:pt>
                <c:pt idx="586">
                  <c:v>12/14/2018</c:v>
                </c:pt>
                <c:pt idx="587">
                  <c:v>12/17/2018</c:v>
                </c:pt>
                <c:pt idx="588">
                  <c:v>12/18/2018</c:v>
                </c:pt>
                <c:pt idx="589">
                  <c:v>12/19/2018</c:v>
                </c:pt>
                <c:pt idx="590">
                  <c:v>12/20/2018</c:v>
                </c:pt>
                <c:pt idx="591">
                  <c:v>12/21/2018</c:v>
                </c:pt>
                <c:pt idx="592">
                  <c:v>12/24/2018</c:v>
                </c:pt>
                <c:pt idx="593">
                  <c:v>12/26/2018</c:v>
                </c:pt>
                <c:pt idx="594">
                  <c:v>12/27/2018</c:v>
                </c:pt>
                <c:pt idx="595">
                  <c:v>12/28/2018</c:v>
                </c:pt>
                <c:pt idx="596">
                  <c:v>12/31/2018</c:v>
                </c:pt>
                <c:pt idx="597">
                  <c:v>1/2/2019</c:v>
                </c:pt>
                <c:pt idx="598">
                  <c:v>1/3/2019</c:v>
                </c:pt>
                <c:pt idx="599">
                  <c:v>1/4/2019</c:v>
                </c:pt>
                <c:pt idx="600">
                  <c:v>1/7/2019</c:v>
                </c:pt>
                <c:pt idx="601">
                  <c:v>1/8/2019</c:v>
                </c:pt>
                <c:pt idx="602">
                  <c:v>1/9/2019</c:v>
                </c:pt>
                <c:pt idx="603">
                  <c:v>1/10/2019</c:v>
                </c:pt>
                <c:pt idx="604">
                  <c:v>1/11/2019</c:v>
                </c:pt>
                <c:pt idx="605">
                  <c:v>1/14/2019</c:v>
                </c:pt>
                <c:pt idx="606">
                  <c:v>1/15/2019</c:v>
                </c:pt>
                <c:pt idx="607">
                  <c:v>1/16/2019</c:v>
                </c:pt>
                <c:pt idx="608">
                  <c:v>1/17/2019</c:v>
                </c:pt>
                <c:pt idx="609">
                  <c:v>1/18/2019</c:v>
                </c:pt>
                <c:pt idx="610">
                  <c:v>1/22/2019</c:v>
                </c:pt>
                <c:pt idx="611">
                  <c:v>1/23/2019</c:v>
                </c:pt>
                <c:pt idx="612">
                  <c:v>1/24/2019</c:v>
                </c:pt>
                <c:pt idx="613">
                  <c:v>1/25/2019</c:v>
                </c:pt>
                <c:pt idx="614">
                  <c:v>1/28/2019</c:v>
                </c:pt>
                <c:pt idx="615">
                  <c:v>1/29/2019</c:v>
                </c:pt>
                <c:pt idx="616">
                  <c:v>1/30/2019</c:v>
                </c:pt>
                <c:pt idx="617">
                  <c:v>1/31/2019</c:v>
                </c:pt>
                <c:pt idx="618">
                  <c:v>2/1/2019</c:v>
                </c:pt>
                <c:pt idx="619">
                  <c:v>2/4/2019</c:v>
                </c:pt>
                <c:pt idx="620">
                  <c:v>2/5/2019</c:v>
                </c:pt>
                <c:pt idx="621">
                  <c:v>2/6/2019</c:v>
                </c:pt>
                <c:pt idx="622">
                  <c:v>2/7/2019</c:v>
                </c:pt>
                <c:pt idx="623">
                  <c:v>2/8/2019</c:v>
                </c:pt>
                <c:pt idx="624">
                  <c:v>2/11/2019</c:v>
                </c:pt>
                <c:pt idx="625">
                  <c:v>2/12/2019</c:v>
                </c:pt>
                <c:pt idx="626">
                  <c:v>2/13/2019</c:v>
                </c:pt>
                <c:pt idx="627">
                  <c:v>2/14/2019</c:v>
                </c:pt>
                <c:pt idx="628">
                  <c:v>2/15/2019</c:v>
                </c:pt>
                <c:pt idx="629">
                  <c:v>2/19/2019</c:v>
                </c:pt>
                <c:pt idx="630">
                  <c:v>2/20/2019</c:v>
                </c:pt>
                <c:pt idx="631">
                  <c:v>2/21/2019</c:v>
                </c:pt>
                <c:pt idx="632">
                  <c:v>2/22/2019</c:v>
                </c:pt>
                <c:pt idx="633">
                  <c:v>2/25/2019</c:v>
                </c:pt>
                <c:pt idx="634">
                  <c:v>2/26/2019</c:v>
                </c:pt>
                <c:pt idx="635">
                  <c:v>2/27/2019</c:v>
                </c:pt>
                <c:pt idx="636">
                  <c:v>2/28/2019</c:v>
                </c:pt>
                <c:pt idx="637">
                  <c:v>3/1/2019</c:v>
                </c:pt>
                <c:pt idx="638">
                  <c:v>3/4/2019</c:v>
                </c:pt>
                <c:pt idx="639">
                  <c:v>3/5/2019</c:v>
                </c:pt>
                <c:pt idx="640">
                  <c:v>3/6/2019</c:v>
                </c:pt>
                <c:pt idx="641">
                  <c:v>3/7/2019</c:v>
                </c:pt>
                <c:pt idx="642">
                  <c:v>3/8/2019</c:v>
                </c:pt>
                <c:pt idx="643">
                  <c:v>3/11/2019</c:v>
                </c:pt>
                <c:pt idx="644">
                  <c:v>3/12/2019</c:v>
                </c:pt>
                <c:pt idx="645">
                  <c:v>3/13/2019</c:v>
                </c:pt>
                <c:pt idx="646">
                  <c:v>3/14/2019</c:v>
                </c:pt>
                <c:pt idx="647">
                  <c:v>3/15/2019</c:v>
                </c:pt>
                <c:pt idx="648">
                  <c:v>3/18/2019</c:v>
                </c:pt>
                <c:pt idx="649">
                  <c:v>3/19/2019</c:v>
                </c:pt>
                <c:pt idx="650">
                  <c:v>3/20/2019</c:v>
                </c:pt>
                <c:pt idx="651">
                  <c:v>3/21/2019</c:v>
                </c:pt>
                <c:pt idx="652">
                  <c:v>3/22/2019</c:v>
                </c:pt>
                <c:pt idx="653">
                  <c:v>3/25/2019</c:v>
                </c:pt>
                <c:pt idx="654">
                  <c:v>3/26/2019</c:v>
                </c:pt>
                <c:pt idx="655">
                  <c:v>3/27/2019</c:v>
                </c:pt>
                <c:pt idx="656">
                  <c:v>3/28/2019</c:v>
                </c:pt>
                <c:pt idx="657">
                  <c:v>3/29/2019</c:v>
                </c:pt>
                <c:pt idx="658">
                  <c:v>4/1/2019</c:v>
                </c:pt>
                <c:pt idx="659">
                  <c:v>4/2/2019</c:v>
                </c:pt>
                <c:pt idx="660">
                  <c:v>4/3/2019</c:v>
                </c:pt>
                <c:pt idx="661">
                  <c:v>4/4/2019</c:v>
                </c:pt>
                <c:pt idx="662">
                  <c:v>4/5/2019</c:v>
                </c:pt>
                <c:pt idx="663">
                  <c:v>4/8/2019</c:v>
                </c:pt>
                <c:pt idx="664">
                  <c:v>4/9/2019</c:v>
                </c:pt>
                <c:pt idx="665">
                  <c:v>4/10/2019</c:v>
                </c:pt>
                <c:pt idx="666">
                  <c:v>4/11/2019</c:v>
                </c:pt>
                <c:pt idx="667">
                  <c:v>4/12/2019</c:v>
                </c:pt>
                <c:pt idx="668">
                  <c:v>4/15/2019</c:v>
                </c:pt>
                <c:pt idx="669">
                  <c:v>4/16/2019</c:v>
                </c:pt>
                <c:pt idx="670">
                  <c:v>4/17/2019</c:v>
                </c:pt>
                <c:pt idx="671">
                  <c:v>4/18/2019</c:v>
                </c:pt>
                <c:pt idx="672">
                  <c:v>4/22/2019</c:v>
                </c:pt>
                <c:pt idx="673">
                  <c:v>4/23/2019</c:v>
                </c:pt>
                <c:pt idx="674">
                  <c:v>4/24/2019</c:v>
                </c:pt>
                <c:pt idx="675">
                  <c:v>4/25/2019</c:v>
                </c:pt>
                <c:pt idx="676">
                  <c:v>4/26/2019</c:v>
                </c:pt>
                <c:pt idx="677">
                  <c:v>4/29/2019</c:v>
                </c:pt>
                <c:pt idx="678">
                  <c:v>4/30/2019</c:v>
                </c:pt>
                <c:pt idx="679">
                  <c:v>5/1/2019</c:v>
                </c:pt>
                <c:pt idx="680">
                  <c:v>5/2/2019</c:v>
                </c:pt>
                <c:pt idx="681">
                  <c:v>5/3/2019</c:v>
                </c:pt>
                <c:pt idx="682">
                  <c:v>5/6/2019</c:v>
                </c:pt>
                <c:pt idx="683">
                  <c:v>5/7/2019</c:v>
                </c:pt>
                <c:pt idx="684">
                  <c:v>5/8/2019</c:v>
                </c:pt>
                <c:pt idx="685">
                  <c:v>5/9/2019</c:v>
                </c:pt>
                <c:pt idx="686">
                  <c:v>5/10/2019</c:v>
                </c:pt>
                <c:pt idx="687">
                  <c:v>5/13/2019</c:v>
                </c:pt>
                <c:pt idx="688">
                  <c:v>5/14/2019</c:v>
                </c:pt>
                <c:pt idx="689">
                  <c:v>5/15/2019</c:v>
                </c:pt>
                <c:pt idx="690">
                  <c:v>5/16/2019</c:v>
                </c:pt>
                <c:pt idx="691">
                  <c:v>5/17/2019</c:v>
                </c:pt>
                <c:pt idx="692">
                  <c:v>5/20/2019</c:v>
                </c:pt>
                <c:pt idx="693">
                  <c:v>5/21/2019</c:v>
                </c:pt>
                <c:pt idx="694">
                  <c:v>5/22/2019</c:v>
                </c:pt>
                <c:pt idx="695">
                  <c:v>5/23/2019</c:v>
                </c:pt>
                <c:pt idx="696">
                  <c:v>5/24/2019</c:v>
                </c:pt>
                <c:pt idx="697">
                  <c:v>5/28/2019</c:v>
                </c:pt>
                <c:pt idx="698">
                  <c:v>5/29/2019</c:v>
                </c:pt>
                <c:pt idx="699">
                  <c:v>5/30/2019</c:v>
                </c:pt>
                <c:pt idx="700">
                  <c:v>5/31/2019</c:v>
                </c:pt>
                <c:pt idx="701">
                  <c:v>6/3/2019</c:v>
                </c:pt>
                <c:pt idx="702">
                  <c:v>6/4/2019</c:v>
                </c:pt>
                <c:pt idx="703">
                  <c:v>6/5/2019</c:v>
                </c:pt>
                <c:pt idx="704">
                  <c:v>6/6/2019</c:v>
                </c:pt>
                <c:pt idx="705">
                  <c:v>6/7/2019</c:v>
                </c:pt>
                <c:pt idx="706">
                  <c:v>6/10/2019</c:v>
                </c:pt>
                <c:pt idx="707">
                  <c:v>6/11/2019</c:v>
                </c:pt>
                <c:pt idx="708">
                  <c:v>6/12/2019</c:v>
                </c:pt>
                <c:pt idx="709">
                  <c:v>6/13/2019</c:v>
                </c:pt>
                <c:pt idx="710">
                  <c:v>6/14/2019</c:v>
                </c:pt>
                <c:pt idx="711">
                  <c:v>6/17/2019</c:v>
                </c:pt>
                <c:pt idx="712">
                  <c:v>6/18/2019</c:v>
                </c:pt>
                <c:pt idx="713">
                  <c:v>6/19/2019</c:v>
                </c:pt>
                <c:pt idx="714">
                  <c:v>6/20/2019</c:v>
                </c:pt>
                <c:pt idx="715">
                  <c:v>6/21/2019</c:v>
                </c:pt>
                <c:pt idx="716">
                  <c:v>6/24/2019</c:v>
                </c:pt>
                <c:pt idx="717">
                  <c:v>6/25/2019</c:v>
                </c:pt>
                <c:pt idx="718">
                  <c:v>6/26/2019</c:v>
                </c:pt>
                <c:pt idx="719">
                  <c:v>6/27/2019</c:v>
                </c:pt>
                <c:pt idx="720">
                  <c:v>6/28/2019</c:v>
                </c:pt>
                <c:pt idx="721">
                  <c:v>7/1/2019</c:v>
                </c:pt>
                <c:pt idx="722">
                  <c:v>7/2/2019</c:v>
                </c:pt>
                <c:pt idx="723">
                  <c:v>7/3/2019</c:v>
                </c:pt>
                <c:pt idx="724">
                  <c:v>7/5/2019</c:v>
                </c:pt>
                <c:pt idx="725">
                  <c:v>7/8/2019</c:v>
                </c:pt>
                <c:pt idx="726">
                  <c:v>7/9/2019</c:v>
                </c:pt>
                <c:pt idx="727">
                  <c:v>7/10/2019</c:v>
                </c:pt>
                <c:pt idx="728">
                  <c:v>7/11/2019</c:v>
                </c:pt>
                <c:pt idx="729">
                  <c:v>7/12/2019</c:v>
                </c:pt>
                <c:pt idx="730">
                  <c:v>7/15/2019</c:v>
                </c:pt>
                <c:pt idx="731">
                  <c:v>7/16/2019</c:v>
                </c:pt>
                <c:pt idx="732">
                  <c:v>7/17/2019</c:v>
                </c:pt>
                <c:pt idx="733">
                  <c:v>7/18/2019</c:v>
                </c:pt>
                <c:pt idx="734">
                  <c:v>7/19/2019</c:v>
                </c:pt>
                <c:pt idx="735">
                  <c:v>7/22/2019</c:v>
                </c:pt>
                <c:pt idx="736">
                  <c:v>7/23/2019</c:v>
                </c:pt>
                <c:pt idx="737">
                  <c:v>7/24/2019</c:v>
                </c:pt>
                <c:pt idx="738">
                  <c:v>7/25/2019</c:v>
                </c:pt>
                <c:pt idx="739">
                  <c:v>7/26/2019</c:v>
                </c:pt>
                <c:pt idx="740">
                  <c:v>7/29/2019</c:v>
                </c:pt>
                <c:pt idx="741">
                  <c:v>7/30/2019</c:v>
                </c:pt>
                <c:pt idx="742">
                  <c:v>7/31/2019</c:v>
                </c:pt>
                <c:pt idx="743">
                  <c:v>8/1/2019</c:v>
                </c:pt>
                <c:pt idx="744">
                  <c:v>8/2/2019</c:v>
                </c:pt>
                <c:pt idx="745">
                  <c:v>8/5/2019</c:v>
                </c:pt>
                <c:pt idx="746">
                  <c:v>8/6/2019</c:v>
                </c:pt>
                <c:pt idx="747">
                  <c:v>8/7/2019</c:v>
                </c:pt>
                <c:pt idx="748">
                  <c:v>8/8/2019</c:v>
                </c:pt>
                <c:pt idx="749">
                  <c:v>8/9/2019</c:v>
                </c:pt>
                <c:pt idx="750">
                  <c:v>8/12/2019</c:v>
                </c:pt>
                <c:pt idx="751">
                  <c:v>8/13/2019</c:v>
                </c:pt>
                <c:pt idx="752">
                  <c:v>8/14/2019</c:v>
                </c:pt>
                <c:pt idx="753">
                  <c:v>8/15/2019</c:v>
                </c:pt>
                <c:pt idx="754">
                  <c:v>8/16/2019</c:v>
                </c:pt>
                <c:pt idx="755">
                  <c:v>8/19/2019</c:v>
                </c:pt>
                <c:pt idx="756">
                  <c:v>8/20/2019</c:v>
                </c:pt>
                <c:pt idx="757">
                  <c:v>8/21/2019</c:v>
                </c:pt>
                <c:pt idx="758">
                  <c:v>8/22/2019</c:v>
                </c:pt>
                <c:pt idx="759">
                  <c:v>8/23/2019</c:v>
                </c:pt>
                <c:pt idx="760">
                  <c:v>8/26/2019</c:v>
                </c:pt>
                <c:pt idx="761">
                  <c:v>8/27/2019</c:v>
                </c:pt>
                <c:pt idx="762">
                  <c:v>8/28/2019</c:v>
                </c:pt>
                <c:pt idx="763">
                  <c:v>8/29/2019</c:v>
                </c:pt>
                <c:pt idx="764">
                  <c:v>8/30/2019</c:v>
                </c:pt>
                <c:pt idx="765">
                  <c:v>9/3/2019</c:v>
                </c:pt>
                <c:pt idx="766">
                  <c:v>9/4/2019</c:v>
                </c:pt>
                <c:pt idx="767">
                  <c:v>9/5/2019</c:v>
                </c:pt>
                <c:pt idx="768">
                  <c:v>9/6/2019</c:v>
                </c:pt>
                <c:pt idx="769">
                  <c:v>9/9/2019</c:v>
                </c:pt>
                <c:pt idx="770">
                  <c:v>9/10/2019</c:v>
                </c:pt>
                <c:pt idx="771">
                  <c:v>9/11/2019</c:v>
                </c:pt>
                <c:pt idx="772">
                  <c:v>9/12/2019</c:v>
                </c:pt>
                <c:pt idx="773">
                  <c:v>9/13/2019</c:v>
                </c:pt>
                <c:pt idx="774">
                  <c:v>9/16/2019</c:v>
                </c:pt>
                <c:pt idx="775">
                  <c:v>9/17/2019</c:v>
                </c:pt>
                <c:pt idx="776">
                  <c:v>9/18/2019</c:v>
                </c:pt>
                <c:pt idx="777">
                  <c:v>9/19/2019</c:v>
                </c:pt>
                <c:pt idx="778">
                  <c:v>9/20/2019</c:v>
                </c:pt>
                <c:pt idx="779">
                  <c:v>9/23/2019</c:v>
                </c:pt>
                <c:pt idx="780">
                  <c:v>9/24/2019</c:v>
                </c:pt>
                <c:pt idx="781">
                  <c:v>9/25/2019</c:v>
                </c:pt>
                <c:pt idx="782">
                  <c:v>9/26/2019</c:v>
                </c:pt>
                <c:pt idx="783">
                  <c:v>9/27/2019</c:v>
                </c:pt>
                <c:pt idx="784">
                  <c:v>9/30/2019</c:v>
                </c:pt>
                <c:pt idx="785">
                  <c:v>10/1/2019</c:v>
                </c:pt>
                <c:pt idx="786">
                  <c:v>10/2/2019</c:v>
                </c:pt>
                <c:pt idx="787">
                  <c:v>10/3/2019</c:v>
                </c:pt>
                <c:pt idx="788">
                  <c:v>10/4/2019</c:v>
                </c:pt>
                <c:pt idx="789">
                  <c:v>10/7/2019</c:v>
                </c:pt>
                <c:pt idx="790">
                  <c:v>10/8/2019</c:v>
                </c:pt>
                <c:pt idx="791">
                  <c:v>10/9/2019</c:v>
                </c:pt>
                <c:pt idx="792">
                  <c:v>10/10/2019</c:v>
                </c:pt>
                <c:pt idx="793">
                  <c:v>10/11/2019</c:v>
                </c:pt>
                <c:pt idx="794">
                  <c:v>10/14/2019</c:v>
                </c:pt>
                <c:pt idx="795">
                  <c:v>10/15/2019</c:v>
                </c:pt>
                <c:pt idx="796">
                  <c:v>10/16/2019</c:v>
                </c:pt>
                <c:pt idx="797">
                  <c:v>10/17/2019</c:v>
                </c:pt>
                <c:pt idx="798">
                  <c:v>10/18/2019</c:v>
                </c:pt>
                <c:pt idx="799">
                  <c:v>10/21/2019</c:v>
                </c:pt>
                <c:pt idx="800">
                  <c:v>10/22/2019</c:v>
                </c:pt>
                <c:pt idx="801">
                  <c:v>10/23/2019</c:v>
                </c:pt>
                <c:pt idx="802">
                  <c:v>10/24/2019</c:v>
                </c:pt>
                <c:pt idx="803">
                  <c:v>10/25/2019</c:v>
                </c:pt>
                <c:pt idx="804">
                  <c:v>10/28/2019</c:v>
                </c:pt>
                <c:pt idx="805">
                  <c:v>10/29/2019</c:v>
                </c:pt>
                <c:pt idx="806">
                  <c:v>10/30/2019</c:v>
                </c:pt>
                <c:pt idx="807">
                  <c:v>10/31/2019</c:v>
                </c:pt>
                <c:pt idx="808">
                  <c:v>11/1/2019</c:v>
                </c:pt>
                <c:pt idx="809">
                  <c:v>11/4/2019</c:v>
                </c:pt>
                <c:pt idx="810">
                  <c:v>11/5/2019</c:v>
                </c:pt>
                <c:pt idx="811">
                  <c:v>11/6/2019</c:v>
                </c:pt>
                <c:pt idx="812">
                  <c:v>11/7/2019</c:v>
                </c:pt>
                <c:pt idx="813">
                  <c:v>11/8/2019</c:v>
                </c:pt>
                <c:pt idx="814">
                  <c:v>11/11/2019</c:v>
                </c:pt>
                <c:pt idx="815">
                  <c:v>11/12/2019</c:v>
                </c:pt>
                <c:pt idx="816">
                  <c:v>11/13/2019</c:v>
                </c:pt>
                <c:pt idx="817">
                  <c:v>11/14/2019</c:v>
                </c:pt>
                <c:pt idx="818">
                  <c:v>11/15/2019</c:v>
                </c:pt>
                <c:pt idx="819">
                  <c:v>11/18/2019</c:v>
                </c:pt>
                <c:pt idx="820">
                  <c:v>11/19/2019</c:v>
                </c:pt>
                <c:pt idx="821">
                  <c:v>11/20/2019</c:v>
                </c:pt>
                <c:pt idx="822">
                  <c:v>11/21/2019</c:v>
                </c:pt>
                <c:pt idx="823">
                  <c:v>11/22/2019</c:v>
                </c:pt>
                <c:pt idx="824">
                  <c:v>11/25/2019</c:v>
                </c:pt>
                <c:pt idx="825">
                  <c:v>11/26/2019</c:v>
                </c:pt>
                <c:pt idx="826">
                  <c:v>11/27/2019</c:v>
                </c:pt>
                <c:pt idx="827">
                  <c:v>11/29/2019</c:v>
                </c:pt>
                <c:pt idx="828">
                  <c:v>12/2/2019</c:v>
                </c:pt>
                <c:pt idx="829">
                  <c:v>12/3/2019</c:v>
                </c:pt>
                <c:pt idx="830">
                  <c:v>12/4/2019</c:v>
                </c:pt>
                <c:pt idx="831">
                  <c:v>12/5/2019</c:v>
                </c:pt>
                <c:pt idx="832">
                  <c:v>12/6/2019</c:v>
                </c:pt>
                <c:pt idx="833">
                  <c:v>12/9/2019</c:v>
                </c:pt>
                <c:pt idx="834">
                  <c:v>12/10/2019</c:v>
                </c:pt>
                <c:pt idx="835">
                  <c:v>12/11/2019</c:v>
                </c:pt>
                <c:pt idx="836">
                  <c:v>12/12/2019</c:v>
                </c:pt>
                <c:pt idx="837">
                  <c:v>12/13/2019</c:v>
                </c:pt>
                <c:pt idx="838">
                  <c:v>12/16/2019</c:v>
                </c:pt>
                <c:pt idx="839">
                  <c:v>12/17/2019</c:v>
                </c:pt>
                <c:pt idx="840">
                  <c:v>12/18/2019</c:v>
                </c:pt>
                <c:pt idx="841">
                  <c:v>12/19/2019</c:v>
                </c:pt>
                <c:pt idx="842">
                  <c:v>12/20/2019</c:v>
                </c:pt>
                <c:pt idx="843">
                  <c:v>12/23/2019</c:v>
                </c:pt>
                <c:pt idx="844">
                  <c:v>12/24/2019</c:v>
                </c:pt>
                <c:pt idx="845">
                  <c:v>12/26/2019</c:v>
                </c:pt>
                <c:pt idx="846">
                  <c:v>12/27/2019</c:v>
                </c:pt>
                <c:pt idx="847">
                  <c:v>12/30/2019</c:v>
                </c:pt>
                <c:pt idx="848">
                  <c:v>12/31/2019</c:v>
                </c:pt>
                <c:pt idx="849">
                  <c:v>1/2/2020</c:v>
                </c:pt>
                <c:pt idx="850">
                  <c:v>1/3/2020</c:v>
                </c:pt>
                <c:pt idx="851">
                  <c:v>1/6/2020</c:v>
                </c:pt>
                <c:pt idx="852">
                  <c:v>1/7/2020</c:v>
                </c:pt>
                <c:pt idx="853">
                  <c:v>1/8/2020</c:v>
                </c:pt>
                <c:pt idx="854">
                  <c:v>1/9/2020</c:v>
                </c:pt>
                <c:pt idx="855">
                  <c:v>1/10/2020</c:v>
                </c:pt>
                <c:pt idx="856">
                  <c:v>1/13/2020</c:v>
                </c:pt>
                <c:pt idx="857">
                  <c:v>1/14/2020</c:v>
                </c:pt>
                <c:pt idx="858">
                  <c:v>1/15/2020</c:v>
                </c:pt>
                <c:pt idx="859">
                  <c:v>1/16/2020</c:v>
                </c:pt>
                <c:pt idx="860">
                  <c:v>1/17/2020</c:v>
                </c:pt>
                <c:pt idx="861">
                  <c:v>1/21/2020</c:v>
                </c:pt>
                <c:pt idx="862">
                  <c:v>1/22/2020</c:v>
                </c:pt>
                <c:pt idx="863">
                  <c:v>1/23/2020</c:v>
                </c:pt>
                <c:pt idx="864">
                  <c:v>1/24/2020</c:v>
                </c:pt>
                <c:pt idx="865">
                  <c:v>1/27/2020</c:v>
                </c:pt>
                <c:pt idx="866">
                  <c:v>1/28/2020</c:v>
                </c:pt>
                <c:pt idx="867">
                  <c:v>1/29/2020</c:v>
                </c:pt>
                <c:pt idx="868">
                  <c:v>1/30/2020</c:v>
                </c:pt>
                <c:pt idx="869">
                  <c:v>1/31/2020</c:v>
                </c:pt>
                <c:pt idx="870">
                  <c:v>2/3/2020</c:v>
                </c:pt>
                <c:pt idx="871">
                  <c:v>2/4/2020</c:v>
                </c:pt>
                <c:pt idx="872">
                  <c:v>2/5/2020</c:v>
                </c:pt>
                <c:pt idx="873">
                  <c:v>2/6/2020</c:v>
                </c:pt>
                <c:pt idx="874">
                  <c:v>2/7/2020</c:v>
                </c:pt>
                <c:pt idx="875">
                  <c:v>2/10/2020</c:v>
                </c:pt>
                <c:pt idx="876">
                  <c:v>2/11/2020</c:v>
                </c:pt>
                <c:pt idx="877">
                  <c:v>2/12/2020</c:v>
                </c:pt>
                <c:pt idx="878">
                  <c:v>2/13/2020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DELL!$C$2:$C$880</c15:sqref>
                  </c15:fullRef>
                </c:ext>
              </c:extLst>
              <c:f>DELL!$C$3:$C$880</c:f>
              <c:numCache>
                <c:formatCode>General</c:formatCode>
                <c:ptCount val="878"/>
                <c:pt idx="0">
                  <c:v>-5.8139757093012608E-3</c:v>
                </c:pt>
                <c:pt idx="1">
                  <c:v>1.7543800357034584E-2</c:v>
                </c:pt>
                <c:pt idx="2">
                  <c:v>3.4483391400733305E-3</c:v>
                </c:pt>
                <c:pt idx="3">
                  <c:v>3.0927780027634851E-2</c:v>
                </c:pt>
                <c:pt idx="4">
                  <c:v>1.3333377212445346E-2</c:v>
                </c:pt>
                <c:pt idx="5">
                  <c:v>-4.1666716173243716E-3</c:v>
                </c:pt>
                <c:pt idx="6">
                  <c:v>7.487323498899124E-3</c:v>
                </c:pt>
                <c:pt idx="7">
                  <c:v>1.2021841270483018E-2</c:v>
                </c:pt>
                <c:pt idx="8">
                  <c:v>-2.4838000237627535E-2</c:v>
                </c:pt>
                <c:pt idx="9">
                  <c:v>-1.0409760000000006E-2</c:v>
                </c:pt>
                <c:pt idx="10">
                  <c:v>-2.6410042200901256E-2</c:v>
                </c:pt>
                <c:pt idx="11">
                  <c:v>-1.1953976641901114E-2</c:v>
                </c:pt>
                <c:pt idx="12">
                  <c:v>5.7468574634062318E-2</c:v>
                </c:pt>
                <c:pt idx="13">
                  <c:v>5.6105644920214796E-2</c:v>
                </c:pt>
                <c:pt idx="14">
                  <c:v>4.8124969476719785E-2</c:v>
                </c:pt>
                <c:pt idx="15">
                  <c:v>-2.4448451156674583E-2</c:v>
                </c:pt>
                <c:pt idx="16">
                  <c:v>6.520035506225842E-3</c:v>
                </c:pt>
                <c:pt idx="17">
                  <c:v>-1.8218627478076895E-2</c:v>
                </c:pt>
                <c:pt idx="18">
                  <c:v>-3.0928028147086208E-3</c:v>
                </c:pt>
                <c:pt idx="19">
                  <c:v>1.1168550335217596E-2</c:v>
                </c:pt>
                <c:pt idx="20">
                  <c:v>-8.5907455891249158E-3</c:v>
                </c:pt>
                <c:pt idx="21">
                  <c:v>5.983087761542211E-3</c:v>
                </c:pt>
                <c:pt idx="22">
                  <c:v>-6.1524747015548049E-4</c:v>
                </c:pt>
                <c:pt idx="23">
                  <c:v>-6.3615822546655579E-3</c:v>
                </c:pt>
                <c:pt idx="24">
                  <c:v>-8.0544915186816154E-3</c:v>
                </c:pt>
                <c:pt idx="25">
                  <c:v>-4.1639899100128999E-4</c:v>
                </c:pt>
                <c:pt idx="26">
                  <c:v>-2.4995475595847435E-3</c:v>
                </c:pt>
                <c:pt idx="27">
                  <c:v>-2.0880815158061368E-3</c:v>
                </c:pt>
                <c:pt idx="28">
                  <c:v>1.4647155064391657E-3</c:v>
                </c:pt>
                <c:pt idx="29">
                  <c:v>-6.0593452521537543E-3</c:v>
                </c:pt>
                <c:pt idx="30">
                  <c:v>4.8350080184200771E-3</c:v>
                </c:pt>
                <c:pt idx="31">
                  <c:v>2.7196924389542511E-3</c:v>
                </c:pt>
                <c:pt idx="32">
                  <c:v>-1.4605125060881729E-3</c:v>
                </c:pt>
                <c:pt idx="33">
                  <c:v>1.2745507612614684E-2</c:v>
                </c:pt>
                <c:pt idx="34">
                  <c:v>-1.6504761327051677E-3</c:v>
                </c:pt>
                <c:pt idx="35">
                  <c:v>-6.6129307957521859E-3</c:v>
                </c:pt>
                <c:pt idx="36">
                  <c:v>-1.1441669262455094E-2</c:v>
                </c:pt>
                <c:pt idx="37">
                  <c:v>-7.9966047807617253E-3</c:v>
                </c:pt>
                <c:pt idx="38">
                  <c:v>-6.3639086881207157E-4</c:v>
                </c:pt>
                <c:pt idx="39">
                  <c:v>4.2453074669877676E-4</c:v>
                </c:pt>
                <c:pt idx="40">
                  <c:v>2.3339282825266135E-3</c:v>
                </c:pt>
                <c:pt idx="41">
                  <c:v>3.1753334342867591E-3</c:v>
                </c:pt>
                <c:pt idx="42">
                  <c:v>6.1194396667022168E-3</c:v>
                </c:pt>
                <c:pt idx="43">
                  <c:v>6.2918340584532215E-4</c:v>
                </c:pt>
                <c:pt idx="44">
                  <c:v>-2.0959592766872908E-4</c:v>
                </c:pt>
                <c:pt idx="45">
                  <c:v>-9.6436610670446177E-3</c:v>
                </c:pt>
                <c:pt idx="46">
                  <c:v>1.4817993311453635E-2</c:v>
                </c:pt>
                <c:pt idx="47">
                  <c:v>-1.9816460826998072E-2</c:v>
                </c:pt>
                <c:pt idx="48">
                  <c:v>-5.7459164375826101E-3</c:v>
                </c:pt>
                <c:pt idx="49">
                  <c:v>3.4460660819741654E-2</c:v>
                </c:pt>
                <c:pt idx="50">
                  <c:v>1.117317204068425E-2</c:v>
                </c:pt>
                <c:pt idx="51">
                  <c:v>4.5017699871480969E-3</c:v>
                </c:pt>
                <c:pt idx="52">
                  <c:v>-1.262993247863322E-2</c:v>
                </c:pt>
                <c:pt idx="53">
                  <c:v>1.0934627940143476E-2</c:v>
                </c:pt>
                <c:pt idx="54">
                  <c:v>-4.6939045620407781E-3</c:v>
                </c:pt>
                <c:pt idx="55">
                  <c:v>-3.0756436286802856E-3</c:v>
                </c:pt>
                <c:pt idx="56">
                  <c:v>1.8510905814499188E-2</c:v>
                </c:pt>
                <c:pt idx="57">
                  <c:v>3.2310696771723196E-3</c:v>
                </c:pt>
                <c:pt idx="58">
                  <c:v>-6.2400059734682382E-3</c:v>
                </c:pt>
                <c:pt idx="59">
                  <c:v>-2.2280706984816284E-3</c:v>
                </c:pt>
                <c:pt idx="60">
                  <c:v>-2.233009420420283E-3</c:v>
                </c:pt>
                <c:pt idx="61">
                  <c:v>-3.2553930135175509E-3</c:v>
                </c:pt>
                <c:pt idx="62">
                  <c:v>2.2249485691808814E-2</c:v>
                </c:pt>
                <c:pt idx="63">
                  <c:v>1.1381766684854088E-2</c:v>
                </c:pt>
                <c:pt idx="64">
                  <c:v>2.2704861017512849E-2</c:v>
                </c:pt>
                <c:pt idx="65">
                  <c:v>3.6678883198904117E-3</c:v>
                </c:pt>
                <c:pt idx="66">
                  <c:v>8.655565457273055E-3</c:v>
                </c:pt>
                <c:pt idx="67">
                  <c:v>-6.6742789130043202E-3</c:v>
                </c:pt>
                <c:pt idx="68">
                  <c:v>-1.0558668354300664E-2</c:v>
                </c:pt>
                <c:pt idx="69">
                  <c:v>1.261154958374049E-2</c:v>
                </c:pt>
                <c:pt idx="70">
                  <c:v>-9.5802089803976448E-4</c:v>
                </c:pt>
                <c:pt idx="71">
                  <c:v>2.1672415570366154E-2</c:v>
                </c:pt>
                <c:pt idx="72">
                  <c:v>5.4439695195206833E-3</c:v>
                </c:pt>
                <c:pt idx="73">
                  <c:v>-3.1366706342917494E-2</c:v>
                </c:pt>
                <c:pt idx="74">
                  <c:v>1.6769482999771618E-2</c:v>
                </c:pt>
                <c:pt idx="75">
                  <c:v>5.8767753365108538E-3</c:v>
                </c:pt>
                <c:pt idx="76">
                  <c:v>5.842440625537665E-3</c:v>
                </c:pt>
                <c:pt idx="77">
                  <c:v>9.9306650983309718E-3</c:v>
                </c:pt>
                <c:pt idx="78">
                  <c:v>3.7105091207849595E-4</c:v>
                </c:pt>
                <c:pt idx="79">
                  <c:v>9.2728321091537229E-4</c:v>
                </c:pt>
                <c:pt idx="80">
                  <c:v>-1.2969938146923769E-3</c:v>
                </c:pt>
                <c:pt idx="81">
                  <c:v>-2.4118309285108787E-3</c:v>
                </c:pt>
                <c:pt idx="82">
                  <c:v>8.1829564927662791E-3</c:v>
                </c:pt>
                <c:pt idx="83">
                  <c:v>4.7039320994631872E-2</c:v>
                </c:pt>
                <c:pt idx="84">
                  <c:v>-5.6377680793133073E-3</c:v>
                </c:pt>
                <c:pt idx="85">
                  <c:v>-8.8588073776564417E-4</c:v>
                </c:pt>
                <c:pt idx="86">
                  <c:v>1.1704186243142249E-2</c:v>
                </c:pt>
                <c:pt idx="87">
                  <c:v>4.2068244449011329E-3</c:v>
                </c:pt>
                <c:pt idx="88">
                  <c:v>-2.5309817736174477E-2</c:v>
                </c:pt>
                <c:pt idx="89">
                  <c:v>4.4770946066159528E-3</c:v>
                </c:pt>
                <c:pt idx="90">
                  <c:v>-7.131912727154203E-4</c:v>
                </c:pt>
                <c:pt idx="91">
                  <c:v>-1.2667261620965846E-2</c:v>
                </c:pt>
                <c:pt idx="92">
                  <c:v>-1.4455832513632944E-3</c:v>
                </c:pt>
                <c:pt idx="93">
                  <c:v>-5.2479235003769671E-3</c:v>
                </c:pt>
                <c:pt idx="94">
                  <c:v>-7.2767310749715132E-3</c:v>
                </c:pt>
                <c:pt idx="95">
                  <c:v>7.87981286437308E-3</c:v>
                </c:pt>
                <c:pt idx="96">
                  <c:v>4.9091020495735261E-3</c:v>
                </c:pt>
                <c:pt idx="97">
                  <c:v>2.7501357359134639E-2</c:v>
                </c:pt>
                <c:pt idx="98">
                  <c:v>-5.2826215067662127E-3</c:v>
                </c:pt>
                <c:pt idx="99">
                  <c:v>8.8511263282443388E-3</c:v>
                </c:pt>
                <c:pt idx="100">
                  <c:v>1.0352699215757478E-2</c:v>
                </c:pt>
                <c:pt idx="101">
                  <c:v>1.0420099180073043E-3</c:v>
                </c:pt>
                <c:pt idx="102">
                  <c:v>9.1949651577356382E-3</c:v>
                </c:pt>
                <c:pt idx="103">
                  <c:v>-3.9539510652529825E-3</c:v>
                </c:pt>
                <c:pt idx="104">
                  <c:v>1.0873373738819471E-2</c:v>
                </c:pt>
                <c:pt idx="105">
                  <c:v>4.0976188489543798E-3</c:v>
                </c:pt>
                <c:pt idx="106">
                  <c:v>7.6518390507212212E-3</c:v>
                </c:pt>
                <c:pt idx="107">
                  <c:v>-1.6537333685187366E-2</c:v>
                </c:pt>
                <c:pt idx="108">
                  <c:v>2.5566242054204272E-2</c:v>
                </c:pt>
                <c:pt idx="109">
                  <c:v>4.8519367046098577E-3</c:v>
                </c:pt>
                <c:pt idx="110">
                  <c:v>-7.4924943951154514E-3</c:v>
                </c:pt>
                <c:pt idx="111">
                  <c:v>4.9320583779417768E-2</c:v>
                </c:pt>
                <c:pt idx="112">
                  <c:v>-1.7586195427041274E-3</c:v>
                </c:pt>
                <c:pt idx="113">
                  <c:v>8.8085018983971395E-3</c:v>
                </c:pt>
                <c:pt idx="114">
                  <c:v>1.7462491239150111E-3</c:v>
                </c:pt>
                <c:pt idx="115">
                  <c:v>1.3629204033957398E-2</c:v>
                </c:pt>
                <c:pt idx="116">
                  <c:v>6.0975370435412107E-3</c:v>
                </c:pt>
                <c:pt idx="117">
                  <c:v>4.3511549938398172E-3</c:v>
                </c:pt>
                <c:pt idx="118">
                  <c:v>3.5587395455006113E-3</c:v>
                </c:pt>
                <c:pt idx="119">
                  <c:v>-3.0835098216221851E-4</c:v>
                </c:pt>
                <c:pt idx="120">
                  <c:v>2.4676801472520238E-3</c:v>
                </c:pt>
                <c:pt idx="121">
                  <c:v>-4.1538554125347101E-3</c:v>
                </c:pt>
                <c:pt idx="122">
                  <c:v>1.5448790847740492E-3</c:v>
                </c:pt>
                <c:pt idx="123">
                  <c:v>3.0849365146308965E-4</c:v>
                </c:pt>
                <c:pt idx="124">
                  <c:v>4.1634634651220815E-3</c:v>
                </c:pt>
                <c:pt idx="125">
                  <c:v>0</c:v>
                </c:pt>
                <c:pt idx="126">
                  <c:v>-8.1388973699209177E-3</c:v>
                </c:pt>
                <c:pt idx="127">
                  <c:v>7.8960426201477672E-3</c:v>
                </c:pt>
                <c:pt idx="128">
                  <c:v>-5.069117226401354E-3</c:v>
                </c:pt>
                <c:pt idx="129">
                  <c:v>-1.003555424665249E-2</c:v>
                </c:pt>
                <c:pt idx="130">
                  <c:v>1.871457640287054E-3</c:v>
                </c:pt>
                <c:pt idx="131">
                  <c:v>-3.1132978280770151E-3</c:v>
                </c:pt>
                <c:pt idx="132">
                  <c:v>-8.5884268394725693E-3</c:v>
                </c:pt>
                <c:pt idx="133">
                  <c:v>9.2928646327408715E-3</c:v>
                </c:pt>
                <c:pt idx="134">
                  <c:v>-9.5194067211156527E-3</c:v>
                </c:pt>
                <c:pt idx="135">
                  <c:v>-4.725989496404415E-4</c:v>
                </c:pt>
                <c:pt idx="136">
                  <c:v>-1.1506958366405693E-2</c:v>
                </c:pt>
                <c:pt idx="137">
                  <c:v>5.421801510202909E-3</c:v>
                </c:pt>
                <c:pt idx="138">
                  <c:v>7.4543830330299401E-3</c:v>
                </c:pt>
                <c:pt idx="139">
                  <c:v>-6.1397745058876232E-3</c:v>
                </c:pt>
                <c:pt idx="140">
                  <c:v>5.5441023301948389E-3</c:v>
                </c:pt>
                <c:pt idx="141">
                  <c:v>3.1505425027076331E-4</c:v>
                </c:pt>
                <c:pt idx="142">
                  <c:v>-1.5753439306565544E-4</c:v>
                </c:pt>
                <c:pt idx="143">
                  <c:v>3.7801979841467046E-3</c:v>
                </c:pt>
                <c:pt idx="144">
                  <c:v>4.2366044140303401E-3</c:v>
                </c:pt>
                <c:pt idx="145">
                  <c:v>2.9687817945946078E-3</c:v>
                </c:pt>
                <c:pt idx="146">
                  <c:v>-1.8695292642468024E-3</c:v>
                </c:pt>
                <c:pt idx="147">
                  <c:v>-2.5440895018345996E-2</c:v>
                </c:pt>
                <c:pt idx="148">
                  <c:v>8.6482931520987291E-3</c:v>
                </c:pt>
                <c:pt idx="149">
                  <c:v>1.5878060987971443E-3</c:v>
                </c:pt>
                <c:pt idx="150">
                  <c:v>4.5973408682206621E-3</c:v>
                </c:pt>
                <c:pt idx="151">
                  <c:v>0</c:v>
                </c:pt>
                <c:pt idx="152">
                  <c:v>3.1561254108991156E-3</c:v>
                </c:pt>
                <c:pt idx="153">
                  <c:v>5.1911205032072151E-3</c:v>
                </c:pt>
                <c:pt idx="154">
                  <c:v>1.4083690602420677E-3</c:v>
                </c:pt>
                <c:pt idx="155">
                  <c:v>1.4065294622144114E-3</c:v>
                </c:pt>
                <c:pt idx="156">
                  <c:v>-3.5892840393792792E-3</c:v>
                </c:pt>
                <c:pt idx="157">
                  <c:v>5.1683562548724615E-3</c:v>
                </c:pt>
                <c:pt idx="158">
                  <c:v>-2.4929722736505675E-3</c:v>
                </c:pt>
                <c:pt idx="159">
                  <c:v>2.8115995300790186E-3</c:v>
                </c:pt>
                <c:pt idx="160">
                  <c:v>1.0436176577518514E-2</c:v>
                </c:pt>
                <c:pt idx="161">
                  <c:v>6.1660686431999666E-4</c:v>
                </c:pt>
                <c:pt idx="162">
                  <c:v>3.0811622960733539E-3</c:v>
                </c:pt>
                <c:pt idx="163">
                  <c:v>-1.8583881836615745E-2</c:v>
                </c:pt>
                <c:pt idx="164">
                  <c:v>3.1298346356931257E-4</c:v>
                </c:pt>
                <c:pt idx="165">
                  <c:v>5.1626960991164057E-3</c:v>
                </c:pt>
                <c:pt idx="166">
                  <c:v>2.1789776038856918E-3</c:v>
                </c:pt>
                <c:pt idx="167">
                  <c:v>2.1742119358228798E-3</c:v>
                </c:pt>
                <c:pt idx="168">
                  <c:v>5.7337493020046771E-3</c:v>
                </c:pt>
                <c:pt idx="169">
                  <c:v>-7.395890356371399E-3</c:v>
                </c:pt>
                <c:pt idx="170">
                  <c:v>2.7320696548535625E-2</c:v>
                </c:pt>
                <c:pt idx="171">
                  <c:v>2.5686514654851612E-3</c:v>
                </c:pt>
                <c:pt idx="172">
                  <c:v>1.0700884003703195E-2</c:v>
                </c:pt>
                <c:pt idx="173">
                  <c:v>5.5174296370309427E-3</c:v>
                </c:pt>
                <c:pt idx="174">
                  <c:v>-4.7456045540234248E-3</c:v>
                </c:pt>
                <c:pt idx="175">
                  <c:v>6.8543227338818142E-3</c:v>
                </c:pt>
                <c:pt idx="176">
                  <c:v>-9.4716512910762458E-3</c:v>
                </c:pt>
                <c:pt idx="177">
                  <c:v>-1.1355107457544415E-2</c:v>
                </c:pt>
                <c:pt idx="178">
                  <c:v>2.2669025647846647E-3</c:v>
                </c:pt>
                <c:pt idx="179">
                  <c:v>1.4626040090694322E-2</c:v>
                </c:pt>
                <c:pt idx="180">
                  <c:v>5.0528010096637559E-3</c:v>
                </c:pt>
                <c:pt idx="181">
                  <c:v>-5.7667556563808196E-3</c:v>
                </c:pt>
                <c:pt idx="182">
                  <c:v>-3.8667041940806386E-3</c:v>
                </c:pt>
                <c:pt idx="183">
                  <c:v>-1.3138286051526874E-2</c:v>
                </c:pt>
                <c:pt idx="184">
                  <c:v>-1.7397846242454197E-2</c:v>
                </c:pt>
                <c:pt idx="185">
                  <c:v>2.0169391400242258E-2</c:v>
                </c:pt>
                <c:pt idx="186">
                  <c:v>4.2257291704371185E-3</c:v>
                </c:pt>
                <c:pt idx="187">
                  <c:v>-2.479708080476821E-2</c:v>
                </c:pt>
                <c:pt idx="188">
                  <c:v>-3.5444802153107094E-3</c:v>
                </c:pt>
                <c:pt idx="189">
                  <c:v>4.0209894852310454E-3</c:v>
                </c:pt>
                <c:pt idx="190">
                  <c:v>3.7892869699096325E-2</c:v>
                </c:pt>
                <c:pt idx="191">
                  <c:v>0</c:v>
                </c:pt>
                <c:pt idx="192">
                  <c:v>1.0240378915837713E-2</c:v>
                </c:pt>
                <c:pt idx="193">
                  <c:v>8.6675797575067326E-3</c:v>
                </c:pt>
                <c:pt idx="194">
                  <c:v>2.0390229092913841E-3</c:v>
                </c:pt>
                <c:pt idx="195">
                  <c:v>-7.2670500181678101E-4</c:v>
                </c:pt>
                <c:pt idx="196">
                  <c:v>9.3090824800563746E-3</c:v>
                </c:pt>
                <c:pt idx="197">
                  <c:v>-1.5852666217062903E-3</c:v>
                </c:pt>
                <c:pt idx="198">
                  <c:v>-1.4867175452247564E-2</c:v>
                </c:pt>
                <c:pt idx="199">
                  <c:v>-2.4029325310971357E-2</c:v>
                </c:pt>
                <c:pt idx="200">
                  <c:v>7.8066592568521017E-3</c:v>
                </c:pt>
                <c:pt idx="201">
                  <c:v>1.0427504101096882E-2</c:v>
                </c:pt>
                <c:pt idx="202">
                  <c:v>-4.0247653371546198E-2</c:v>
                </c:pt>
                <c:pt idx="203">
                  <c:v>-3.9016977869676221E-2</c:v>
                </c:pt>
                <c:pt idx="204">
                  <c:v>-5.1150275690705245E-3</c:v>
                </c:pt>
                <c:pt idx="205">
                  <c:v>9.3187741415391503E-3</c:v>
                </c:pt>
                <c:pt idx="206">
                  <c:v>-1.0347068803423513E-2</c:v>
                </c:pt>
                <c:pt idx="207">
                  <c:v>-5.147114636789382E-3</c:v>
                </c:pt>
                <c:pt idx="208">
                  <c:v>4.3654098775962854E-3</c:v>
                </c:pt>
                <c:pt idx="209">
                  <c:v>8.8537604656851836E-3</c:v>
                </c:pt>
                <c:pt idx="210">
                  <c:v>-7.0209223965791252E-3</c:v>
                </c:pt>
                <c:pt idx="211">
                  <c:v>1.751573386506685E-2</c:v>
                </c:pt>
                <c:pt idx="212">
                  <c:v>3.7902325920870649E-3</c:v>
                </c:pt>
                <c:pt idx="213">
                  <c:v>9.4397313981293193E-4</c:v>
                </c:pt>
                <c:pt idx="214">
                  <c:v>-2.6721249767935069E-3</c:v>
                </c:pt>
                <c:pt idx="215">
                  <c:v>-2.3167864162836008E-2</c:v>
                </c:pt>
                <c:pt idx="216">
                  <c:v>1.1616735775745946E-2</c:v>
                </c:pt>
                <c:pt idx="217">
                  <c:v>-3.0303094893430183E-2</c:v>
                </c:pt>
                <c:pt idx="218">
                  <c:v>5.0986827546419889E-3</c:v>
                </c:pt>
                <c:pt idx="219">
                  <c:v>-1.2272880197444059E-2</c:v>
                </c:pt>
                <c:pt idx="220">
                  <c:v>7.2895256072598802E-3</c:v>
                </c:pt>
                <c:pt idx="221">
                  <c:v>6.5788305068347278E-4</c:v>
                </c:pt>
                <c:pt idx="222">
                  <c:v>1.1012533771222046E-2</c:v>
                </c:pt>
                <c:pt idx="223">
                  <c:v>-1.6251357619609006E-4</c:v>
                </c:pt>
                <c:pt idx="224">
                  <c:v>3.2519744571101415E-4</c:v>
                </c:pt>
                <c:pt idx="225">
                  <c:v>1.1377623308813753E-3</c:v>
                </c:pt>
                <c:pt idx="226">
                  <c:v>-4.708560883035764E-3</c:v>
                </c:pt>
                <c:pt idx="227">
                  <c:v>-1.6312923892595223E-3</c:v>
                </c:pt>
                <c:pt idx="228">
                  <c:v>2.7941121920847557E-2</c:v>
                </c:pt>
                <c:pt idx="229">
                  <c:v>-2.8611795669647279E-3</c:v>
                </c:pt>
                <c:pt idx="230">
                  <c:v>1.4347234927032586E-2</c:v>
                </c:pt>
                <c:pt idx="231">
                  <c:v>4.8719140724350915E-3</c:v>
                </c:pt>
                <c:pt idx="232">
                  <c:v>-4.8482936026052617E-3</c:v>
                </c:pt>
                <c:pt idx="233">
                  <c:v>6.2862308695775938E-4</c:v>
                </c:pt>
                <c:pt idx="234">
                  <c:v>6.2822816822713295E-4</c:v>
                </c:pt>
                <c:pt idx="235">
                  <c:v>4.8657965683165253E-3</c:v>
                </c:pt>
                <c:pt idx="236">
                  <c:v>-7.6538065568632248E-3</c:v>
                </c:pt>
                <c:pt idx="237">
                  <c:v>2.9906312298006092E-3</c:v>
                </c:pt>
                <c:pt idx="238">
                  <c:v>8.6315578782629847E-3</c:v>
                </c:pt>
                <c:pt idx="239">
                  <c:v>3.1118444514450657E-3</c:v>
                </c:pt>
                <c:pt idx="240">
                  <c:v>-9.616873076940511E-3</c:v>
                </c:pt>
                <c:pt idx="241">
                  <c:v>2.5058285574508675E-3</c:v>
                </c:pt>
                <c:pt idx="242">
                  <c:v>5.9366363413264579E-3</c:v>
                </c:pt>
                <c:pt idx="243">
                  <c:v>9.3180511535266271E-4</c:v>
                </c:pt>
                <c:pt idx="244">
                  <c:v>0</c:v>
                </c:pt>
                <c:pt idx="245">
                  <c:v>-5.1202412109867665E-3</c:v>
                </c:pt>
                <c:pt idx="246">
                  <c:v>-1.4815959812387798E-2</c:v>
                </c:pt>
                <c:pt idx="247">
                  <c:v>-2.0579594195777348E-3</c:v>
                </c:pt>
                <c:pt idx="248">
                  <c:v>7.4555828992539819E-2</c:v>
                </c:pt>
                <c:pt idx="249">
                  <c:v>-2.2586357874609303E-2</c:v>
                </c:pt>
                <c:pt idx="250">
                  <c:v>1.5254467476983443E-2</c:v>
                </c:pt>
                <c:pt idx="251">
                  <c:v>-1.2198694935233702E-2</c:v>
                </c:pt>
                <c:pt idx="252">
                  <c:v>6.1746703880058516E-3</c:v>
                </c:pt>
                <c:pt idx="253">
                  <c:v>3.8916718962094389E-3</c:v>
                </c:pt>
                <c:pt idx="254">
                  <c:v>2.4452006109972238E-2</c:v>
                </c:pt>
                <c:pt idx="255">
                  <c:v>7.1314791960543269E-3</c:v>
                </c:pt>
                <c:pt idx="256">
                  <c:v>1.0404595403422041E-2</c:v>
                </c:pt>
                <c:pt idx="257">
                  <c:v>2.6029749975675143E-2</c:v>
                </c:pt>
                <c:pt idx="258">
                  <c:v>1.4775592415957869E-2</c:v>
                </c:pt>
                <c:pt idx="259">
                  <c:v>1.9230426693792274E-3</c:v>
                </c:pt>
                <c:pt idx="260">
                  <c:v>1.7685801353465029E-2</c:v>
                </c:pt>
                <c:pt idx="261">
                  <c:v>9.4301275686080373E-3</c:v>
                </c:pt>
                <c:pt idx="262">
                  <c:v>-2.268792047256231E-3</c:v>
                </c:pt>
                <c:pt idx="263">
                  <c:v>5.3503596587716547E-4</c:v>
                </c:pt>
                <c:pt idx="264">
                  <c:v>-1.6042737108009051E-3</c:v>
                </c:pt>
                <c:pt idx="265">
                  <c:v>-2.8119962416432581E-3</c:v>
                </c:pt>
                <c:pt idx="266">
                  <c:v>-2.8199501139474269E-3</c:v>
                </c:pt>
                <c:pt idx="267">
                  <c:v>1.6159542037679643E-2</c:v>
                </c:pt>
                <c:pt idx="268">
                  <c:v>1.0469031529321474E-2</c:v>
                </c:pt>
                <c:pt idx="269">
                  <c:v>6.2950885680196841E-3</c:v>
                </c:pt>
                <c:pt idx="270">
                  <c:v>8.2106510177102892E-3</c:v>
                </c:pt>
                <c:pt idx="271">
                  <c:v>-4.9121285061431794E-3</c:v>
                </c:pt>
                <c:pt idx="272">
                  <c:v>-1.6887672147133661E-3</c:v>
                </c:pt>
                <c:pt idx="273">
                  <c:v>-3.9031691623274775E-4</c:v>
                </c:pt>
                <c:pt idx="274">
                  <c:v>1.3012509500194197E-4</c:v>
                </c:pt>
                <c:pt idx="275">
                  <c:v>-2.9936396030166936E-3</c:v>
                </c:pt>
                <c:pt idx="276">
                  <c:v>5.35255043166821E-3</c:v>
                </c:pt>
                <c:pt idx="277">
                  <c:v>-1.4024160719503149E-2</c:v>
                </c:pt>
                <c:pt idx="278">
                  <c:v>2.5023315309802958E-3</c:v>
                </c:pt>
                <c:pt idx="279">
                  <c:v>1.3137083555919965E-2</c:v>
                </c:pt>
                <c:pt idx="280">
                  <c:v>3.8904407120182217E-4</c:v>
                </c:pt>
                <c:pt idx="281">
                  <c:v>7.7769191377386165E-4</c:v>
                </c:pt>
                <c:pt idx="282">
                  <c:v>9.4547526710951554E-3</c:v>
                </c:pt>
                <c:pt idx="283">
                  <c:v>4.2340202428173285E-3</c:v>
                </c:pt>
                <c:pt idx="284">
                  <c:v>-6.3884912922628379E-4</c:v>
                </c:pt>
                <c:pt idx="285">
                  <c:v>1.0483296877776493E-2</c:v>
                </c:pt>
                <c:pt idx="286">
                  <c:v>0</c:v>
                </c:pt>
                <c:pt idx="287">
                  <c:v>2.7833740521127416E-3</c:v>
                </c:pt>
                <c:pt idx="288">
                  <c:v>-2.2709891846665682E-3</c:v>
                </c:pt>
                <c:pt idx="289">
                  <c:v>3.540678025556957E-3</c:v>
                </c:pt>
                <c:pt idx="290">
                  <c:v>1.1718746533104563E-2</c:v>
                </c:pt>
                <c:pt idx="291">
                  <c:v>4.8573731194988421E-3</c:v>
                </c:pt>
                <c:pt idx="292">
                  <c:v>5.2057930161385499E-3</c:v>
                </c:pt>
                <c:pt idx="293">
                  <c:v>-1.3563037829198404E-3</c:v>
                </c:pt>
                <c:pt idx="294">
                  <c:v>4.4449362127916767E-3</c:v>
                </c:pt>
                <c:pt idx="295">
                  <c:v>3.5648464791191081E-3</c:v>
                </c:pt>
                <c:pt idx="296">
                  <c:v>7.3493405755025382E-3</c:v>
                </c:pt>
                <c:pt idx="297">
                  <c:v>5.7149447687684903E-3</c:v>
                </c:pt>
                <c:pt idx="298">
                  <c:v>6.5288508022519126E-3</c:v>
                </c:pt>
                <c:pt idx="299">
                  <c:v>-7.8077558602044836E-3</c:v>
                </c:pt>
                <c:pt idx="300">
                  <c:v>4.4794046584523198E-3</c:v>
                </c:pt>
                <c:pt idx="301">
                  <c:v>1.0967820310379899E-2</c:v>
                </c:pt>
                <c:pt idx="302">
                  <c:v>-8.702926200118569E-3</c:v>
                </c:pt>
                <c:pt idx="303">
                  <c:v>-4.570016264208508E-3</c:v>
                </c:pt>
                <c:pt idx="304">
                  <c:v>-4.4702917262684199E-3</c:v>
                </c:pt>
                <c:pt idx="305">
                  <c:v>-6.5533036322300443E-3</c:v>
                </c:pt>
                <c:pt idx="306">
                  <c:v>-1.2093889668672218E-2</c:v>
                </c:pt>
                <c:pt idx="307">
                  <c:v>8.0376269735608439E-3</c:v>
                </c:pt>
                <c:pt idx="308">
                  <c:v>1.1776285164383784E-2</c:v>
                </c:pt>
                <c:pt idx="309">
                  <c:v>-2.0611346299586938E-3</c:v>
                </c:pt>
                <c:pt idx="310">
                  <c:v>-5.2241253423222101E-3</c:v>
                </c:pt>
                <c:pt idx="311">
                  <c:v>8.5490760296631756E-3</c:v>
                </c:pt>
                <c:pt idx="312">
                  <c:v>-9.3243003592689624E-3</c:v>
                </c:pt>
                <c:pt idx="313">
                  <c:v>-3.9115429557788619E-3</c:v>
                </c:pt>
                <c:pt idx="314">
                  <c:v>-1.4971161953480768E-2</c:v>
                </c:pt>
                <c:pt idx="315">
                  <c:v>1.3205444441042128E-2</c:v>
                </c:pt>
                <c:pt idx="316">
                  <c:v>1.9672809553799176E-3</c:v>
                </c:pt>
                <c:pt idx="317">
                  <c:v>-2.8224485207431673E-3</c:v>
                </c:pt>
                <c:pt idx="318">
                  <c:v>1.1937069320599202E-2</c:v>
                </c:pt>
                <c:pt idx="319">
                  <c:v>-1.75118960884342E-2</c:v>
                </c:pt>
                <c:pt idx="320">
                  <c:v>1.9804078841747174E-3</c:v>
                </c:pt>
                <c:pt idx="321">
                  <c:v>1.1859207134510115E-2</c:v>
                </c:pt>
                <c:pt idx="322">
                  <c:v>7.9355741962175205E-3</c:v>
                </c:pt>
                <c:pt idx="323">
                  <c:v>-5.5353745318175877E-2</c:v>
                </c:pt>
                <c:pt idx="324">
                  <c:v>3.2055517076645945E-3</c:v>
                </c:pt>
                <c:pt idx="325">
                  <c:v>2.1983641757546492E-2</c:v>
                </c:pt>
                <c:pt idx="326">
                  <c:v>-6.3406682999719077E-2</c:v>
                </c:pt>
                <c:pt idx="327">
                  <c:v>-5.6082461637090159E-3</c:v>
                </c:pt>
                <c:pt idx="328">
                  <c:v>7.9226823419806768E-3</c:v>
                </c:pt>
                <c:pt idx="329">
                  <c:v>1.10578400730947E-2</c:v>
                </c:pt>
                <c:pt idx="330">
                  <c:v>1.792064080657485E-2</c:v>
                </c:pt>
                <c:pt idx="331">
                  <c:v>2.6407811495960457E-2</c:v>
                </c:pt>
                <c:pt idx="332">
                  <c:v>-5.0446823836268646E-4</c:v>
                </c:pt>
                <c:pt idx="333">
                  <c:v>1.1861146613284138E-2</c:v>
                </c:pt>
                <c:pt idx="334">
                  <c:v>-5.3622593021892999E-3</c:v>
                </c:pt>
                <c:pt idx="335">
                  <c:v>1.5421306334871E-2</c:v>
                </c:pt>
                <c:pt idx="336">
                  <c:v>4.66723765609975E-2</c:v>
                </c:pt>
                <c:pt idx="337">
                  <c:v>-1.6869173588708104E-2</c:v>
                </c:pt>
                <c:pt idx="338">
                  <c:v>1.2003160651732305E-4</c:v>
                </c:pt>
                <c:pt idx="339">
                  <c:v>-9.7180564329155499E-3</c:v>
                </c:pt>
                <c:pt idx="340">
                  <c:v>-5.5730873888450872E-3</c:v>
                </c:pt>
                <c:pt idx="341">
                  <c:v>-8.5282453185202677E-3</c:v>
                </c:pt>
                <c:pt idx="342">
                  <c:v>-1.4746262664164446E-3</c:v>
                </c:pt>
                <c:pt idx="343">
                  <c:v>-2.8303483844378057E-3</c:v>
                </c:pt>
                <c:pt idx="344">
                  <c:v>3.0852889101773803E-3</c:v>
                </c:pt>
                <c:pt idx="345">
                  <c:v>1.4148569579402203E-2</c:v>
                </c:pt>
                <c:pt idx="346">
                  <c:v>1.0554419219380844E-2</c:v>
                </c:pt>
                <c:pt idx="347">
                  <c:v>1.7767137481977599E-2</c:v>
                </c:pt>
                <c:pt idx="348">
                  <c:v>7.3130429516335893E-3</c:v>
                </c:pt>
                <c:pt idx="349">
                  <c:v>-2.3418786244110108E-4</c:v>
                </c:pt>
                <c:pt idx="350">
                  <c:v>-1.2883582235788506E-2</c:v>
                </c:pt>
                <c:pt idx="351">
                  <c:v>3.9155141738424588E-3</c:v>
                </c:pt>
                <c:pt idx="352">
                  <c:v>2.6238056621951417E-2</c:v>
                </c:pt>
                <c:pt idx="353">
                  <c:v>-9.2142810478221542E-4</c:v>
                </c:pt>
                <c:pt idx="354">
                  <c:v>-7.6080589698267588E-3</c:v>
                </c:pt>
                <c:pt idx="355">
                  <c:v>2.3463861538177536E-2</c:v>
                </c:pt>
                <c:pt idx="356">
                  <c:v>3.1778097678383048E-3</c:v>
                </c:pt>
                <c:pt idx="357">
                  <c:v>1.1313500215038631E-3</c:v>
                </c:pt>
                <c:pt idx="358">
                  <c:v>4.9723269117639187E-3</c:v>
                </c:pt>
                <c:pt idx="359">
                  <c:v>2.0240481706690879E-3</c:v>
                </c:pt>
                <c:pt idx="360">
                  <c:v>-8.3043372131832542E-3</c:v>
                </c:pt>
                <c:pt idx="361">
                  <c:v>7.9215081361253838E-4</c:v>
                </c:pt>
                <c:pt idx="362">
                  <c:v>-6.4450491218110723E-2</c:v>
                </c:pt>
                <c:pt idx="363">
                  <c:v>-9.5963275642248075E-2</c:v>
                </c:pt>
                <c:pt idx="364">
                  <c:v>-6.3101593587405622E-2</c:v>
                </c:pt>
                <c:pt idx="365">
                  <c:v>2.3116439635866317E-2</c:v>
                </c:pt>
                <c:pt idx="366">
                  <c:v>-2.0223145031424507E-2</c:v>
                </c:pt>
                <c:pt idx="367">
                  <c:v>9.2527100990518075E-3</c:v>
                </c:pt>
                <c:pt idx="368">
                  <c:v>-4.6826547333118883E-2</c:v>
                </c:pt>
                <c:pt idx="369">
                  <c:v>-5.1790350497618459E-3</c:v>
                </c:pt>
                <c:pt idx="370">
                  <c:v>-6.842196003569001E-3</c:v>
                </c:pt>
                <c:pt idx="371">
                  <c:v>-1.7223267825689243E-2</c:v>
                </c:pt>
                <c:pt idx="372">
                  <c:v>2.5601961907107146E-2</c:v>
                </c:pt>
                <c:pt idx="373">
                  <c:v>1.0846867710506119E-2</c:v>
                </c:pt>
                <c:pt idx="374">
                  <c:v>3.9688464323865812E-3</c:v>
                </c:pt>
                <c:pt idx="375">
                  <c:v>2.2986811016928194E-2</c:v>
                </c:pt>
                <c:pt idx="376">
                  <c:v>-1.2022294627652447E-2</c:v>
                </c:pt>
                <c:pt idx="377">
                  <c:v>1.1009693194268321E-2</c:v>
                </c:pt>
                <c:pt idx="378">
                  <c:v>4.2990512483239817E-4</c:v>
                </c:pt>
                <c:pt idx="379">
                  <c:v>1.432228842698732E-3</c:v>
                </c:pt>
                <c:pt idx="380">
                  <c:v>9.1533101575386293E-3</c:v>
                </c:pt>
                <c:pt idx="381">
                  <c:v>1.7290249005068238E-2</c:v>
                </c:pt>
                <c:pt idx="382">
                  <c:v>8.4982138639662311E-3</c:v>
                </c:pt>
                <c:pt idx="383">
                  <c:v>4.8349106706108034E-3</c:v>
                </c:pt>
                <c:pt idx="384">
                  <c:v>2.1308764053201406E-2</c:v>
                </c:pt>
                <c:pt idx="385">
                  <c:v>1.4537631543665575E-2</c:v>
                </c:pt>
                <c:pt idx="386">
                  <c:v>-2.2688123521677483E-2</c:v>
                </c:pt>
                <c:pt idx="387">
                  <c:v>4.6158429898927053E-3</c:v>
                </c:pt>
                <c:pt idx="388">
                  <c:v>2.1621651831556274E-2</c:v>
                </c:pt>
                <c:pt idx="389">
                  <c:v>2.248677785861234E-2</c:v>
                </c:pt>
                <c:pt idx="390">
                  <c:v>1.5523655994344947E-3</c:v>
                </c:pt>
                <c:pt idx="391">
                  <c:v>1.3691588805757873E-2</c:v>
                </c:pt>
                <c:pt idx="392">
                  <c:v>-8.9194719401619275E-3</c:v>
                </c:pt>
                <c:pt idx="393">
                  <c:v>-5.6569964479525042E-3</c:v>
                </c:pt>
                <c:pt idx="394">
                  <c:v>6.2063910495258369E-3</c:v>
                </c:pt>
                <c:pt idx="395">
                  <c:v>-2.5701035813591342E-3</c:v>
                </c:pt>
                <c:pt idx="396">
                  <c:v>4.3803528228860081E-3</c:v>
                </c:pt>
                <c:pt idx="397">
                  <c:v>1.2822229163192702E-4</c:v>
                </c:pt>
                <c:pt idx="398">
                  <c:v>3.4628783022329695E-3</c:v>
                </c:pt>
                <c:pt idx="399">
                  <c:v>-2.8629878895047402E-2</c:v>
                </c:pt>
                <c:pt idx="400">
                  <c:v>-2.0263083359712466E-2</c:v>
                </c:pt>
                <c:pt idx="401">
                  <c:v>-1.7727614023029199E-2</c:v>
                </c:pt>
                <c:pt idx="402">
                  <c:v>2.720800340932476E-2</c:v>
                </c:pt>
                <c:pt idx="403">
                  <c:v>-1.9299897933232127E-2</c:v>
                </c:pt>
                <c:pt idx="404">
                  <c:v>-2.144399610366745E-2</c:v>
                </c:pt>
                <c:pt idx="405">
                  <c:v>1.5395235196048133E-2</c:v>
                </c:pt>
                <c:pt idx="406">
                  <c:v>-8.8785092608257704E-3</c:v>
                </c:pt>
                <c:pt idx="407">
                  <c:v>3.583202398754164E-3</c:v>
                </c:pt>
                <c:pt idx="408">
                  <c:v>2.0598865826056685E-3</c:v>
                </c:pt>
                <c:pt idx="409">
                  <c:v>-2.1927418502365077E-3</c:v>
                </c:pt>
                <c:pt idx="410">
                  <c:v>-2.0876204958113837E-2</c:v>
                </c:pt>
                <c:pt idx="411">
                  <c:v>8.556548749991651E-3</c:v>
                </c:pt>
                <c:pt idx="412">
                  <c:v>1.2378309441760793E-2</c:v>
                </c:pt>
                <c:pt idx="413">
                  <c:v>-1.1814773517196115E-2</c:v>
                </c:pt>
                <c:pt idx="414">
                  <c:v>1.04268190874089E-2</c:v>
                </c:pt>
                <c:pt idx="415">
                  <c:v>3.0269384476296663E-3</c:v>
                </c:pt>
                <c:pt idx="416">
                  <c:v>1.9890253664470593E-2</c:v>
                </c:pt>
                <c:pt idx="417">
                  <c:v>1.3987913572489873E-2</c:v>
                </c:pt>
                <c:pt idx="418">
                  <c:v>5.3057927635718838E-3</c:v>
                </c:pt>
                <c:pt idx="419">
                  <c:v>-2.4937358324680168E-2</c:v>
                </c:pt>
                <c:pt idx="420">
                  <c:v>-1.6644159280008754E-2</c:v>
                </c:pt>
                <c:pt idx="421">
                  <c:v>5.7795978109700368E-3</c:v>
                </c:pt>
                <c:pt idx="422">
                  <c:v>-9.0299504426096158E-3</c:v>
                </c:pt>
                <c:pt idx="423">
                  <c:v>-8.9742214514496165E-3</c:v>
                </c:pt>
                <c:pt idx="424">
                  <c:v>1.6578466285303396E-2</c:v>
                </c:pt>
                <c:pt idx="425">
                  <c:v>-4.796480485486079E-3</c:v>
                </c:pt>
                <c:pt idx="426">
                  <c:v>-1.1704754771096436E-2</c:v>
                </c:pt>
                <c:pt idx="427">
                  <c:v>-5.0160597354417672E-3</c:v>
                </c:pt>
                <c:pt idx="428">
                  <c:v>-9.9426356638945609E-3</c:v>
                </c:pt>
                <c:pt idx="429">
                  <c:v>7.0721634974175666E-3</c:v>
                </c:pt>
                <c:pt idx="430">
                  <c:v>2.4578696591005044E-2</c:v>
                </c:pt>
                <c:pt idx="431">
                  <c:v>-6.3057002136626275E-3</c:v>
                </c:pt>
                <c:pt idx="432">
                  <c:v>-6.6216345094529967E-3</c:v>
                </c:pt>
                <c:pt idx="433">
                  <c:v>9.859767019224001E-3</c:v>
                </c:pt>
                <c:pt idx="434">
                  <c:v>2.7090223333802968E-2</c:v>
                </c:pt>
                <c:pt idx="435">
                  <c:v>-4.9537933374099417E-3</c:v>
                </c:pt>
                <c:pt idx="436">
                  <c:v>-8.8806012910567847E-3</c:v>
                </c:pt>
                <c:pt idx="437">
                  <c:v>3.5297911311617377E-3</c:v>
                </c:pt>
                <c:pt idx="438">
                  <c:v>4.0583937061878144E-3</c:v>
                </c:pt>
                <c:pt idx="439">
                  <c:v>1.3474191280859551E-3</c:v>
                </c:pt>
                <c:pt idx="440">
                  <c:v>6.0414415748086106E-2</c:v>
                </c:pt>
                <c:pt idx="441">
                  <c:v>2.1063330879425281E-2</c:v>
                </c:pt>
                <c:pt idx="442">
                  <c:v>3.7280533529229251E-3</c:v>
                </c:pt>
                <c:pt idx="443">
                  <c:v>1.386653376009216E-2</c:v>
                </c:pt>
                <c:pt idx="444">
                  <c:v>9.5249353267185602E-3</c:v>
                </c:pt>
                <c:pt idx="445">
                  <c:v>-7.8625339244889399E-3</c:v>
                </c:pt>
                <c:pt idx="446">
                  <c:v>-1.7922446943686447E-2</c:v>
                </c:pt>
                <c:pt idx="447">
                  <c:v>6.0831369826865227E-3</c:v>
                </c:pt>
                <c:pt idx="448">
                  <c:v>-4.6890704862824571E-3</c:v>
                </c:pt>
                <c:pt idx="449">
                  <c:v>5.1946482302105967E-2</c:v>
                </c:pt>
                <c:pt idx="450">
                  <c:v>2.1213529415483072E-3</c:v>
                </c:pt>
                <c:pt idx="451">
                  <c:v>1.9052122037349031E-2</c:v>
                </c:pt>
                <c:pt idx="452">
                  <c:v>8.0784580607190775E-3</c:v>
                </c:pt>
                <c:pt idx="453">
                  <c:v>8.128240850071744E-3</c:v>
                </c:pt>
                <c:pt idx="454">
                  <c:v>3.066098309199598E-3</c:v>
                </c:pt>
                <c:pt idx="455">
                  <c:v>-7.8116401475542751E-3</c:v>
                </c:pt>
                <c:pt idx="456">
                  <c:v>-1.0611589846751682E-2</c:v>
                </c:pt>
                <c:pt idx="457">
                  <c:v>1.383923829328302E-2</c:v>
                </c:pt>
                <c:pt idx="458">
                  <c:v>0</c:v>
                </c:pt>
                <c:pt idx="459">
                  <c:v>5.4601353684454595E-3</c:v>
                </c:pt>
                <c:pt idx="460">
                  <c:v>1.3349934340180497E-2</c:v>
                </c:pt>
                <c:pt idx="461">
                  <c:v>-6.3637053394309017E-3</c:v>
                </c:pt>
                <c:pt idx="462">
                  <c:v>2.2471712663050306E-3</c:v>
                </c:pt>
                <c:pt idx="463">
                  <c:v>-1.2332226496939609E-3</c:v>
                </c:pt>
                <c:pt idx="464">
                  <c:v>-3.4796060953484736E-3</c:v>
                </c:pt>
                <c:pt idx="465">
                  <c:v>-3.1763854611911363E-2</c:v>
                </c:pt>
                <c:pt idx="466">
                  <c:v>5.8165971771985342E-3</c:v>
                </c:pt>
                <c:pt idx="467">
                  <c:v>-2.8452459116794195E-2</c:v>
                </c:pt>
                <c:pt idx="468">
                  <c:v>1.5119079794822169E-2</c:v>
                </c:pt>
                <c:pt idx="469">
                  <c:v>-8.0919685420939719E-3</c:v>
                </c:pt>
                <c:pt idx="470">
                  <c:v>9.0092219383351074E-2</c:v>
                </c:pt>
                <c:pt idx="471">
                  <c:v>2.8524947716103394E-2</c:v>
                </c:pt>
                <c:pt idx="472">
                  <c:v>-1.0334231889603028E-2</c:v>
                </c:pt>
                <c:pt idx="473">
                  <c:v>-5.434260524909619E-3</c:v>
                </c:pt>
                <c:pt idx="474">
                  <c:v>3.1069237347315661E-3</c:v>
                </c:pt>
                <c:pt idx="475">
                  <c:v>7.9034249248410675E-3</c:v>
                </c:pt>
                <c:pt idx="476">
                  <c:v>-2.967011055717372E-3</c:v>
                </c:pt>
                <c:pt idx="477">
                  <c:v>1.0946943639133257E-2</c:v>
                </c:pt>
                <c:pt idx="478">
                  <c:v>-2.312826853352502E-3</c:v>
                </c:pt>
                <c:pt idx="479">
                  <c:v>-1.2644854424412894E-3</c:v>
                </c:pt>
                <c:pt idx="480">
                  <c:v>8.4406394505126482E-4</c:v>
                </c:pt>
                <c:pt idx="481">
                  <c:v>2.2137873685019118E-3</c:v>
                </c:pt>
                <c:pt idx="482">
                  <c:v>-3.4711216768114209E-3</c:v>
                </c:pt>
                <c:pt idx="483">
                  <c:v>-4.4332018585442785E-3</c:v>
                </c:pt>
                <c:pt idx="484">
                  <c:v>-7.4215264092841347E-3</c:v>
                </c:pt>
                <c:pt idx="485">
                  <c:v>-5.5543854644358424E-3</c:v>
                </c:pt>
                <c:pt idx="486">
                  <c:v>7.5187794900787568E-3</c:v>
                </c:pt>
                <c:pt idx="487">
                  <c:v>6.3965902103554611E-3</c:v>
                </c:pt>
                <c:pt idx="488">
                  <c:v>-7.7330663106194063E-3</c:v>
                </c:pt>
                <c:pt idx="489">
                  <c:v>-1.0248698371790691E-2</c:v>
                </c:pt>
                <c:pt idx="490">
                  <c:v>-2.0494037901494107E-3</c:v>
                </c:pt>
                <c:pt idx="491">
                  <c:v>2.1616562432893514E-3</c:v>
                </c:pt>
                <c:pt idx="492">
                  <c:v>3.4512870934867304E-3</c:v>
                </c:pt>
                <c:pt idx="493">
                  <c:v>5.3735486924874956E-4</c:v>
                </c:pt>
                <c:pt idx="494">
                  <c:v>3.7597937283704338E-3</c:v>
                </c:pt>
                <c:pt idx="495">
                  <c:v>2.7825814617841939E-3</c:v>
                </c:pt>
                <c:pt idx="496">
                  <c:v>4.8025529322790481E-3</c:v>
                </c:pt>
                <c:pt idx="497">
                  <c:v>6.1603686181230443E-3</c:v>
                </c:pt>
                <c:pt idx="498">
                  <c:v>-2.1112260374224223E-3</c:v>
                </c:pt>
                <c:pt idx="499">
                  <c:v>-5.6067386093903854E-3</c:v>
                </c:pt>
                <c:pt idx="500">
                  <c:v>9.1489849174980192E-3</c:v>
                </c:pt>
                <c:pt idx="501">
                  <c:v>-1.8975184311567439E-3</c:v>
                </c:pt>
                <c:pt idx="502">
                  <c:v>9.5056674120644526E-3</c:v>
                </c:pt>
                <c:pt idx="503">
                  <c:v>-5.9635601425965115E-3</c:v>
                </c:pt>
                <c:pt idx="504">
                  <c:v>2.1050040416863771E-4</c:v>
                </c:pt>
                <c:pt idx="505">
                  <c:v>7.3655835171030802E-4</c:v>
                </c:pt>
                <c:pt idx="506">
                  <c:v>6.624639849218141E-3</c:v>
                </c:pt>
                <c:pt idx="507">
                  <c:v>-4.3873555853233487E-3</c:v>
                </c:pt>
                <c:pt idx="508">
                  <c:v>3.1479465129911574E-4</c:v>
                </c:pt>
                <c:pt idx="509">
                  <c:v>7.3416341768848203E-4</c:v>
                </c:pt>
                <c:pt idx="510">
                  <c:v>-1.5720964455889835E-3</c:v>
                </c:pt>
                <c:pt idx="511">
                  <c:v>8.5029684393834442E-3</c:v>
                </c:pt>
                <c:pt idx="512">
                  <c:v>5.8290922002603327E-3</c:v>
                </c:pt>
                <c:pt idx="513">
                  <c:v>-4.7603791362829861E-3</c:v>
                </c:pt>
                <c:pt idx="514">
                  <c:v>-2.0796135561960247E-4</c:v>
                </c:pt>
                <c:pt idx="515">
                  <c:v>-4.7842000041924621E-3</c:v>
                </c:pt>
                <c:pt idx="516">
                  <c:v>1.9855996745614586E-3</c:v>
                </c:pt>
                <c:pt idx="517">
                  <c:v>3.9632355826137592E-3</c:v>
                </c:pt>
                <c:pt idx="518">
                  <c:v>6.1292744048746586E-3</c:v>
                </c:pt>
                <c:pt idx="519">
                  <c:v>-1.5488151157851311E-3</c:v>
                </c:pt>
                <c:pt idx="520">
                  <c:v>5.4808458198373922E-3</c:v>
                </c:pt>
                <c:pt idx="521">
                  <c:v>1.234239338711643E-3</c:v>
                </c:pt>
                <c:pt idx="522">
                  <c:v>1.3353862305740462E-2</c:v>
                </c:pt>
                <c:pt idx="523">
                  <c:v>-1.34820232428261E-2</c:v>
                </c:pt>
                <c:pt idx="524">
                  <c:v>-9.6588896147075231E-3</c:v>
                </c:pt>
                <c:pt idx="525">
                  <c:v>-9.545510470846591E-3</c:v>
                </c:pt>
                <c:pt idx="526">
                  <c:v>5.2378162020599982E-3</c:v>
                </c:pt>
                <c:pt idx="527">
                  <c:v>2.5010163454852832E-3</c:v>
                </c:pt>
                <c:pt idx="528">
                  <c:v>0</c:v>
                </c:pt>
                <c:pt idx="529">
                  <c:v>7.7962692320226248E-3</c:v>
                </c:pt>
                <c:pt idx="530">
                  <c:v>-3.5069930387129685E-3</c:v>
                </c:pt>
                <c:pt idx="531">
                  <c:v>6.6245674180319741E-3</c:v>
                </c:pt>
                <c:pt idx="532">
                  <c:v>-1.3367185976331871E-3</c:v>
                </c:pt>
                <c:pt idx="533">
                  <c:v>-4.2215621297277579E-3</c:v>
                </c:pt>
                <c:pt idx="534">
                  <c:v>5.1696304723568905E-4</c:v>
                </c:pt>
                <c:pt idx="535">
                  <c:v>-1.5502371214943533E-3</c:v>
                </c:pt>
                <c:pt idx="536">
                  <c:v>8.2805690696598157E-4</c:v>
                </c:pt>
                <c:pt idx="537">
                  <c:v>2.7924358463724008E-3</c:v>
                </c:pt>
                <c:pt idx="538">
                  <c:v>-1.4542007065826186E-2</c:v>
                </c:pt>
                <c:pt idx="539">
                  <c:v>-1.0151817589131243E-2</c:v>
                </c:pt>
                <c:pt idx="540">
                  <c:v>-2.2309141570067179E-2</c:v>
                </c:pt>
                <c:pt idx="541">
                  <c:v>-7.89448756922396E-3</c:v>
                </c:pt>
                <c:pt idx="542">
                  <c:v>3.0085059572016987E-2</c:v>
                </c:pt>
                <c:pt idx="543">
                  <c:v>5.2910067066431164E-3</c:v>
                </c:pt>
                <c:pt idx="544">
                  <c:v>6.9473588637606193E-3</c:v>
                </c:pt>
                <c:pt idx="545">
                  <c:v>-5.8540756508226226E-3</c:v>
                </c:pt>
                <c:pt idx="546">
                  <c:v>-6.4142626831053392E-3</c:v>
                </c:pt>
                <c:pt idx="547">
                  <c:v>-7.5140417023724058E-3</c:v>
                </c:pt>
                <c:pt idx="548">
                  <c:v>9.9168234736093271E-3</c:v>
                </c:pt>
                <c:pt idx="549">
                  <c:v>-1.9427705272086072E-2</c:v>
                </c:pt>
                <c:pt idx="550">
                  <c:v>-3.2518559046543952E-2</c:v>
                </c:pt>
                <c:pt idx="551">
                  <c:v>1.1129602817496514E-2</c:v>
                </c:pt>
                <c:pt idx="552">
                  <c:v>-2.6197019716252566E-2</c:v>
                </c:pt>
                <c:pt idx="553">
                  <c:v>-1.9328568911853871E-2</c:v>
                </c:pt>
                <c:pt idx="554">
                  <c:v>2.2129994656313264E-2</c:v>
                </c:pt>
                <c:pt idx="555">
                  <c:v>1.928285872780577E-2</c:v>
                </c:pt>
                <c:pt idx="556">
                  <c:v>8.5185895218235254E-3</c:v>
                </c:pt>
                <c:pt idx="557">
                  <c:v>2.1946981773930687E-4</c:v>
                </c:pt>
                <c:pt idx="558">
                  <c:v>5.8126339062877013E-3</c:v>
                </c:pt>
                <c:pt idx="559">
                  <c:v>4.2525185389709194E-3</c:v>
                </c:pt>
                <c:pt idx="560">
                  <c:v>6.254074162518479E-2</c:v>
                </c:pt>
                <c:pt idx="561">
                  <c:v>1.0831810631987876E-2</c:v>
                </c:pt>
                <c:pt idx="562">
                  <c:v>-8.7949934438476211E-3</c:v>
                </c:pt>
                <c:pt idx="563">
                  <c:v>4.5894870871646502E-3</c:v>
                </c:pt>
                <c:pt idx="564">
                  <c:v>3.1167526191262739E-2</c:v>
                </c:pt>
                <c:pt idx="565">
                  <c:v>4.0563146956993167E-2</c:v>
                </c:pt>
                <c:pt idx="566">
                  <c:v>-5.9608594058312685E-3</c:v>
                </c:pt>
                <c:pt idx="567">
                  <c:v>-5.6158075096184156E-3</c:v>
                </c:pt>
                <c:pt idx="568">
                  <c:v>-1.1199412703393849E-2</c:v>
                </c:pt>
                <c:pt idx="569">
                  <c:v>-6.3891490902331753E-3</c:v>
                </c:pt>
                <c:pt idx="570">
                  <c:v>3.4099687435661208E-3</c:v>
                </c:pt>
                <c:pt idx="571">
                  <c:v>9.0300001699207526E-3</c:v>
                </c:pt>
                <c:pt idx="572">
                  <c:v>1.6455003010260757E-2</c:v>
                </c:pt>
                <c:pt idx="573">
                  <c:v>-9.1829875315560631E-3</c:v>
                </c:pt>
                <c:pt idx="574">
                  <c:v>1.8536192689461977E-2</c:v>
                </c:pt>
                <c:pt idx="575">
                  <c:v>-5.6285192540014746E-3</c:v>
                </c:pt>
                <c:pt idx="576">
                  <c:v>-4.9056752612672179E-3</c:v>
                </c:pt>
                <c:pt idx="577">
                  <c:v>4.740493223947211E-4</c:v>
                </c:pt>
                <c:pt idx="578">
                  <c:v>-1.0139338725058157E-2</c:v>
                </c:pt>
                <c:pt idx="579">
                  <c:v>1.100904504159974E-2</c:v>
                </c:pt>
                <c:pt idx="580">
                  <c:v>-1.5244753352920767E-2</c:v>
                </c:pt>
                <c:pt idx="581">
                  <c:v>1.057638713775843E-3</c:v>
                </c:pt>
                <c:pt idx="582">
                  <c:v>5.9552378441851527E-3</c:v>
                </c:pt>
                <c:pt idx="583">
                  <c:v>2.6735801766758311E-3</c:v>
                </c:pt>
                <c:pt idx="584">
                  <c:v>4.6661907192034292E-3</c:v>
                </c:pt>
                <c:pt idx="585">
                  <c:v>2.7488176306138838E-3</c:v>
                </c:pt>
                <c:pt idx="586">
                  <c:v>-6.711426582104431E-3</c:v>
                </c:pt>
                <c:pt idx="587">
                  <c:v>7.4229558281055374E-3</c:v>
                </c:pt>
                <c:pt idx="588">
                  <c:v>-9.5409378704957304E-3</c:v>
                </c:pt>
                <c:pt idx="589">
                  <c:v>-1.3733885368207977E-2</c:v>
                </c:pt>
                <c:pt idx="590">
                  <c:v>-6.5757541294371152E-3</c:v>
                </c:pt>
                <c:pt idx="591">
                  <c:v>-0.21639249912108471</c:v>
                </c:pt>
                <c:pt idx="592">
                  <c:v>7.8261272025713768E-3</c:v>
                </c:pt>
                <c:pt idx="593">
                  <c:v>-1.3928326578215341E-2</c:v>
                </c:pt>
                <c:pt idx="594">
                  <c:v>2.5582284331366917E-2</c:v>
                </c:pt>
                <c:pt idx="595">
                  <c:v>7.5720867268324901E-2</c:v>
                </c:pt>
                <c:pt idx="596">
                  <c:v>-3.5809290685682234E-2</c:v>
                </c:pt>
                <c:pt idx="597">
                  <c:v>-4.2232556074544909E-2</c:v>
                </c:pt>
                <c:pt idx="598">
                  <c:v>1.9720783963643233E-2</c:v>
                </c:pt>
                <c:pt idx="599">
                  <c:v>6.5189048239895075E-3</c:v>
                </c:pt>
                <c:pt idx="600">
                  <c:v>1.1873898963730563E-2</c:v>
                </c:pt>
                <c:pt idx="601">
                  <c:v>1.4934926710794315E-3</c:v>
                </c:pt>
                <c:pt idx="602">
                  <c:v>-3.7281636925471602E-2</c:v>
                </c:pt>
                <c:pt idx="603">
                  <c:v>-1.5932684574744001E-2</c:v>
                </c:pt>
                <c:pt idx="604">
                  <c:v>-3.7553450920767992E-2</c:v>
                </c:pt>
                <c:pt idx="605">
                  <c:v>4.906518806227154E-3</c:v>
                </c:pt>
                <c:pt idx="606">
                  <c:v>-9.0676358552726054E-3</c:v>
                </c:pt>
                <c:pt idx="607">
                  <c:v>2.5574848089508481E-2</c:v>
                </c:pt>
                <c:pt idx="608">
                  <c:v>-8.2361246450727201E-3</c:v>
                </c:pt>
                <c:pt idx="609">
                  <c:v>1.6378385992082408E-2</c:v>
                </c:pt>
                <c:pt idx="610">
                  <c:v>1.2709895308445414E-2</c:v>
                </c:pt>
                <c:pt idx="611">
                  <c:v>7.6199015602847371E-3</c:v>
                </c:pt>
                <c:pt idx="612">
                  <c:v>2.1129915950398336E-2</c:v>
                </c:pt>
                <c:pt idx="613">
                  <c:v>2.156397299063394E-2</c:v>
                </c:pt>
                <c:pt idx="614">
                  <c:v>-1.0661833234037234E-3</c:v>
                </c:pt>
                <c:pt idx="615">
                  <c:v>2.4546468497181166E-2</c:v>
                </c:pt>
                <c:pt idx="616">
                  <c:v>1.2291666666666737E-2</c:v>
                </c:pt>
                <c:pt idx="617">
                  <c:v>2.1815229471084528E-2</c:v>
                </c:pt>
                <c:pt idx="618">
                  <c:v>2.3766363594506998E-2</c:v>
                </c:pt>
                <c:pt idx="619">
                  <c:v>4.721581557285792E-3</c:v>
                </c:pt>
                <c:pt idx="620">
                  <c:v>-2.5455453299392996E-3</c:v>
                </c:pt>
                <c:pt idx="621">
                  <c:v>-9.8154693721136509E-3</c:v>
                </c:pt>
                <c:pt idx="622">
                  <c:v>2.0816871943236889E-2</c:v>
                </c:pt>
                <c:pt idx="623">
                  <c:v>1.0293221585037154E-2</c:v>
                </c:pt>
                <c:pt idx="624">
                  <c:v>3.0372895040369014E-2</c:v>
                </c:pt>
                <c:pt idx="625">
                  <c:v>6.529906960071173E-3</c:v>
                </c:pt>
                <c:pt idx="626">
                  <c:v>7.9703427623662084E-3</c:v>
                </c:pt>
                <c:pt idx="627">
                  <c:v>1.1401231860955647E-2</c:v>
                </c:pt>
                <c:pt idx="628">
                  <c:v>7.2729090909084764E-4</c:v>
                </c:pt>
                <c:pt idx="629">
                  <c:v>9.0843021605323017E-3</c:v>
                </c:pt>
                <c:pt idx="630">
                  <c:v>0</c:v>
                </c:pt>
                <c:pt idx="631">
                  <c:v>1.1523208290903759E-2</c:v>
                </c:pt>
                <c:pt idx="632">
                  <c:v>8.1879494482022669E-3</c:v>
                </c:pt>
                <c:pt idx="633">
                  <c:v>1.5890007342689708E-3</c:v>
                </c:pt>
                <c:pt idx="634">
                  <c:v>-8.4611316763616596E-3</c:v>
                </c:pt>
                <c:pt idx="635">
                  <c:v>-7.6444444444444398E-3</c:v>
                </c:pt>
                <c:pt idx="636">
                  <c:v>1.4869258330347551E-2</c:v>
                </c:pt>
                <c:pt idx="637">
                  <c:v>-2.3124482855269753E-2</c:v>
                </c:pt>
                <c:pt idx="638">
                  <c:v>-3.9754427177449122E-3</c:v>
                </c:pt>
                <c:pt idx="639">
                  <c:v>-2.5217689136750585E-2</c:v>
                </c:pt>
                <c:pt idx="640">
                  <c:v>-1.1166927228736216E-2</c:v>
                </c:pt>
                <c:pt idx="641">
                  <c:v>-1.4681027391661458E-2</c:v>
                </c:pt>
                <c:pt idx="642">
                  <c:v>3.4384031877135915E-2</c:v>
                </c:pt>
                <c:pt idx="643">
                  <c:v>1.0156952533445883E-2</c:v>
                </c:pt>
                <c:pt idx="644">
                  <c:v>4.5703838286949936E-3</c:v>
                </c:pt>
                <c:pt idx="645">
                  <c:v>4.0582328651822944E-2</c:v>
                </c:pt>
                <c:pt idx="646">
                  <c:v>5.334032878628886E-2</c:v>
                </c:pt>
                <c:pt idx="647">
                  <c:v>4.3168188610327096E-3</c:v>
                </c:pt>
                <c:pt idx="648">
                  <c:v>-8.2663247390860875E-4</c:v>
                </c:pt>
                <c:pt idx="649">
                  <c:v>-1.3401687845825414E-2</c:v>
                </c:pt>
                <c:pt idx="650">
                  <c:v>1.8111654903376628E-2</c:v>
                </c:pt>
                <c:pt idx="651">
                  <c:v>-1.9107231413395404E-2</c:v>
                </c:pt>
                <c:pt idx="652">
                  <c:v>-3.7951268479450406E-2</c:v>
                </c:pt>
                <c:pt idx="653">
                  <c:v>2.7928049783067843E-2</c:v>
                </c:pt>
                <c:pt idx="654">
                  <c:v>-2.2924062199423816E-2</c:v>
                </c:pt>
                <c:pt idx="655">
                  <c:v>-1.0775164915273411E-2</c:v>
                </c:pt>
                <c:pt idx="656">
                  <c:v>3.1096294135498751E-2</c:v>
                </c:pt>
                <c:pt idx="657">
                  <c:v>2.9647316913397791E-2</c:v>
                </c:pt>
                <c:pt idx="658">
                  <c:v>1.3900380605659497E-2</c:v>
                </c:pt>
                <c:pt idx="659">
                  <c:v>5.2227843969316189E-3</c:v>
                </c:pt>
                <c:pt idx="660">
                  <c:v>-2.0295502516642312E-2</c:v>
                </c:pt>
                <c:pt idx="661">
                  <c:v>3.082533974146498E-2</c:v>
                </c:pt>
                <c:pt idx="662">
                  <c:v>4.6623954234341026E-3</c:v>
                </c:pt>
                <c:pt idx="663">
                  <c:v>-1.2161977527221077E-2</c:v>
                </c:pt>
                <c:pt idx="664">
                  <c:v>2.5271359144662237E-2</c:v>
                </c:pt>
                <c:pt idx="665">
                  <c:v>9.0061619686180802E-3</c:v>
                </c:pt>
                <c:pt idx="666">
                  <c:v>-5.4807860087567779E-3</c:v>
                </c:pt>
                <c:pt idx="667">
                  <c:v>5.8259016163092455E-3</c:v>
                </c:pt>
                <c:pt idx="668">
                  <c:v>-1.7063243314601753E-2</c:v>
                </c:pt>
                <c:pt idx="669">
                  <c:v>-6.3706003126193017E-4</c:v>
                </c:pt>
                <c:pt idx="670">
                  <c:v>1.5935936254979979E-3</c:v>
                </c:pt>
                <c:pt idx="671">
                  <c:v>6.3643916106409524E-3</c:v>
                </c:pt>
                <c:pt idx="672">
                  <c:v>2.766798418972332E-2</c:v>
                </c:pt>
                <c:pt idx="673">
                  <c:v>1.9230769230769232E-2</c:v>
                </c:pt>
                <c:pt idx="674">
                  <c:v>1.1320754716981131E-2</c:v>
                </c:pt>
                <c:pt idx="675">
                  <c:v>-2.4477597014925419E-2</c:v>
                </c:pt>
                <c:pt idx="676">
                  <c:v>2.907007299464498E-3</c:v>
                </c:pt>
                <c:pt idx="677">
                  <c:v>2.8375299998079279E-2</c:v>
                </c:pt>
                <c:pt idx="678">
                  <c:v>1.735644460130862E-2</c:v>
                </c:pt>
                <c:pt idx="679">
                  <c:v>-6.4159082410057411E-3</c:v>
                </c:pt>
                <c:pt idx="680">
                  <c:v>8.2183447052881983E-3</c:v>
                </c:pt>
                <c:pt idx="681">
                  <c:v>-7.4235083299929311E-3</c:v>
                </c:pt>
                <c:pt idx="682">
                  <c:v>-1.0265493173031538E-2</c:v>
                </c:pt>
                <c:pt idx="683">
                  <c:v>-5.7786340429288588E-3</c:v>
                </c:pt>
                <c:pt idx="684">
                  <c:v>-1.4906110727454965E-4</c:v>
                </c:pt>
                <c:pt idx="685">
                  <c:v>1.0434938764939173E-3</c:v>
                </c:pt>
                <c:pt idx="686">
                  <c:v>-4.6456265845368279E-2</c:v>
                </c:pt>
                <c:pt idx="687">
                  <c:v>3.2948172502370775E-2</c:v>
                </c:pt>
                <c:pt idx="688">
                  <c:v>2.645502565517685E-2</c:v>
                </c:pt>
                <c:pt idx="689">
                  <c:v>2.7982340854717548E-2</c:v>
                </c:pt>
                <c:pt idx="690">
                  <c:v>-5.3009023509640388E-3</c:v>
                </c:pt>
                <c:pt idx="691">
                  <c:v>-2.0596284027077728E-2</c:v>
                </c:pt>
                <c:pt idx="692">
                  <c:v>2.4264735294117656E-2</c:v>
                </c:pt>
                <c:pt idx="693">
                  <c:v>-9.3324046135705874E-3</c:v>
                </c:pt>
                <c:pt idx="694">
                  <c:v>-4.7826130434782663E-2</c:v>
                </c:pt>
                <c:pt idx="695">
                  <c:v>6.3927856800358876E-3</c:v>
                </c:pt>
                <c:pt idx="696">
                  <c:v>4.3859798372967969E-3</c:v>
                </c:pt>
                <c:pt idx="697">
                  <c:v>-3.1622795866719793E-3</c:v>
                </c:pt>
                <c:pt idx="698">
                  <c:v>3.1723113220081338E-3</c:v>
                </c:pt>
                <c:pt idx="699">
                  <c:v>-0.10329776519814697</c:v>
                </c:pt>
                <c:pt idx="700">
                  <c:v>-6.1964702971699509E-2</c:v>
                </c:pt>
                <c:pt idx="701">
                  <c:v>3.2581435148918148E-2</c:v>
                </c:pt>
                <c:pt idx="702">
                  <c:v>-5.513176144244105E-2</c:v>
                </c:pt>
                <c:pt idx="703">
                  <c:v>-2.330275229357804E-2</c:v>
                </c:pt>
                <c:pt idx="704">
                  <c:v>2.0101427766297256E-2</c:v>
                </c:pt>
                <c:pt idx="705">
                  <c:v>-1.8415838276534659E-3</c:v>
                </c:pt>
                <c:pt idx="706">
                  <c:v>2.5830073324168961E-3</c:v>
                </c:pt>
                <c:pt idx="707">
                  <c:v>-2.4107489878542634E-2</c:v>
                </c:pt>
                <c:pt idx="708">
                  <c:v>1.508585734651822E-2</c:v>
                </c:pt>
                <c:pt idx="709">
                  <c:v>-4.6628309618119652E-2</c:v>
                </c:pt>
                <c:pt idx="710">
                  <c:v>-1.3445031176929077E-2</c:v>
                </c:pt>
                <c:pt idx="711">
                  <c:v>1.7380939810765616E-2</c:v>
                </c:pt>
                <c:pt idx="712">
                  <c:v>3.7080180045823266E-2</c:v>
                </c:pt>
                <c:pt idx="713">
                  <c:v>1.8532423007578489E-2</c:v>
                </c:pt>
                <c:pt idx="714">
                  <c:v>-7.7191325124058019E-3</c:v>
                </c:pt>
                <c:pt idx="715">
                  <c:v>-1.278019956361545E-2</c:v>
                </c:pt>
                <c:pt idx="716">
                  <c:v>-1.8574071643040743E-2</c:v>
                </c:pt>
                <c:pt idx="717">
                  <c:v>1.7587439923772839E-2</c:v>
                </c:pt>
                <c:pt idx="718">
                  <c:v>-1.9162145406725409E-2</c:v>
                </c:pt>
                <c:pt idx="719">
                  <c:v>-2.7006321145495591E-2</c:v>
                </c:pt>
                <c:pt idx="720">
                  <c:v>1.4960669585839954E-2</c:v>
                </c:pt>
                <c:pt idx="721">
                  <c:v>1.202480581798282E-2</c:v>
                </c:pt>
                <c:pt idx="722">
                  <c:v>1.4181640475277884E-2</c:v>
                </c:pt>
                <c:pt idx="723">
                  <c:v>-1.0393027603666949E-2</c:v>
                </c:pt>
                <c:pt idx="724">
                  <c:v>-2.062245599813747E-2</c:v>
                </c:pt>
                <c:pt idx="725">
                  <c:v>-3.7044842327064349E-3</c:v>
                </c:pt>
                <c:pt idx="726">
                  <c:v>2.3287730852748708E-2</c:v>
                </c:pt>
                <c:pt idx="727">
                  <c:v>2.2757677897156672E-2</c:v>
                </c:pt>
                <c:pt idx="728">
                  <c:v>5.6095549738219841E-3</c:v>
                </c:pt>
                <c:pt idx="729">
                  <c:v>2.677579075447746E-2</c:v>
                </c:pt>
                <c:pt idx="730">
                  <c:v>1.4306356133532115E-2</c:v>
                </c:pt>
                <c:pt idx="731">
                  <c:v>8.7484737992669977E-3</c:v>
                </c:pt>
                <c:pt idx="732">
                  <c:v>1.575219469026554E-2</c:v>
                </c:pt>
                <c:pt idx="733">
                  <c:v>-1.028053685799861E-2</c:v>
                </c:pt>
                <c:pt idx="734">
                  <c:v>-6.6901585684887082E-3</c:v>
                </c:pt>
                <c:pt idx="735">
                  <c:v>-1.7015225700646005E-2</c:v>
                </c:pt>
                <c:pt idx="736">
                  <c:v>1.3703606449758501E-2</c:v>
                </c:pt>
                <c:pt idx="737">
                  <c:v>-2.0455371389979219E-2</c:v>
                </c:pt>
                <c:pt idx="738">
                  <c:v>3.8133103323042721E-3</c:v>
                </c:pt>
                <c:pt idx="739">
                  <c:v>1.2481946680209001E-2</c:v>
                </c:pt>
                <c:pt idx="740">
                  <c:v>2.2512041763229438E-2</c:v>
                </c:pt>
                <c:pt idx="741">
                  <c:v>8.9114450463043879E-3</c:v>
                </c:pt>
                <c:pt idx="742">
                  <c:v>-8.660027410459163E-4</c:v>
                </c:pt>
                <c:pt idx="743">
                  <c:v>-9.1523645198884535E-2</c:v>
                </c:pt>
                <c:pt idx="744">
                  <c:v>-3.7969891242129308E-2</c:v>
                </c:pt>
                <c:pt idx="745">
                  <c:v>6.9417297477878418E-3</c:v>
                </c:pt>
                <c:pt idx="746">
                  <c:v>-7.6816820957258825E-3</c:v>
                </c:pt>
                <c:pt idx="747">
                  <c:v>1.8856708637222941E-2</c:v>
                </c:pt>
                <c:pt idx="748">
                  <c:v>-1.7533644358712488E-2</c:v>
                </c:pt>
                <c:pt idx="749">
                  <c:v>-1.8243148919294006E-2</c:v>
                </c:pt>
                <c:pt idx="750">
                  <c:v>2.0201980214178288E-4</c:v>
                </c:pt>
                <c:pt idx="751">
                  <c:v>-1.8578392568659202E-2</c:v>
                </c:pt>
                <c:pt idx="752">
                  <c:v>-3.497934300326512E-2</c:v>
                </c:pt>
                <c:pt idx="753">
                  <c:v>3.262255724424061E-2</c:v>
                </c:pt>
                <c:pt idx="754">
                  <c:v>1.2801961594053272E-2</c:v>
                </c:pt>
                <c:pt idx="755">
                  <c:v>-1.1824628171755849E-2</c:v>
                </c:pt>
                <c:pt idx="756">
                  <c:v>1.0521951505633214E-2</c:v>
                </c:pt>
                <c:pt idx="757">
                  <c:v>1.2250102082482595E-3</c:v>
                </c:pt>
                <c:pt idx="758">
                  <c:v>-6.5864598983185113E-2</c:v>
                </c:pt>
                <c:pt idx="759">
                  <c:v>1.3097554833059201E-2</c:v>
                </c:pt>
                <c:pt idx="760">
                  <c:v>-1.7453178194354605E-2</c:v>
                </c:pt>
                <c:pt idx="761">
                  <c:v>-6.5789257271458585E-3</c:v>
                </c:pt>
                <c:pt idx="762">
                  <c:v>3.2450353917226435E-2</c:v>
                </c:pt>
                <c:pt idx="763">
                  <c:v>0.10177462048321559</c:v>
                </c:pt>
                <c:pt idx="764">
                  <c:v>-8.926819501781794E-3</c:v>
                </c:pt>
                <c:pt idx="765">
                  <c:v>2.5455453299392996E-3</c:v>
                </c:pt>
                <c:pt idx="766">
                  <c:v>3.3593690750123216E-2</c:v>
                </c:pt>
                <c:pt idx="767">
                  <c:v>8.3144938894366034E-3</c:v>
                </c:pt>
                <c:pt idx="768">
                  <c:v>1.7428785280569986E-2</c:v>
                </c:pt>
                <c:pt idx="769">
                  <c:v>2.1919303335433727E-2</c:v>
                </c:pt>
                <c:pt idx="770">
                  <c:v>-3.2444304253784642E-3</c:v>
                </c:pt>
                <c:pt idx="771">
                  <c:v>-2.0795606162669171E-2</c:v>
                </c:pt>
                <c:pt idx="772">
                  <c:v>-1.1819094669654815E-2</c:v>
                </c:pt>
                <c:pt idx="773">
                  <c:v>1.1025976865108391E-2</c:v>
                </c:pt>
                <c:pt idx="774">
                  <c:v>-4.6210722595590482E-3</c:v>
                </c:pt>
                <c:pt idx="775">
                  <c:v>-1.9498589396419286E-2</c:v>
                </c:pt>
                <c:pt idx="776">
                  <c:v>4.5454925103312399E-3</c:v>
                </c:pt>
                <c:pt idx="777">
                  <c:v>-2.2435953573982724E-2</c:v>
                </c:pt>
                <c:pt idx="778">
                  <c:v>2.1022199460837027E-2</c:v>
                </c:pt>
                <c:pt idx="779">
                  <c:v>-1.3978050887382902E-2</c:v>
                </c:pt>
                <c:pt idx="780">
                  <c:v>2.9501934300729164E-2</c:v>
                </c:pt>
                <c:pt idx="781">
                  <c:v>-2.9586898787238535E-2</c:v>
                </c:pt>
                <c:pt idx="782">
                  <c:v>-2.3010564793458692E-2</c:v>
                </c:pt>
                <c:pt idx="783">
                  <c:v>1.7860647343264952E-2</c:v>
                </c:pt>
                <c:pt idx="784">
                  <c:v>-4.2422289964860168E-3</c:v>
                </c:pt>
                <c:pt idx="785">
                  <c:v>-1.6653757100189071E-2</c:v>
                </c:pt>
                <c:pt idx="786">
                  <c:v>5.5140213768023749E-3</c:v>
                </c:pt>
                <c:pt idx="787">
                  <c:v>-1.5472013014649112E-2</c:v>
                </c:pt>
                <c:pt idx="788">
                  <c:v>4.9731450169086923E-3</c:v>
                </c:pt>
                <c:pt idx="789">
                  <c:v>-3.3847961203483837E-2</c:v>
                </c:pt>
                <c:pt idx="790">
                  <c:v>1.3316902001292801E-2</c:v>
                </c:pt>
                <c:pt idx="791">
                  <c:v>-9.3004247735630433E-3</c:v>
                </c:pt>
                <c:pt idx="792">
                  <c:v>2.6530591836734688E-2</c:v>
                </c:pt>
                <c:pt idx="793">
                  <c:v>7.5546919990992448E-3</c:v>
                </c:pt>
                <c:pt idx="794">
                  <c:v>8.8792620363062416E-3</c:v>
                </c:pt>
                <c:pt idx="795">
                  <c:v>-1.1539213543140815E-2</c:v>
                </c:pt>
                <c:pt idx="796">
                  <c:v>-3.3637118448018367E-3</c:v>
                </c:pt>
                <c:pt idx="797">
                  <c:v>-9.9265437745988446E-3</c:v>
                </c:pt>
                <c:pt idx="798">
                  <c:v>2.406316470950741E-3</c:v>
                </c:pt>
                <c:pt idx="799">
                  <c:v>-2.0008000799840071E-4</c:v>
                </c:pt>
                <c:pt idx="800">
                  <c:v>6.4025410164066194E-3</c:v>
                </c:pt>
                <c:pt idx="801">
                  <c:v>1.411528855099984E-2</c:v>
                </c:pt>
                <c:pt idx="802">
                  <c:v>1.3134719197597237E-2</c:v>
                </c:pt>
                <c:pt idx="803">
                  <c:v>-1.7414860681113837E-3</c:v>
                </c:pt>
                <c:pt idx="804">
                  <c:v>3.2176778445435095E-2</c:v>
                </c:pt>
                <c:pt idx="805">
                  <c:v>9.3896713615023476E-3</c:v>
                </c:pt>
                <c:pt idx="806">
                  <c:v>-1.6000018604651105E-2</c:v>
                </c:pt>
                <c:pt idx="807">
                  <c:v>6.6175648821621995E-3</c:v>
                </c:pt>
                <c:pt idx="808">
                  <c:v>1.1269684024429722E-2</c:v>
                </c:pt>
                <c:pt idx="809">
                  <c:v>1.0958395245170807E-2</c:v>
                </c:pt>
                <c:pt idx="810">
                  <c:v>-1.837185375711912E-3</c:v>
                </c:pt>
                <c:pt idx="811">
                  <c:v>-3.6813913608912811E-4</c:v>
                </c:pt>
                <c:pt idx="812">
                  <c:v>0</c:v>
                </c:pt>
                <c:pt idx="813">
                  <c:v>3.8666727330755046E-3</c:v>
                </c:pt>
                <c:pt idx="814">
                  <c:v>1.6691122523844398E-2</c:v>
                </c:pt>
                <c:pt idx="815">
                  <c:v>-1.1726519935053277E-2</c:v>
                </c:pt>
                <c:pt idx="816">
                  <c:v>4.9288062236000248E-3</c:v>
                </c:pt>
                <c:pt idx="817">
                  <c:v>1.0717529713306688E-2</c:v>
                </c:pt>
                <c:pt idx="818">
                  <c:v>-1.258069756615251E-3</c:v>
                </c:pt>
                <c:pt idx="819">
                  <c:v>1.1516987583228416E-2</c:v>
                </c:pt>
                <c:pt idx="820">
                  <c:v>-1.6722985531453224E-2</c:v>
                </c:pt>
                <c:pt idx="821">
                  <c:v>-2.8225094988239545E-2</c:v>
                </c:pt>
                <c:pt idx="822">
                  <c:v>-1.8618134772262138E-3</c:v>
                </c:pt>
                <c:pt idx="823">
                  <c:v>2.7047192183413744E-2</c:v>
                </c:pt>
                <c:pt idx="824">
                  <c:v>-3.3962985216800114E-2</c:v>
                </c:pt>
                <c:pt idx="825">
                  <c:v>-5.3957493024205543E-2</c:v>
                </c:pt>
                <c:pt idx="826">
                  <c:v>-3.6367209856915807E-2</c:v>
                </c:pt>
                <c:pt idx="827">
                  <c:v>-1.5879582764298371E-2</c:v>
                </c:pt>
                <c:pt idx="828">
                  <c:v>-6.7057626423772032E-3</c:v>
                </c:pt>
                <c:pt idx="829">
                  <c:v>5.9071305524417295E-3</c:v>
                </c:pt>
                <c:pt idx="830">
                  <c:v>-7.1308724832213994E-3</c:v>
                </c:pt>
                <c:pt idx="831">
                  <c:v>-4.6472539079003682E-3</c:v>
                </c:pt>
                <c:pt idx="832">
                  <c:v>1.1247941664854464E-2</c:v>
                </c:pt>
                <c:pt idx="833">
                  <c:v>-6.0860648022638851E-3</c:v>
                </c:pt>
                <c:pt idx="834">
                  <c:v>7.3901603169308737E-3</c:v>
                </c:pt>
                <c:pt idx="835">
                  <c:v>3.7518361717006038E-2</c:v>
                </c:pt>
                <c:pt idx="836">
                  <c:v>-3.0303434343434471E-3</c:v>
                </c:pt>
                <c:pt idx="837">
                  <c:v>2.8369606012952132E-3</c:v>
                </c:pt>
                <c:pt idx="838">
                  <c:v>8.890644215371073E-3</c:v>
                </c:pt>
                <c:pt idx="839">
                  <c:v>1.4019627478469915E-3</c:v>
                </c:pt>
                <c:pt idx="840">
                  <c:v>-2.200019999999938E-3</c:v>
                </c:pt>
                <c:pt idx="841">
                  <c:v>-5.4119063021028143E-3</c:v>
                </c:pt>
                <c:pt idx="842">
                  <c:v>1.6928658140440579E-2</c:v>
                </c:pt>
                <c:pt idx="843">
                  <c:v>7.3326002245857544E-3</c:v>
                </c:pt>
                <c:pt idx="844">
                  <c:v>2.3214557418274401E-2</c:v>
                </c:pt>
                <c:pt idx="845">
                  <c:v>-1.9803846175883454E-2</c:v>
                </c:pt>
                <c:pt idx="846">
                  <c:v>-1.373087485288354E-3</c:v>
                </c:pt>
                <c:pt idx="847">
                  <c:v>9.4283834217247404E-3</c:v>
                </c:pt>
                <c:pt idx="848">
                  <c:v>1.7513174110005206E-2</c:v>
                </c:pt>
                <c:pt idx="849">
                  <c:v>-3.2893497171667611E-2</c:v>
                </c:pt>
                <c:pt idx="850">
                  <c:v>1.0085070199723158E-2</c:v>
                </c:pt>
                <c:pt idx="851">
                  <c:v>-2.5058789151965983E-2</c:v>
                </c:pt>
                <c:pt idx="852">
                  <c:v>4.0160844179936697E-3</c:v>
                </c:pt>
                <c:pt idx="853">
                  <c:v>-7.6000200000000007E-3</c:v>
                </c:pt>
                <c:pt idx="854">
                  <c:v>-2.2168682429839813E-3</c:v>
                </c:pt>
                <c:pt idx="855">
                  <c:v>6.4634217920993909E-3</c:v>
                </c:pt>
                <c:pt idx="856">
                  <c:v>2.0670258050561517E-2</c:v>
                </c:pt>
                <c:pt idx="857">
                  <c:v>-5.1121312404220666E-3</c:v>
                </c:pt>
                <c:pt idx="858">
                  <c:v>1.4624546032590833E-2</c:v>
                </c:pt>
                <c:pt idx="859">
                  <c:v>-1.9477989871445264E-2</c:v>
                </c:pt>
                <c:pt idx="860">
                  <c:v>-2.0858144616607205E-2</c:v>
                </c:pt>
                <c:pt idx="861">
                  <c:v>1.3187218235195485E-2</c:v>
                </c:pt>
                <c:pt idx="862">
                  <c:v>8.6103325712921959E-3</c:v>
                </c:pt>
                <c:pt idx="863">
                  <c:v>-7.7426842910996102E-3</c:v>
                </c:pt>
                <c:pt idx="864">
                  <c:v>-3.6614605842336861E-2</c:v>
                </c:pt>
                <c:pt idx="865">
                  <c:v>1.100722695712451E-2</c:v>
                </c:pt>
                <c:pt idx="866">
                  <c:v>5.5464461791290181E-3</c:v>
                </c:pt>
                <c:pt idx="867">
                  <c:v>8.7844737735551775E-3</c:v>
                </c:pt>
                <c:pt idx="868">
                  <c:v>-1.2353199425816069E-2</c:v>
                </c:pt>
                <c:pt idx="869">
                  <c:v>8.4068074636046049E-3</c:v>
                </c:pt>
                <c:pt idx="870">
                  <c:v>3.7616897112647353E-2</c:v>
                </c:pt>
                <c:pt idx="871">
                  <c:v>-4.7030767137581165E-3</c:v>
                </c:pt>
                <c:pt idx="872">
                  <c:v>4.0559105324687886E-2</c:v>
                </c:pt>
                <c:pt idx="873">
                  <c:v>-2.3273397285653624E-2</c:v>
                </c:pt>
                <c:pt idx="874">
                  <c:v>9.4924837174056691E-3</c:v>
                </c:pt>
                <c:pt idx="875">
                  <c:v>2.8784685688262829E-3</c:v>
                </c:pt>
                <c:pt idx="876">
                  <c:v>1.990051740912804E-2</c:v>
                </c:pt>
                <c:pt idx="877">
                  <c:v>-1.4071294823101215E-2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DELL!$D$1</c:f>
              <c:strCache>
                <c:ptCount val="1"/>
                <c:pt idx="0">
                  <c:v>rg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DELL!$A$1:$A$880</c15:sqref>
                  </c15:fullRef>
                </c:ext>
              </c:extLst>
              <c:f>DELL!$A$2:$A$880</c:f>
              <c:strCache>
                <c:ptCount val="879"/>
                <c:pt idx="0">
                  <c:v>8/17/2016</c:v>
                </c:pt>
                <c:pt idx="1">
                  <c:v>8/18/2016</c:v>
                </c:pt>
                <c:pt idx="2">
                  <c:v>8/19/2016</c:v>
                </c:pt>
                <c:pt idx="3">
                  <c:v>8/22/2016</c:v>
                </c:pt>
                <c:pt idx="4">
                  <c:v>8/23/2016</c:v>
                </c:pt>
                <c:pt idx="5">
                  <c:v>8/24/2016</c:v>
                </c:pt>
                <c:pt idx="6">
                  <c:v>8/25/2016</c:v>
                </c:pt>
                <c:pt idx="7">
                  <c:v>8/26/2016</c:v>
                </c:pt>
                <c:pt idx="8">
                  <c:v>8/29/2016</c:v>
                </c:pt>
                <c:pt idx="9">
                  <c:v>8/30/2016</c:v>
                </c:pt>
                <c:pt idx="10">
                  <c:v>8/31/2016</c:v>
                </c:pt>
                <c:pt idx="11">
                  <c:v>9/1/2016</c:v>
                </c:pt>
                <c:pt idx="12">
                  <c:v>9/2/2016</c:v>
                </c:pt>
                <c:pt idx="13">
                  <c:v>9/6/2016</c:v>
                </c:pt>
                <c:pt idx="14">
                  <c:v>9/7/2016</c:v>
                </c:pt>
                <c:pt idx="15">
                  <c:v>9/8/2016</c:v>
                </c:pt>
                <c:pt idx="16">
                  <c:v>9/9/2016</c:v>
                </c:pt>
                <c:pt idx="17">
                  <c:v>9/12/2016</c:v>
                </c:pt>
                <c:pt idx="18">
                  <c:v>9/13/2016</c:v>
                </c:pt>
                <c:pt idx="19">
                  <c:v>9/14/2016</c:v>
                </c:pt>
                <c:pt idx="20">
                  <c:v>9/15/2016</c:v>
                </c:pt>
                <c:pt idx="21">
                  <c:v>9/16/2016</c:v>
                </c:pt>
                <c:pt idx="22">
                  <c:v>9/19/2016</c:v>
                </c:pt>
                <c:pt idx="23">
                  <c:v>9/20/2016</c:v>
                </c:pt>
                <c:pt idx="24">
                  <c:v>9/21/2016</c:v>
                </c:pt>
                <c:pt idx="25">
                  <c:v>9/22/2016</c:v>
                </c:pt>
                <c:pt idx="26">
                  <c:v>9/23/2016</c:v>
                </c:pt>
                <c:pt idx="27">
                  <c:v>9/26/2016</c:v>
                </c:pt>
                <c:pt idx="28">
                  <c:v>9/27/2016</c:v>
                </c:pt>
                <c:pt idx="29">
                  <c:v>9/28/2016</c:v>
                </c:pt>
                <c:pt idx="30">
                  <c:v>9/29/2016</c:v>
                </c:pt>
                <c:pt idx="31">
                  <c:v>9/30/2016</c:v>
                </c:pt>
                <c:pt idx="32">
                  <c:v>10/3/2016</c:v>
                </c:pt>
                <c:pt idx="33">
                  <c:v>10/4/2016</c:v>
                </c:pt>
                <c:pt idx="34">
                  <c:v>10/5/2016</c:v>
                </c:pt>
                <c:pt idx="35">
                  <c:v>10/6/2016</c:v>
                </c:pt>
                <c:pt idx="36">
                  <c:v>10/7/2016</c:v>
                </c:pt>
                <c:pt idx="37">
                  <c:v>10/10/2016</c:v>
                </c:pt>
                <c:pt idx="38">
                  <c:v>10/11/2016</c:v>
                </c:pt>
                <c:pt idx="39">
                  <c:v>10/12/2016</c:v>
                </c:pt>
                <c:pt idx="40">
                  <c:v>10/13/2016</c:v>
                </c:pt>
                <c:pt idx="41">
                  <c:v>10/14/2016</c:v>
                </c:pt>
                <c:pt idx="42">
                  <c:v>10/17/2016</c:v>
                </c:pt>
                <c:pt idx="43">
                  <c:v>10/18/2016</c:v>
                </c:pt>
                <c:pt idx="44">
                  <c:v>10/19/2016</c:v>
                </c:pt>
                <c:pt idx="45">
                  <c:v>10/20/2016</c:v>
                </c:pt>
                <c:pt idx="46">
                  <c:v>10/21/2016</c:v>
                </c:pt>
                <c:pt idx="47">
                  <c:v>10/24/2016</c:v>
                </c:pt>
                <c:pt idx="48">
                  <c:v>10/25/2016</c:v>
                </c:pt>
                <c:pt idx="49">
                  <c:v>10/26/2016</c:v>
                </c:pt>
                <c:pt idx="50">
                  <c:v>10/27/2016</c:v>
                </c:pt>
                <c:pt idx="51">
                  <c:v>10/28/2016</c:v>
                </c:pt>
                <c:pt idx="52">
                  <c:v>10/31/2016</c:v>
                </c:pt>
                <c:pt idx="53">
                  <c:v>11/1/2016</c:v>
                </c:pt>
                <c:pt idx="54">
                  <c:v>11/2/2016</c:v>
                </c:pt>
                <c:pt idx="55">
                  <c:v>11/3/2016</c:v>
                </c:pt>
                <c:pt idx="56">
                  <c:v>11/4/2016</c:v>
                </c:pt>
                <c:pt idx="57">
                  <c:v>11/7/2016</c:v>
                </c:pt>
                <c:pt idx="58">
                  <c:v>11/8/2016</c:v>
                </c:pt>
                <c:pt idx="59">
                  <c:v>11/9/2016</c:v>
                </c:pt>
                <c:pt idx="60">
                  <c:v>11/10/2016</c:v>
                </c:pt>
                <c:pt idx="61">
                  <c:v>11/11/2016</c:v>
                </c:pt>
                <c:pt idx="62">
                  <c:v>11/14/2016</c:v>
                </c:pt>
                <c:pt idx="63">
                  <c:v>11/15/2016</c:v>
                </c:pt>
                <c:pt idx="64">
                  <c:v>11/16/2016</c:v>
                </c:pt>
                <c:pt idx="65">
                  <c:v>11/17/2016</c:v>
                </c:pt>
                <c:pt idx="66">
                  <c:v>11/18/2016</c:v>
                </c:pt>
                <c:pt idx="67">
                  <c:v>11/21/2016</c:v>
                </c:pt>
                <c:pt idx="68">
                  <c:v>11/22/2016</c:v>
                </c:pt>
                <c:pt idx="69">
                  <c:v>11/23/2016</c:v>
                </c:pt>
                <c:pt idx="70">
                  <c:v>11/25/2016</c:v>
                </c:pt>
                <c:pt idx="71">
                  <c:v>11/28/2016</c:v>
                </c:pt>
                <c:pt idx="72">
                  <c:v>11/29/2016</c:v>
                </c:pt>
                <c:pt idx="73">
                  <c:v>11/30/2016</c:v>
                </c:pt>
                <c:pt idx="74">
                  <c:v>12/1/2016</c:v>
                </c:pt>
                <c:pt idx="75">
                  <c:v>12/2/2016</c:v>
                </c:pt>
                <c:pt idx="76">
                  <c:v>12/5/2016</c:v>
                </c:pt>
                <c:pt idx="77">
                  <c:v>12/6/2016</c:v>
                </c:pt>
                <c:pt idx="78">
                  <c:v>12/7/2016</c:v>
                </c:pt>
                <c:pt idx="79">
                  <c:v>12/8/2016</c:v>
                </c:pt>
                <c:pt idx="80">
                  <c:v>12/9/2016</c:v>
                </c:pt>
                <c:pt idx="81">
                  <c:v>12/12/2016</c:v>
                </c:pt>
                <c:pt idx="82">
                  <c:v>12/13/2016</c:v>
                </c:pt>
                <c:pt idx="83">
                  <c:v>12/14/2016</c:v>
                </c:pt>
                <c:pt idx="84">
                  <c:v>12/15/2016</c:v>
                </c:pt>
                <c:pt idx="85">
                  <c:v>12/16/2016</c:v>
                </c:pt>
                <c:pt idx="86">
                  <c:v>12/19/2016</c:v>
                </c:pt>
                <c:pt idx="87">
                  <c:v>12/20/2016</c:v>
                </c:pt>
                <c:pt idx="88">
                  <c:v>12/21/2016</c:v>
                </c:pt>
                <c:pt idx="89">
                  <c:v>12/22/2016</c:v>
                </c:pt>
                <c:pt idx="90">
                  <c:v>12/23/2016</c:v>
                </c:pt>
                <c:pt idx="91">
                  <c:v>12/27/2016</c:v>
                </c:pt>
                <c:pt idx="92">
                  <c:v>12/28/2016</c:v>
                </c:pt>
                <c:pt idx="93">
                  <c:v>12/29/2016</c:v>
                </c:pt>
                <c:pt idx="94">
                  <c:v>12/30/2016</c:v>
                </c:pt>
                <c:pt idx="95">
                  <c:v>1/3/2017</c:v>
                </c:pt>
                <c:pt idx="96">
                  <c:v>1/4/2017</c:v>
                </c:pt>
                <c:pt idx="97">
                  <c:v>1/5/2017</c:v>
                </c:pt>
                <c:pt idx="98">
                  <c:v>1/6/2017</c:v>
                </c:pt>
                <c:pt idx="99">
                  <c:v>1/9/2017</c:v>
                </c:pt>
                <c:pt idx="100">
                  <c:v>1/10/2017</c:v>
                </c:pt>
                <c:pt idx="101">
                  <c:v>1/11/2017</c:v>
                </c:pt>
                <c:pt idx="102">
                  <c:v>1/12/2017</c:v>
                </c:pt>
                <c:pt idx="103">
                  <c:v>1/13/2017</c:v>
                </c:pt>
                <c:pt idx="104">
                  <c:v>1/17/2017</c:v>
                </c:pt>
                <c:pt idx="105">
                  <c:v>1/18/2017</c:v>
                </c:pt>
                <c:pt idx="106">
                  <c:v>1/19/2017</c:v>
                </c:pt>
                <c:pt idx="107">
                  <c:v>1/20/2017</c:v>
                </c:pt>
                <c:pt idx="108">
                  <c:v>1/23/2017</c:v>
                </c:pt>
                <c:pt idx="109">
                  <c:v>1/24/2017</c:v>
                </c:pt>
                <c:pt idx="110">
                  <c:v>1/25/2017</c:v>
                </c:pt>
                <c:pt idx="111">
                  <c:v>1/26/2017</c:v>
                </c:pt>
                <c:pt idx="112">
                  <c:v>1/27/2017</c:v>
                </c:pt>
                <c:pt idx="113">
                  <c:v>1/30/2017</c:v>
                </c:pt>
                <c:pt idx="114">
                  <c:v>1/31/2017</c:v>
                </c:pt>
                <c:pt idx="115">
                  <c:v>2/1/2017</c:v>
                </c:pt>
                <c:pt idx="116">
                  <c:v>2/2/2017</c:v>
                </c:pt>
                <c:pt idx="117">
                  <c:v>2/3/2017</c:v>
                </c:pt>
                <c:pt idx="118">
                  <c:v>2/6/2017</c:v>
                </c:pt>
                <c:pt idx="119">
                  <c:v>2/7/2017</c:v>
                </c:pt>
                <c:pt idx="120">
                  <c:v>2/8/2017</c:v>
                </c:pt>
                <c:pt idx="121">
                  <c:v>2/9/2017</c:v>
                </c:pt>
                <c:pt idx="122">
                  <c:v>2/10/2017</c:v>
                </c:pt>
                <c:pt idx="123">
                  <c:v>2/13/2017</c:v>
                </c:pt>
                <c:pt idx="124">
                  <c:v>2/14/2017</c:v>
                </c:pt>
                <c:pt idx="125">
                  <c:v>2/15/2017</c:v>
                </c:pt>
                <c:pt idx="126">
                  <c:v>2/16/2017</c:v>
                </c:pt>
                <c:pt idx="127">
                  <c:v>2/17/2017</c:v>
                </c:pt>
                <c:pt idx="128">
                  <c:v>2/21/2017</c:v>
                </c:pt>
                <c:pt idx="129">
                  <c:v>2/22/2017</c:v>
                </c:pt>
                <c:pt idx="130">
                  <c:v>2/23/2017</c:v>
                </c:pt>
                <c:pt idx="131">
                  <c:v>2/24/2017</c:v>
                </c:pt>
                <c:pt idx="132">
                  <c:v>2/27/2017</c:v>
                </c:pt>
                <c:pt idx="133">
                  <c:v>2/28/2017</c:v>
                </c:pt>
                <c:pt idx="134">
                  <c:v>3/1/2017</c:v>
                </c:pt>
                <c:pt idx="135">
                  <c:v>3/2/2017</c:v>
                </c:pt>
                <c:pt idx="136">
                  <c:v>3/3/2017</c:v>
                </c:pt>
                <c:pt idx="137">
                  <c:v>3/6/2017</c:v>
                </c:pt>
                <c:pt idx="138">
                  <c:v>3/7/2017</c:v>
                </c:pt>
                <c:pt idx="139">
                  <c:v>3/8/2017</c:v>
                </c:pt>
                <c:pt idx="140">
                  <c:v>3/9/2017</c:v>
                </c:pt>
                <c:pt idx="141">
                  <c:v>3/10/2017</c:v>
                </c:pt>
                <c:pt idx="142">
                  <c:v>3/13/2017</c:v>
                </c:pt>
                <c:pt idx="143">
                  <c:v>3/14/2017</c:v>
                </c:pt>
                <c:pt idx="144">
                  <c:v>3/15/2017</c:v>
                </c:pt>
                <c:pt idx="145">
                  <c:v>3/16/2017</c:v>
                </c:pt>
                <c:pt idx="146">
                  <c:v>3/17/2017</c:v>
                </c:pt>
                <c:pt idx="147">
                  <c:v>3/20/2017</c:v>
                </c:pt>
                <c:pt idx="148">
                  <c:v>3/21/2017</c:v>
                </c:pt>
                <c:pt idx="149">
                  <c:v>3/22/2017</c:v>
                </c:pt>
                <c:pt idx="150">
                  <c:v>3/23/2017</c:v>
                </c:pt>
                <c:pt idx="151">
                  <c:v>3/24/2017</c:v>
                </c:pt>
                <c:pt idx="152">
                  <c:v>3/27/2017</c:v>
                </c:pt>
                <c:pt idx="153">
                  <c:v>3/28/2017</c:v>
                </c:pt>
                <c:pt idx="154">
                  <c:v>3/29/2017</c:v>
                </c:pt>
                <c:pt idx="155">
                  <c:v>3/30/2017</c:v>
                </c:pt>
                <c:pt idx="156">
                  <c:v>3/31/2017</c:v>
                </c:pt>
                <c:pt idx="157">
                  <c:v>4/3/2017</c:v>
                </c:pt>
                <c:pt idx="158">
                  <c:v>4/4/2017</c:v>
                </c:pt>
                <c:pt idx="159">
                  <c:v>4/5/2017</c:v>
                </c:pt>
                <c:pt idx="160">
                  <c:v>4/6/2017</c:v>
                </c:pt>
                <c:pt idx="161">
                  <c:v>4/7/2017</c:v>
                </c:pt>
                <c:pt idx="162">
                  <c:v>4/10/2017</c:v>
                </c:pt>
                <c:pt idx="163">
                  <c:v>4/11/2017</c:v>
                </c:pt>
                <c:pt idx="164">
                  <c:v>4/12/2017</c:v>
                </c:pt>
                <c:pt idx="165">
                  <c:v>4/13/2017</c:v>
                </c:pt>
                <c:pt idx="166">
                  <c:v>4/17/2017</c:v>
                </c:pt>
                <c:pt idx="167">
                  <c:v>4/18/2017</c:v>
                </c:pt>
                <c:pt idx="168">
                  <c:v>4/19/2017</c:v>
                </c:pt>
                <c:pt idx="169">
                  <c:v>4/20/2017</c:v>
                </c:pt>
                <c:pt idx="170">
                  <c:v>4/21/2017</c:v>
                </c:pt>
                <c:pt idx="171">
                  <c:v>4/24/2017</c:v>
                </c:pt>
                <c:pt idx="172">
                  <c:v>4/25/2017</c:v>
                </c:pt>
                <c:pt idx="173">
                  <c:v>4/26/2017</c:v>
                </c:pt>
                <c:pt idx="174">
                  <c:v>4/27/2017</c:v>
                </c:pt>
                <c:pt idx="175">
                  <c:v>4/28/2017</c:v>
                </c:pt>
                <c:pt idx="176">
                  <c:v>5/1/2017</c:v>
                </c:pt>
                <c:pt idx="177">
                  <c:v>5/2/2017</c:v>
                </c:pt>
                <c:pt idx="178">
                  <c:v>5/3/2017</c:v>
                </c:pt>
                <c:pt idx="179">
                  <c:v>5/4/2017</c:v>
                </c:pt>
                <c:pt idx="180">
                  <c:v>5/5/2017</c:v>
                </c:pt>
                <c:pt idx="181">
                  <c:v>5/8/2017</c:v>
                </c:pt>
                <c:pt idx="182">
                  <c:v>5/9/2017</c:v>
                </c:pt>
                <c:pt idx="183">
                  <c:v>5/10/2017</c:v>
                </c:pt>
                <c:pt idx="184">
                  <c:v>5/11/2017</c:v>
                </c:pt>
                <c:pt idx="185">
                  <c:v>5/12/2017</c:v>
                </c:pt>
                <c:pt idx="186">
                  <c:v>5/15/2017</c:v>
                </c:pt>
                <c:pt idx="187">
                  <c:v>5/16/2017</c:v>
                </c:pt>
                <c:pt idx="188">
                  <c:v>5/17/2017</c:v>
                </c:pt>
                <c:pt idx="189">
                  <c:v>5/18/2017</c:v>
                </c:pt>
                <c:pt idx="190">
                  <c:v>5/19/2017</c:v>
                </c:pt>
                <c:pt idx="191">
                  <c:v>5/22/2017</c:v>
                </c:pt>
                <c:pt idx="192">
                  <c:v>5/23/2017</c:v>
                </c:pt>
                <c:pt idx="193">
                  <c:v>5/24/2017</c:v>
                </c:pt>
                <c:pt idx="194">
                  <c:v>5/25/2017</c:v>
                </c:pt>
                <c:pt idx="195">
                  <c:v>5/26/2017</c:v>
                </c:pt>
                <c:pt idx="196">
                  <c:v>5/30/2017</c:v>
                </c:pt>
                <c:pt idx="197">
                  <c:v>5/31/2017</c:v>
                </c:pt>
                <c:pt idx="198">
                  <c:v>6/1/2017</c:v>
                </c:pt>
                <c:pt idx="199">
                  <c:v>6/2/2017</c:v>
                </c:pt>
                <c:pt idx="200">
                  <c:v>6/5/2017</c:v>
                </c:pt>
                <c:pt idx="201">
                  <c:v>6/6/2017</c:v>
                </c:pt>
                <c:pt idx="202">
                  <c:v>6/7/2017</c:v>
                </c:pt>
                <c:pt idx="203">
                  <c:v>6/8/2017</c:v>
                </c:pt>
                <c:pt idx="204">
                  <c:v>6/9/2017</c:v>
                </c:pt>
                <c:pt idx="205">
                  <c:v>6/12/2017</c:v>
                </c:pt>
                <c:pt idx="206">
                  <c:v>6/13/2017</c:v>
                </c:pt>
                <c:pt idx="207">
                  <c:v>6/14/2017</c:v>
                </c:pt>
                <c:pt idx="208">
                  <c:v>6/15/2017</c:v>
                </c:pt>
                <c:pt idx="209">
                  <c:v>6/16/2017</c:v>
                </c:pt>
                <c:pt idx="210">
                  <c:v>6/19/2017</c:v>
                </c:pt>
                <c:pt idx="211">
                  <c:v>6/20/2017</c:v>
                </c:pt>
                <c:pt idx="212">
                  <c:v>6/21/2017</c:v>
                </c:pt>
                <c:pt idx="213">
                  <c:v>6/22/2017</c:v>
                </c:pt>
                <c:pt idx="214">
                  <c:v>6/23/2017</c:v>
                </c:pt>
                <c:pt idx="215">
                  <c:v>6/26/2017</c:v>
                </c:pt>
                <c:pt idx="216">
                  <c:v>6/27/2017</c:v>
                </c:pt>
                <c:pt idx="217">
                  <c:v>6/28/2017</c:v>
                </c:pt>
                <c:pt idx="218">
                  <c:v>6/29/2017</c:v>
                </c:pt>
                <c:pt idx="219">
                  <c:v>6/30/2017</c:v>
                </c:pt>
                <c:pt idx="220">
                  <c:v>7/3/2017</c:v>
                </c:pt>
                <c:pt idx="221">
                  <c:v>7/5/2017</c:v>
                </c:pt>
                <c:pt idx="222">
                  <c:v>7/6/2017</c:v>
                </c:pt>
                <c:pt idx="223">
                  <c:v>7/7/2017</c:v>
                </c:pt>
                <c:pt idx="224">
                  <c:v>7/10/2017</c:v>
                </c:pt>
                <c:pt idx="225">
                  <c:v>7/11/2017</c:v>
                </c:pt>
                <c:pt idx="226">
                  <c:v>7/12/2017</c:v>
                </c:pt>
                <c:pt idx="227">
                  <c:v>7/13/2017</c:v>
                </c:pt>
                <c:pt idx="228">
                  <c:v>7/14/2017</c:v>
                </c:pt>
                <c:pt idx="229">
                  <c:v>7/17/2017</c:v>
                </c:pt>
                <c:pt idx="230">
                  <c:v>7/18/2017</c:v>
                </c:pt>
                <c:pt idx="231">
                  <c:v>7/19/2017</c:v>
                </c:pt>
                <c:pt idx="232">
                  <c:v>7/20/2017</c:v>
                </c:pt>
                <c:pt idx="233">
                  <c:v>7/21/2017</c:v>
                </c:pt>
                <c:pt idx="234">
                  <c:v>7/24/2017</c:v>
                </c:pt>
                <c:pt idx="235">
                  <c:v>7/25/2017</c:v>
                </c:pt>
                <c:pt idx="236">
                  <c:v>7/26/2017</c:v>
                </c:pt>
                <c:pt idx="237">
                  <c:v>7/27/2017</c:v>
                </c:pt>
                <c:pt idx="238">
                  <c:v>7/28/2017</c:v>
                </c:pt>
                <c:pt idx="239">
                  <c:v>7/31/2017</c:v>
                </c:pt>
                <c:pt idx="240">
                  <c:v>8/1/2017</c:v>
                </c:pt>
                <c:pt idx="241">
                  <c:v>8/2/2017</c:v>
                </c:pt>
                <c:pt idx="242">
                  <c:v>8/3/2017</c:v>
                </c:pt>
                <c:pt idx="243">
                  <c:v>8/4/2017</c:v>
                </c:pt>
                <c:pt idx="244">
                  <c:v>8/7/2017</c:v>
                </c:pt>
                <c:pt idx="245">
                  <c:v>8/8/2017</c:v>
                </c:pt>
                <c:pt idx="246">
                  <c:v>8/9/2017</c:v>
                </c:pt>
                <c:pt idx="247">
                  <c:v>8/10/2017</c:v>
                </c:pt>
                <c:pt idx="248">
                  <c:v>8/11/2017</c:v>
                </c:pt>
                <c:pt idx="249">
                  <c:v>8/14/2017</c:v>
                </c:pt>
                <c:pt idx="250">
                  <c:v>8/15/2017</c:v>
                </c:pt>
                <c:pt idx="251">
                  <c:v>8/16/2017</c:v>
                </c:pt>
                <c:pt idx="252">
                  <c:v>8/17/2017</c:v>
                </c:pt>
                <c:pt idx="253">
                  <c:v>8/18/2017</c:v>
                </c:pt>
                <c:pt idx="254">
                  <c:v>8/21/2017</c:v>
                </c:pt>
                <c:pt idx="255">
                  <c:v>8/22/2017</c:v>
                </c:pt>
                <c:pt idx="256">
                  <c:v>8/23/2017</c:v>
                </c:pt>
                <c:pt idx="257">
                  <c:v>8/24/2017</c:v>
                </c:pt>
                <c:pt idx="258">
                  <c:v>8/25/2017</c:v>
                </c:pt>
                <c:pt idx="259">
                  <c:v>8/28/2017</c:v>
                </c:pt>
                <c:pt idx="260">
                  <c:v>8/29/2017</c:v>
                </c:pt>
                <c:pt idx="261">
                  <c:v>8/30/2017</c:v>
                </c:pt>
                <c:pt idx="262">
                  <c:v>8/31/2017</c:v>
                </c:pt>
                <c:pt idx="263">
                  <c:v>9/1/2017</c:v>
                </c:pt>
                <c:pt idx="264">
                  <c:v>9/5/2017</c:v>
                </c:pt>
                <c:pt idx="265">
                  <c:v>9/6/2017</c:v>
                </c:pt>
                <c:pt idx="266">
                  <c:v>9/7/2017</c:v>
                </c:pt>
                <c:pt idx="267">
                  <c:v>9/8/2017</c:v>
                </c:pt>
                <c:pt idx="268">
                  <c:v>9/11/2017</c:v>
                </c:pt>
                <c:pt idx="269">
                  <c:v>9/12/2017</c:v>
                </c:pt>
                <c:pt idx="270">
                  <c:v>9/13/2017</c:v>
                </c:pt>
                <c:pt idx="271">
                  <c:v>9/14/2017</c:v>
                </c:pt>
                <c:pt idx="272">
                  <c:v>9/15/2017</c:v>
                </c:pt>
                <c:pt idx="273">
                  <c:v>9/18/2017</c:v>
                </c:pt>
                <c:pt idx="274">
                  <c:v>9/19/2017</c:v>
                </c:pt>
                <c:pt idx="275">
                  <c:v>9/20/2017</c:v>
                </c:pt>
                <c:pt idx="276">
                  <c:v>9/21/2017</c:v>
                </c:pt>
                <c:pt idx="277">
                  <c:v>9/22/2017</c:v>
                </c:pt>
                <c:pt idx="278">
                  <c:v>9/25/2017</c:v>
                </c:pt>
                <c:pt idx="279">
                  <c:v>9/26/2017</c:v>
                </c:pt>
                <c:pt idx="280">
                  <c:v>9/27/2017</c:v>
                </c:pt>
                <c:pt idx="281">
                  <c:v>9/28/2017</c:v>
                </c:pt>
                <c:pt idx="282">
                  <c:v>9/29/2017</c:v>
                </c:pt>
                <c:pt idx="283">
                  <c:v>10/2/2017</c:v>
                </c:pt>
                <c:pt idx="284">
                  <c:v>10/3/2017</c:v>
                </c:pt>
                <c:pt idx="285">
                  <c:v>10/4/2017</c:v>
                </c:pt>
                <c:pt idx="286">
                  <c:v>10/5/2017</c:v>
                </c:pt>
                <c:pt idx="287">
                  <c:v>10/6/2017</c:v>
                </c:pt>
                <c:pt idx="288">
                  <c:v>10/9/2017</c:v>
                </c:pt>
                <c:pt idx="289">
                  <c:v>10/10/2017</c:v>
                </c:pt>
                <c:pt idx="290">
                  <c:v>10/11/2017</c:v>
                </c:pt>
                <c:pt idx="291">
                  <c:v>10/12/2017</c:v>
                </c:pt>
                <c:pt idx="292">
                  <c:v>10/13/2017</c:v>
                </c:pt>
                <c:pt idx="293">
                  <c:v>10/16/2017</c:v>
                </c:pt>
                <c:pt idx="294">
                  <c:v>10/17/2017</c:v>
                </c:pt>
                <c:pt idx="295">
                  <c:v>10/18/2017</c:v>
                </c:pt>
                <c:pt idx="296">
                  <c:v>10/19/2017</c:v>
                </c:pt>
                <c:pt idx="297">
                  <c:v>10/20/2017</c:v>
                </c:pt>
                <c:pt idx="298">
                  <c:v>10/23/2017</c:v>
                </c:pt>
                <c:pt idx="299">
                  <c:v>10/24/2017</c:v>
                </c:pt>
                <c:pt idx="300">
                  <c:v>10/25/2017</c:v>
                </c:pt>
                <c:pt idx="301">
                  <c:v>10/26/2017</c:v>
                </c:pt>
                <c:pt idx="302">
                  <c:v>10/27/2017</c:v>
                </c:pt>
                <c:pt idx="303">
                  <c:v>10/30/2017</c:v>
                </c:pt>
                <c:pt idx="304">
                  <c:v>10/31/2017</c:v>
                </c:pt>
                <c:pt idx="305">
                  <c:v>11/1/2017</c:v>
                </c:pt>
                <c:pt idx="306">
                  <c:v>11/2/2017</c:v>
                </c:pt>
                <c:pt idx="307">
                  <c:v>11/3/2017</c:v>
                </c:pt>
                <c:pt idx="308">
                  <c:v>11/6/2017</c:v>
                </c:pt>
                <c:pt idx="309">
                  <c:v>11/7/2017</c:v>
                </c:pt>
                <c:pt idx="310">
                  <c:v>11/8/2017</c:v>
                </c:pt>
                <c:pt idx="311">
                  <c:v>11/9/2017</c:v>
                </c:pt>
                <c:pt idx="312">
                  <c:v>11/10/2017</c:v>
                </c:pt>
                <c:pt idx="313">
                  <c:v>11/13/2017</c:v>
                </c:pt>
                <c:pt idx="314">
                  <c:v>11/14/2017</c:v>
                </c:pt>
                <c:pt idx="315">
                  <c:v>11/15/2017</c:v>
                </c:pt>
                <c:pt idx="316">
                  <c:v>11/16/2017</c:v>
                </c:pt>
                <c:pt idx="317">
                  <c:v>11/17/2017</c:v>
                </c:pt>
                <c:pt idx="318">
                  <c:v>11/20/2017</c:v>
                </c:pt>
                <c:pt idx="319">
                  <c:v>11/21/2017</c:v>
                </c:pt>
                <c:pt idx="320">
                  <c:v>11/22/2017</c:v>
                </c:pt>
                <c:pt idx="321">
                  <c:v>11/24/2017</c:v>
                </c:pt>
                <c:pt idx="322">
                  <c:v>11/27/2017</c:v>
                </c:pt>
                <c:pt idx="323">
                  <c:v>11/28/2017</c:v>
                </c:pt>
                <c:pt idx="324">
                  <c:v>11/29/2017</c:v>
                </c:pt>
                <c:pt idx="325">
                  <c:v>11/30/2017</c:v>
                </c:pt>
                <c:pt idx="326">
                  <c:v>12/1/2017</c:v>
                </c:pt>
                <c:pt idx="327">
                  <c:v>12/4/2017</c:v>
                </c:pt>
                <c:pt idx="328">
                  <c:v>12/5/2017</c:v>
                </c:pt>
                <c:pt idx="329">
                  <c:v>12/6/2017</c:v>
                </c:pt>
                <c:pt idx="330">
                  <c:v>12/7/2017</c:v>
                </c:pt>
                <c:pt idx="331">
                  <c:v>12/8/2017</c:v>
                </c:pt>
                <c:pt idx="332">
                  <c:v>12/11/2017</c:v>
                </c:pt>
                <c:pt idx="333">
                  <c:v>12/12/2017</c:v>
                </c:pt>
                <c:pt idx="334">
                  <c:v>12/13/2017</c:v>
                </c:pt>
                <c:pt idx="335">
                  <c:v>12/14/2017</c:v>
                </c:pt>
                <c:pt idx="336">
                  <c:v>12/15/2017</c:v>
                </c:pt>
                <c:pt idx="337">
                  <c:v>12/18/2017</c:v>
                </c:pt>
                <c:pt idx="338">
                  <c:v>12/19/2017</c:v>
                </c:pt>
                <c:pt idx="339">
                  <c:v>12/20/2017</c:v>
                </c:pt>
                <c:pt idx="340">
                  <c:v>12/21/2017</c:v>
                </c:pt>
                <c:pt idx="341">
                  <c:v>12/22/2017</c:v>
                </c:pt>
                <c:pt idx="342">
                  <c:v>12/26/2017</c:v>
                </c:pt>
                <c:pt idx="343">
                  <c:v>12/27/2017</c:v>
                </c:pt>
                <c:pt idx="344">
                  <c:v>12/28/2017</c:v>
                </c:pt>
                <c:pt idx="345">
                  <c:v>12/29/2017</c:v>
                </c:pt>
                <c:pt idx="346">
                  <c:v>1/2/2018</c:v>
                </c:pt>
                <c:pt idx="347">
                  <c:v>1/3/2018</c:v>
                </c:pt>
                <c:pt idx="348">
                  <c:v>1/4/2018</c:v>
                </c:pt>
                <c:pt idx="349">
                  <c:v>1/5/2018</c:v>
                </c:pt>
                <c:pt idx="350">
                  <c:v>1/8/2018</c:v>
                </c:pt>
                <c:pt idx="351">
                  <c:v>1/9/2018</c:v>
                </c:pt>
                <c:pt idx="352">
                  <c:v>1/10/2018</c:v>
                </c:pt>
                <c:pt idx="353">
                  <c:v>1/11/2018</c:v>
                </c:pt>
                <c:pt idx="354">
                  <c:v>1/12/2018</c:v>
                </c:pt>
                <c:pt idx="355">
                  <c:v>1/16/2018</c:v>
                </c:pt>
                <c:pt idx="356">
                  <c:v>1/17/2018</c:v>
                </c:pt>
                <c:pt idx="357">
                  <c:v>1/18/2018</c:v>
                </c:pt>
                <c:pt idx="358">
                  <c:v>1/19/2018</c:v>
                </c:pt>
                <c:pt idx="359">
                  <c:v>1/22/2018</c:v>
                </c:pt>
                <c:pt idx="360">
                  <c:v>1/23/2018</c:v>
                </c:pt>
                <c:pt idx="361">
                  <c:v>1/24/2018</c:v>
                </c:pt>
                <c:pt idx="362">
                  <c:v>1/25/2018</c:v>
                </c:pt>
                <c:pt idx="363">
                  <c:v>1/26/2018</c:v>
                </c:pt>
                <c:pt idx="364">
                  <c:v>1/29/2018</c:v>
                </c:pt>
                <c:pt idx="365">
                  <c:v>1/30/2018</c:v>
                </c:pt>
                <c:pt idx="366">
                  <c:v>1/31/2018</c:v>
                </c:pt>
                <c:pt idx="367">
                  <c:v>2/1/2018</c:v>
                </c:pt>
                <c:pt idx="368">
                  <c:v>2/2/2018</c:v>
                </c:pt>
                <c:pt idx="369">
                  <c:v>2/5/2018</c:v>
                </c:pt>
                <c:pt idx="370">
                  <c:v>2/6/2018</c:v>
                </c:pt>
                <c:pt idx="371">
                  <c:v>2/7/2018</c:v>
                </c:pt>
                <c:pt idx="372">
                  <c:v>2/8/2018</c:v>
                </c:pt>
                <c:pt idx="373">
                  <c:v>2/9/2018</c:v>
                </c:pt>
                <c:pt idx="374">
                  <c:v>2/12/2018</c:v>
                </c:pt>
                <c:pt idx="375">
                  <c:v>2/13/2018</c:v>
                </c:pt>
                <c:pt idx="376">
                  <c:v>2/14/2018</c:v>
                </c:pt>
                <c:pt idx="377">
                  <c:v>2/15/2018</c:v>
                </c:pt>
                <c:pt idx="378">
                  <c:v>2/16/2018</c:v>
                </c:pt>
                <c:pt idx="379">
                  <c:v>2/20/2018</c:v>
                </c:pt>
                <c:pt idx="380">
                  <c:v>2/21/2018</c:v>
                </c:pt>
                <c:pt idx="381">
                  <c:v>2/22/2018</c:v>
                </c:pt>
                <c:pt idx="382">
                  <c:v>2/23/2018</c:v>
                </c:pt>
                <c:pt idx="383">
                  <c:v>2/26/2018</c:v>
                </c:pt>
                <c:pt idx="384">
                  <c:v>2/27/2018</c:v>
                </c:pt>
                <c:pt idx="385">
                  <c:v>2/28/2018</c:v>
                </c:pt>
                <c:pt idx="386">
                  <c:v>3/1/2018</c:v>
                </c:pt>
                <c:pt idx="387">
                  <c:v>3/2/2018</c:v>
                </c:pt>
                <c:pt idx="388">
                  <c:v>3/5/2018</c:v>
                </c:pt>
                <c:pt idx="389">
                  <c:v>3/6/2018</c:v>
                </c:pt>
                <c:pt idx="390">
                  <c:v>3/7/2018</c:v>
                </c:pt>
                <c:pt idx="391">
                  <c:v>3/8/2018</c:v>
                </c:pt>
                <c:pt idx="392">
                  <c:v>3/9/2018</c:v>
                </c:pt>
                <c:pt idx="393">
                  <c:v>3/12/2018</c:v>
                </c:pt>
                <c:pt idx="394">
                  <c:v>3/13/2018</c:v>
                </c:pt>
                <c:pt idx="395">
                  <c:v>3/14/2018</c:v>
                </c:pt>
                <c:pt idx="396">
                  <c:v>3/15/2018</c:v>
                </c:pt>
                <c:pt idx="397">
                  <c:v>3/16/2018</c:v>
                </c:pt>
                <c:pt idx="398">
                  <c:v>3/19/2018</c:v>
                </c:pt>
                <c:pt idx="399">
                  <c:v>3/20/2018</c:v>
                </c:pt>
                <c:pt idx="400">
                  <c:v>3/21/2018</c:v>
                </c:pt>
                <c:pt idx="401">
                  <c:v>3/22/2018</c:v>
                </c:pt>
                <c:pt idx="402">
                  <c:v>3/23/2018</c:v>
                </c:pt>
                <c:pt idx="403">
                  <c:v>3/26/2018</c:v>
                </c:pt>
                <c:pt idx="404">
                  <c:v>3/27/2018</c:v>
                </c:pt>
                <c:pt idx="405">
                  <c:v>3/28/2018</c:v>
                </c:pt>
                <c:pt idx="406">
                  <c:v>3/29/2018</c:v>
                </c:pt>
                <c:pt idx="407">
                  <c:v>4/2/2018</c:v>
                </c:pt>
                <c:pt idx="408">
                  <c:v>4/3/2018</c:v>
                </c:pt>
                <c:pt idx="409">
                  <c:v>4/4/2018</c:v>
                </c:pt>
                <c:pt idx="410">
                  <c:v>4/5/2018</c:v>
                </c:pt>
                <c:pt idx="411">
                  <c:v>4/6/2018</c:v>
                </c:pt>
                <c:pt idx="412">
                  <c:v>4/9/2018</c:v>
                </c:pt>
                <c:pt idx="413">
                  <c:v>4/10/2018</c:v>
                </c:pt>
                <c:pt idx="414">
                  <c:v>4/11/2018</c:v>
                </c:pt>
                <c:pt idx="415">
                  <c:v>4/12/2018</c:v>
                </c:pt>
                <c:pt idx="416">
                  <c:v>4/13/2018</c:v>
                </c:pt>
                <c:pt idx="417">
                  <c:v>4/16/2018</c:v>
                </c:pt>
                <c:pt idx="418">
                  <c:v>4/17/2018</c:v>
                </c:pt>
                <c:pt idx="419">
                  <c:v>4/18/2018</c:v>
                </c:pt>
                <c:pt idx="420">
                  <c:v>4/19/2018</c:v>
                </c:pt>
                <c:pt idx="421">
                  <c:v>4/20/2018</c:v>
                </c:pt>
                <c:pt idx="422">
                  <c:v>4/23/2018</c:v>
                </c:pt>
                <c:pt idx="423">
                  <c:v>4/24/2018</c:v>
                </c:pt>
                <c:pt idx="424">
                  <c:v>4/25/2018</c:v>
                </c:pt>
                <c:pt idx="425">
                  <c:v>4/26/2018</c:v>
                </c:pt>
                <c:pt idx="426">
                  <c:v>4/27/2018</c:v>
                </c:pt>
                <c:pt idx="427">
                  <c:v>4/30/2018</c:v>
                </c:pt>
                <c:pt idx="428">
                  <c:v>5/1/2018</c:v>
                </c:pt>
                <c:pt idx="429">
                  <c:v>5/2/2018</c:v>
                </c:pt>
                <c:pt idx="430">
                  <c:v>5/3/2018</c:v>
                </c:pt>
                <c:pt idx="431">
                  <c:v>5/4/2018</c:v>
                </c:pt>
                <c:pt idx="432">
                  <c:v>5/7/2018</c:v>
                </c:pt>
                <c:pt idx="433">
                  <c:v>5/8/2018</c:v>
                </c:pt>
                <c:pt idx="434">
                  <c:v>5/9/2018</c:v>
                </c:pt>
                <c:pt idx="435">
                  <c:v>5/10/2018</c:v>
                </c:pt>
                <c:pt idx="436">
                  <c:v>5/11/2018</c:v>
                </c:pt>
                <c:pt idx="437">
                  <c:v>5/14/2018</c:v>
                </c:pt>
                <c:pt idx="438">
                  <c:v>5/15/2018</c:v>
                </c:pt>
                <c:pt idx="439">
                  <c:v>5/16/2018</c:v>
                </c:pt>
                <c:pt idx="440">
                  <c:v>5/17/2018</c:v>
                </c:pt>
                <c:pt idx="441">
                  <c:v>5/18/2018</c:v>
                </c:pt>
                <c:pt idx="442">
                  <c:v>5/21/2018</c:v>
                </c:pt>
                <c:pt idx="443">
                  <c:v>5/22/2018</c:v>
                </c:pt>
                <c:pt idx="444">
                  <c:v>5/23/2018</c:v>
                </c:pt>
                <c:pt idx="445">
                  <c:v>5/24/2018</c:v>
                </c:pt>
                <c:pt idx="446">
                  <c:v>5/25/2018</c:v>
                </c:pt>
                <c:pt idx="447">
                  <c:v>5/29/2018</c:v>
                </c:pt>
                <c:pt idx="448">
                  <c:v>5/30/2018</c:v>
                </c:pt>
                <c:pt idx="449">
                  <c:v>5/31/2018</c:v>
                </c:pt>
                <c:pt idx="450">
                  <c:v>6/1/2018</c:v>
                </c:pt>
                <c:pt idx="451">
                  <c:v>6/4/2018</c:v>
                </c:pt>
                <c:pt idx="452">
                  <c:v>6/5/2018</c:v>
                </c:pt>
                <c:pt idx="453">
                  <c:v>6/6/2018</c:v>
                </c:pt>
                <c:pt idx="454">
                  <c:v>6/7/2018</c:v>
                </c:pt>
                <c:pt idx="455">
                  <c:v>6/8/2018</c:v>
                </c:pt>
                <c:pt idx="456">
                  <c:v>6/11/2018</c:v>
                </c:pt>
                <c:pt idx="457">
                  <c:v>6/12/2018</c:v>
                </c:pt>
                <c:pt idx="458">
                  <c:v>6/13/2018</c:v>
                </c:pt>
                <c:pt idx="459">
                  <c:v>6/14/2018</c:v>
                </c:pt>
                <c:pt idx="460">
                  <c:v>6/15/2018</c:v>
                </c:pt>
                <c:pt idx="461">
                  <c:v>6/18/2018</c:v>
                </c:pt>
                <c:pt idx="462">
                  <c:v>6/19/2018</c:v>
                </c:pt>
                <c:pt idx="463">
                  <c:v>6/20/2018</c:v>
                </c:pt>
                <c:pt idx="464">
                  <c:v>6/21/2018</c:v>
                </c:pt>
                <c:pt idx="465">
                  <c:v>6/22/2018</c:v>
                </c:pt>
                <c:pt idx="466">
                  <c:v>6/25/2018</c:v>
                </c:pt>
                <c:pt idx="467">
                  <c:v>6/26/2018</c:v>
                </c:pt>
                <c:pt idx="468">
                  <c:v>6/27/2018</c:v>
                </c:pt>
                <c:pt idx="469">
                  <c:v>6/28/2018</c:v>
                </c:pt>
                <c:pt idx="470">
                  <c:v>6/29/2018</c:v>
                </c:pt>
                <c:pt idx="471">
                  <c:v>7/2/2018</c:v>
                </c:pt>
                <c:pt idx="472">
                  <c:v>7/3/2018</c:v>
                </c:pt>
                <c:pt idx="473">
                  <c:v>7/5/2018</c:v>
                </c:pt>
                <c:pt idx="474">
                  <c:v>7/6/2018</c:v>
                </c:pt>
                <c:pt idx="475">
                  <c:v>7/9/2018</c:v>
                </c:pt>
                <c:pt idx="476">
                  <c:v>7/10/2018</c:v>
                </c:pt>
                <c:pt idx="477">
                  <c:v>7/11/2018</c:v>
                </c:pt>
                <c:pt idx="478">
                  <c:v>7/12/2018</c:v>
                </c:pt>
                <c:pt idx="479">
                  <c:v>7/13/2018</c:v>
                </c:pt>
                <c:pt idx="480">
                  <c:v>7/16/2018</c:v>
                </c:pt>
                <c:pt idx="481">
                  <c:v>7/17/2018</c:v>
                </c:pt>
                <c:pt idx="482">
                  <c:v>7/18/2018</c:v>
                </c:pt>
                <c:pt idx="483">
                  <c:v>7/19/2018</c:v>
                </c:pt>
                <c:pt idx="484">
                  <c:v>7/20/2018</c:v>
                </c:pt>
                <c:pt idx="485">
                  <c:v>7/23/2018</c:v>
                </c:pt>
                <c:pt idx="486">
                  <c:v>7/24/2018</c:v>
                </c:pt>
                <c:pt idx="487">
                  <c:v>7/25/2018</c:v>
                </c:pt>
                <c:pt idx="488">
                  <c:v>7/26/2018</c:v>
                </c:pt>
                <c:pt idx="489">
                  <c:v>7/27/2018</c:v>
                </c:pt>
                <c:pt idx="490">
                  <c:v>7/30/2018</c:v>
                </c:pt>
                <c:pt idx="491">
                  <c:v>7/31/2018</c:v>
                </c:pt>
                <c:pt idx="492">
                  <c:v>8/1/2018</c:v>
                </c:pt>
                <c:pt idx="493">
                  <c:v>8/2/2018</c:v>
                </c:pt>
                <c:pt idx="494">
                  <c:v>8/3/2018</c:v>
                </c:pt>
                <c:pt idx="495">
                  <c:v>8/6/2018</c:v>
                </c:pt>
                <c:pt idx="496">
                  <c:v>8/7/2018</c:v>
                </c:pt>
                <c:pt idx="497">
                  <c:v>8/8/2018</c:v>
                </c:pt>
                <c:pt idx="498">
                  <c:v>8/9/2018</c:v>
                </c:pt>
                <c:pt idx="499">
                  <c:v>8/10/2018</c:v>
                </c:pt>
                <c:pt idx="500">
                  <c:v>8/13/2018</c:v>
                </c:pt>
                <c:pt idx="501">
                  <c:v>8/14/2018</c:v>
                </c:pt>
                <c:pt idx="502">
                  <c:v>8/15/2018</c:v>
                </c:pt>
                <c:pt idx="503">
                  <c:v>8/16/2018</c:v>
                </c:pt>
                <c:pt idx="504">
                  <c:v>8/17/2018</c:v>
                </c:pt>
                <c:pt idx="505">
                  <c:v>8/20/2018</c:v>
                </c:pt>
                <c:pt idx="506">
                  <c:v>8/21/2018</c:v>
                </c:pt>
                <c:pt idx="507">
                  <c:v>8/22/2018</c:v>
                </c:pt>
                <c:pt idx="508">
                  <c:v>8/23/2018</c:v>
                </c:pt>
                <c:pt idx="509">
                  <c:v>8/24/2018</c:v>
                </c:pt>
                <c:pt idx="510">
                  <c:v>8/27/2018</c:v>
                </c:pt>
                <c:pt idx="511">
                  <c:v>8/28/2018</c:v>
                </c:pt>
                <c:pt idx="512">
                  <c:v>8/29/2018</c:v>
                </c:pt>
                <c:pt idx="513">
                  <c:v>8/30/2018</c:v>
                </c:pt>
                <c:pt idx="514">
                  <c:v>8/31/2018</c:v>
                </c:pt>
                <c:pt idx="515">
                  <c:v>9/4/2018</c:v>
                </c:pt>
                <c:pt idx="516">
                  <c:v>9/5/2018</c:v>
                </c:pt>
                <c:pt idx="517">
                  <c:v>9/6/2018</c:v>
                </c:pt>
                <c:pt idx="518">
                  <c:v>9/7/2018</c:v>
                </c:pt>
                <c:pt idx="519">
                  <c:v>9/10/2018</c:v>
                </c:pt>
                <c:pt idx="520">
                  <c:v>9/11/2018</c:v>
                </c:pt>
                <c:pt idx="521">
                  <c:v>9/12/2018</c:v>
                </c:pt>
                <c:pt idx="522">
                  <c:v>9/13/2018</c:v>
                </c:pt>
                <c:pt idx="523">
                  <c:v>9/14/2018</c:v>
                </c:pt>
                <c:pt idx="524">
                  <c:v>9/17/2018</c:v>
                </c:pt>
                <c:pt idx="525">
                  <c:v>9/18/2018</c:v>
                </c:pt>
                <c:pt idx="526">
                  <c:v>9/19/2018</c:v>
                </c:pt>
                <c:pt idx="527">
                  <c:v>9/20/2018</c:v>
                </c:pt>
                <c:pt idx="528">
                  <c:v>9/21/2018</c:v>
                </c:pt>
                <c:pt idx="529">
                  <c:v>9/24/2018</c:v>
                </c:pt>
                <c:pt idx="530">
                  <c:v>9/25/2018</c:v>
                </c:pt>
                <c:pt idx="531">
                  <c:v>9/26/2018</c:v>
                </c:pt>
                <c:pt idx="532">
                  <c:v>9/27/2018</c:v>
                </c:pt>
                <c:pt idx="533">
                  <c:v>9/28/2018</c:v>
                </c:pt>
                <c:pt idx="534">
                  <c:v>10/1/2018</c:v>
                </c:pt>
                <c:pt idx="535">
                  <c:v>10/2/2018</c:v>
                </c:pt>
                <c:pt idx="536">
                  <c:v>10/3/2018</c:v>
                </c:pt>
                <c:pt idx="537">
                  <c:v>10/4/2018</c:v>
                </c:pt>
                <c:pt idx="538">
                  <c:v>10/5/2018</c:v>
                </c:pt>
                <c:pt idx="539">
                  <c:v>10/8/2018</c:v>
                </c:pt>
                <c:pt idx="540">
                  <c:v>10/9/2018</c:v>
                </c:pt>
                <c:pt idx="541">
                  <c:v>10/10/2018</c:v>
                </c:pt>
                <c:pt idx="542">
                  <c:v>10/11/2018</c:v>
                </c:pt>
                <c:pt idx="543">
                  <c:v>10/12/2018</c:v>
                </c:pt>
                <c:pt idx="544">
                  <c:v>10/15/2018</c:v>
                </c:pt>
                <c:pt idx="545">
                  <c:v>10/16/2018</c:v>
                </c:pt>
                <c:pt idx="546">
                  <c:v>10/17/2018</c:v>
                </c:pt>
                <c:pt idx="547">
                  <c:v>10/18/2018</c:v>
                </c:pt>
                <c:pt idx="548">
                  <c:v>10/19/2018</c:v>
                </c:pt>
                <c:pt idx="549">
                  <c:v>10/22/2018</c:v>
                </c:pt>
                <c:pt idx="550">
                  <c:v>10/23/2018</c:v>
                </c:pt>
                <c:pt idx="551">
                  <c:v>10/24/2018</c:v>
                </c:pt>
                <c:pt idx="552">
                  <c:v>10/25/2018</c:v>
                </c:pt>
                <c:pt idx="553">
                  <c:v>10/26/2018</c:v>
                </c:pt>
                <c:pt idx="554">
                  <c:v>10/29/2018</c:v>
                </c:pt>
                <c:pt idx="555">
                  <c:v>10/30/2018</c:v>
                </c:pt>
                <c:pt idx="556">
                  <c:v>10/31/2018</c:v>
                </c:pt>
                <c:pt idx="557">
                  <c:v>11/1/2018</c:v>
                </c:pt>
                <c:pt idx="558">
                  <c:v>11/2/2018</c:v>
                </c:pt>
                <c:pt idx="559">
                  <c:v>11/5/2018</c:v>
                </c:pt>
                <c:pt idx="560">
                  <c:v>11/6/2018</c:v>
                </c:pt>
                <c:pt idx="561">
                  <c:v>11/7/2018</c:v>
                </c:pt>
                <c:pt idx="562">
                  <c:v>11/8/2018</c:v>
                </c:pt>
                <c:pt idx="563">
                  <c:v>11/9/2018</c:v>
                </c:pt>
                <c:pt idx="564">
                  <c:v>11/12/2018</c:v>
                </c:pt>
                <c:pt idx="565">
                  <c:v>11/13/2018</c:v>
                </c:pt>
                <c:pt idx="566">
                  <c:v>11/14/2018</c:v>
                </c:pt>
                <c:pt idx="567">
                  <c:v>11/15/2018</c:v>
                </c:pt>
                <c:pt idx="568">
                  <c:v>11/16/2018</c:v>
                </c:pt>
                <c:pt idx="569">
                  <c:v>11/19/2018</c:v>
                </c:pt>
                <c:pt idx="570">
                  <c:v>11/20/2018</c:v>
                </c:pt>
                <c:pt idx="571">
                  <c:v>11/21/2018</c:v>
                </c:pt>
                <c:pt idx="572">
                  <c:v>11/23/2018</c:v>
                </c:pt>
                <c:pt idx="573">
                  <c:v>11/26/2018</c:v>
                </c:pt>
                <c:pt idx="574">
                  <c:v>11/27/2018</c:v>
                </c:pt>
                <c:pt idx="575">
                  <c:v>11/28/2018</c:v>
                </c:pt>
                <c:pt idx="576">
                  <c:v>11/29/2018</c:v>
                </c:pt>
                <c:pt idx="577">
                  <c:v>11/30/2018</c:v>
                </c:pt>
                <c:pt idx="578">
                  <c:v>12/3/2018</c:v>
                </c:pt>
                <c:pt idx="579">
                  <c:v>12/4/2018</c:v>
                </c:pt>
                <c:pt idx="580">
                  <c:v>12/6/2018</c:v>
                </c:pt>
                <c:pt idx="581">
                  <c:v>12/7/2018</c:v>
                </c:pt>
                <c:pt idx="582">
                  <c:v>12/10/2018</c:v>
                </c:pt>
                <c:pt idx="583">
                  <c:v>12/11/2018</c:v>
                </c:pt>
                <c:pt idx="584">
                  <c:v>12/12/2018</c:v>
                </c:pt>
                <c:pt idx="585">
                  <c:v>12/13/2018</c:v>
                </c:pt>
                <c:pt idx="586">
                  <c:v>12/14/2018</c:v>
                </c:pt>
                <c:pt idx="587">
                  <c:v>12/17/2018</c:v>
                </c:pt>
                <c:pt idx="588">
                  <c:v>12/18/2018</c:v>
                </c:pt>
                <c:pt idx="589">
                  <c:v>12/19/2018</c:v>
                </c:pt>
                <c:pt idx="590">
                  <c:v>12/20/2018</c:v>
                </c:pt>
                <c:pt idx="591">
                  <c:v>12/21/2018</c:v>
                </c:pt>
                <c:pt idx="592">
                  <c:v>12/24/2018</c:v>
                </c:pt>
                <c:pt idx="593">
                  <c:v>12/26/2018</c:v>
                </c:pt>
                <c:pt idx="594">
                  <c:v>12/27/2018</c:v>
                </c:pt>
                <c:pt idx="595">
                  <c:v>12/28/2018</c:v>
                </c:pt>
                <c:pt idx="596">
                  <c:v>12/31/2018</c:v>
                </c:pt>
                <c:pt idx="597">
                  <c:v>1/2/2019</c:v>
                </c:pt>
                <c:pt idx="598">
                  <c:v>1/3/2019</c:v>
                </c:pt>
                <c:pt idx="599">
                  <c:v>1/4/2019</c:v>
                </c:pt>
                <c:pt idx="600">
                  <c:v>1/7/2019</c:v>
                </c:pt>
                <c:pt idx="601">
                  <c:v>1/8/2019</c:v>
                </c:pt>
                <c:pt idx="602">
                  <c:v>1/9/2019</c:v>
                </c:pt>
                <c:pt idx="603">
                  <c:v>1/10/2019</c:v>
                </c:pt>
                <c:pt idx="604">
                  <c:v>1/11/2019</c:v>
                </c:pt>
                <c:pt idx="605">
                  <c:v>1/14/2019</c:v>
                </c:pt>
                <c:pt idx="606">
                  <c:v>1/15/2019</c:v>
                </c:pt>
                <c:pt idx="607">
                  <c:v>1/16/2019</c:v>
                </c:pt>
                <c:pt idx="608">
                  <c:v>1/17/2019</c:v>
                </c:pt>
                <c:pt idx="609">
                  <c:v>1/18/2019</c:v>
                </c:pt>
                <c:pt idx="610">
                  <c:v>1/22/2019</c:v>
                </c:pt>
                <c:pt idx="611">
                  <c:v>1/23/2019</c:v>
                </c:pt>
                <c:pt idx="612">
                  <c:v>1/24/2019</c:v>
                </c:pt>
                <c:pt idx="613">
                  <c:v>1/25/2019</c:v>
                </c:pt>
                <c:pt idx="614">
                  <c:v>1/28/2019</c:v>
                </c:pt>
                <c:pt idx="615">
                  <c:v>1/29/2019</c:v>
                </c:pt>
                <c:pt idx="616">
                  <c:v>1/30/2019</c:v>
                </c:pt>
                <c:pt idx="617">
                  <c:v>1/31/2019</c:v>
                </c:pt>
                <c:pt idx="618">
                  <c:v>2/1/2019</c:v>
                </c:pt>
                <c:pt idx="619">
                  <c:v>2/4/2019</c:v>
                </c:pt>
                <c:pt idx="620">
                  <c:v>2/5/2019</c:v>
                </c:pt>
                <c:pt idx="621">
                  <c:v>2/6/2019</c:v>
                </c:pt>
                <c:pt idx="622">
                  <c:v>2/7/2019</c:v>
                </c:pt>
                <c:pt idx="623">
                  <c:v>2/8/2019</c:v>
                </c:pt>
                <c:pt idx="624">
                  <c:v>2/11/2019</c:v>
                </c:pt>
                <c:pt idx="625">
                  <c:v>2/12/2019</c:v>
                </c:pt>
                <c:pt idx="626">
                  <c:v>2/13/2019</c:v>
                </c:pt>
                <c:pt idx="627">
                  <c:v>2/14/2019</c:v>
                </c:pt>
                <c:pt idx="628">
                  <c:v>2/15/2019</c:v>
                </c:pt>
                <c:pt idx="629">
                  <c:v>2/19/2019</c:v>
                </c:pt>
                <c:pt idx="630">
                  <c:v>2/20/2019</c:v>
                </c:pt>
                <c:pt idx="631">
                  <c:v>2/21/2019</c:v>
                </c:pt>
                <c:pt idx="632">
                  <c:v>2/22/2019</c:v>
                </c:pt>
                <c:pt idx="633">
                  <c:v>2/25/2019</c:v>
                </c:pt>
                <c:pt idx="634">
                  <c:v>2/26/2019</c:v>
                </c:pt>
                <c:pt idx="635">
                  <c:v>2/27/2019</c:v>
                </c:pt>
                <c:pt idx="636">
                  <c:v>2/28/2019</c:v>
                </c:pt>
                <c:pt idx="637">
                  <c:v>3/1/2019</c:v>
                </c:pt>
                <c:pt idx="638">
                  <c:v>3/4/2019</c:v>
                </c:pt>
                <c:pt idx="639">
                  <c:v>3/5/2019</c:v>
                </c:pt>
                <c:pt idx="640">
                  <c:v>3/6/2019</c:v>
                </c:pt>
                <c:pt idx="641">
                  <c:v>3/7/2019</c:v>
                </c:pt>
                <c:pt idx="642">
                  <c:v>3/8/2019</c:v>
                </c:pt>
                <c:pt idx="643">
                  <c:v>3/11/2019</c:v>
                </c:pt>
                <c:pt idx="644">
                  <c:v>3/12/2019</c:v>
                </c:pt>
                <c:pt idx="645">
                  <c:v>3/13/2019</c:v>
                </c:pt>
                <c:pt idx="646">
                  <c:v>3/14/2019</c:v>
                </c:pt>
                <c:pt idx="647">
                  <c:v>3/15/2019</c:v>
                </c:pt>
                <c:pt idx="648">
                  <c:v>3/18/2019</c:v>
                </c:pt>
                <c:pt idx="649">
                  <c:v>3/19/2019</c:v>
                </c:pt>
                <c:pt idx="650">
                  <c:v>3/20/2019</c:v>
                </c:pt>
                <c:pt idx="651">
                  <c:v>3/21/2019</c:v>
                </c:pt>
                <c:pt idx="652">
                  <c:v>3/22/2019</c:v>
                </c:pt>
                <c:pt idx="653">
                  <c:v>3/25/2019</c:v>
                </c:pt>
                <c:pt idx="654">
                  <c:v>3/26/2019</c:v>
                </c:pt>
                <c:pt idx="655">
                  <c:v>3/27/2019</c:v>
                </c:pt>
                <c:pt idx="656">
                  <c:v>3/28/2019</c:v>
                </c:pt>
                <c:pt idx="657">
                  <c:v>3/29/2019</c:v>
                </c:pt>
                <c:pt idx="658">
                  <c:v>4/1/2019</c:v>
                </c:pt>
                <c:pt idx="659">
                  <c:v>4/2/2019</c:v>
                </c:pt>
                <c:pt idx="660">
                  <c:v>4/3/2019</c:v>
                </c:pt>
                <c:pt idx="661">
                  <c:v>4/4/2019</c:v>
                </c:pt>
                <c:pt idx="662">
                  <c:v>4/5/2019</c:v>
                </c:pt>
                <c:pt idx="663">
                  <c:v>4/8/2019</c:v>
                </c:pt>
                <c:pt idx="664">
                  <c:v>4/9/2019</c:v>
                </c:pt>
                <c:pt idx="665">
                  <c:v>4/10/2019</c:v>
                </c:pt>
                <c:pt idx="666">
                  <c:v>4/11/2019</c:v>
                </c:pt>
                <c:pt idx="667">
                  <c:v>4/12/2019</c:v>
                </c:pt>
                <c:pt idx="668">
                  <c:v>4/15/2019</c:v>
                </c:pt>
                <c:pt idx="669">
                  <c:v>4/16/2019</c:v>
                </c:pt>
                <c:pt idx="670">
                  <c:v>4/17/2019</c:v>
                </c:pt>
                <c:pt idx="671">
                  <c:v>4/18/2019</c:v>
                </c:pt>
                <c:pt idx="672">
                  <c:v>4/22/2019</c:v>
                </c:pt>
                <c:pt idx="673">
                  <c:v>4/23/2019</c:v>
                </c:pt>
                <c:pt idx="674">
                  <c:v>4/24/2019</c:v>
                </c:pt>
                <c:pt idx="675">
                  <c:v>4/25/2019</c:v>
                </c:pt>
                <c:pt idx="676">
                  <c:v>4/26/2019</c:v>
                </c:pt>
                <c:pt idx="677">
                  <c:v>4/29/2019</c:v>
                </c:pt>
                <c:pt idx="678">
                  <c:v>4/30/2019</c:v>
                </c:pt>
                <c:pt idx="679">
                  <c:v>5/1/2019</c:v>
                </c:pt>
                <c:pt idx="680">
                  <c:v>5/2/2019</c:v>
                </c:pt>
                <c:pt idx="681">
                  <c:v>5/3/2019</c:v>
                </c:pt>
                <c:pt idx="682">
                  <c:v>5/6/2019</c:v>
                </c:pt>
                <c:pt idx="683">
                  <c:v>5/7/2019</c:v>
                </c:pt>
                <c:pt idx="684">
                  <c:v>5/8/2019</c:v>
                </c:pt>
                <c:pt idx="685">
                  <c:v>5/9/2019</c:v>
                </c:pt>
                <c:pt idx="686">
                  <c:v>5/10/2019</c:v>
                </c:pt>
                <c:pt idx="687">
                  <c:v>5/13/2019</c:v>
                </c:pt>
                <c:pt idx="688">
                  <c:v>5/14/2019</c:v>
                </c:pt>
                <c:pt idx="689">
                  <c:v>5/15/2019</c:v>
                </c:pt>
                <c:pt idx="690">
                  <c:v>5/16/2019</c:v>
                </c:pt>
                <c:pt idx="691">
                  <c:v>5/17/2019</c:v>
                </c:pt>
                <c:pt idx="692">
                  <c:v>5/20/2019</c:v>
                </c:pt>
                <c:pt idx="693">
                  <c:v>5/21/2019</c:v>
                </c:pt>
                <c:pt idx="694">
                  <c:v>5/22/2019</c:v>
                </c:pt>
                <c:pt idx="695">
                  <c:v>5/23/2019</c:v>
                </c:pt>
                <c:pt idx="696">
                  <c:v>5/24/2019</c:v>
                </c:pt>
                <c:pt idx="697">
                  <c:v>5/28/2019</c:v>
                </c:pt>
                <c:pt idx="698">
                  <c:v>5/29/2019</c:v>
                </c:pt>
                <c:pt idx="699">
                  <c:v>5/30/2019</c:v>
                </c:pt>
                <c:pt idx="700">
                  <c:v>5/31/2019</c:v>
                </c:pt>
                <c:pt idx="701">
                  <c:v>6/3/2019</c:v>
                </c:pt>
                <c:pt idx="702">
                  <c:v>6/4/2019</c:v>
                </c:pt>
                <c:pt idx="703">
                  <c:v>6/5/2019</c:v>
                </c:pt>
                <c:pt idx="704">
                  <c:v>6/6/2019</c:v>
                </c:pt>
                <c:pt idx="705">
                  <c:v>6/7/2019</c:v>
                </c:pt>
                <c:pt idx="706">
                  <c:v>6/10/2019</c:v>
                </c:pt>
                <c:pt idx="707">
                  <c:v>6/11/2019</c:v>
                </c:pt>
                <c:pt idx="708">
                  <c:v>6/12/2019</c:v>
                </c:pt>
                <c:pt idx="709">
                  <c:v>6/13/2019</c:v>
                </c:pt>
                <c:pt idx="710">
                  <c:v>6/14/2019</c:v>
                </c:pt>
                <c:pt idx="711">
                  <c:v>6/17/2019</c:v>
                </c:pt>
                <c:pt idx="712">
                  <c:v>6/18/2019</c:v>
                </c:pt>
                <c:pt idx="713">
                  <c:v>6/19/2019</c:v>
                </c:pt>
                <c:pt idx="714">
                  <c:v>6/20/2019</c:v>
                </c:pt>
                <c:pt idx="715">
                  <c:v>6/21/2019</c:v>
                </c:pt>
                <c:pt idx="716">
                  <c:v>6/24/2019</c:v>
                </c:pt>
                <c:pt idx="717">
                  <c:v>6/25/2019</c:v>
                </c:pt>
                <c:pt idx="718">
                  <c:v>6/26/2019</c:v>
                </c:pt>
                <c:pt idx="719">
                  <c:v>6/27/2019</c:v>
                </c:pt>
                <c:pt idx="720">
                  <c:v>6/28/2019</c:v>
                </c:pt>
                <c:pt idx="721">
                  <c:v>7/1/2019</c:v>
                </c:pt>
                <c:pt idx="722">
                  <c:v>7/2/2019</c:v>
                </c:pt>
                <c:pt idx="723">
                  <c:v>7/3/2019</c:v>
                </c:pt>
                <c:pt idx="724">
                  <c:v>7/5/2019</c:v>
                </c:pt>
                <c:pt idx="725">
                  <c:v>7/8/2019</c:v>
                </c:pt>
                <c:pt idx="726">
                  <c:v>7/9/2019</c:v>
                </c:pt>
                <c:pt idx="727">
                  <c:v>7/10/2019</c:v>
                </c:pt>
                <c:pt idx="728">
                  <c:v>7/11/2019</c:v>
                </c:pt>
                <c:pt idx="729">
                  <c:v>7/12/2019</c:v>
                </c:pt>
                <c:pt idx="730">
                  <c:v>7/15/2019</c:v>
                </c:pt>
                <c:pt idx="731">
                  <c:v>7/16/2019</c:v>
                </c:pt>
                <c:pt idx="732">
                  <c:v>7/17/2019</c:v>
                </c:pt>
                <c:pt idx="733">
                  <c:v>7/18/2019</c:v>
                </c:pt>
                <c:pt idx="734">
                  <c:v>7/19/2019</c:v>
                </c:pt>
                <c:pt idx="735">
                  <c:v>7/22/2019</c:v>
                </c:pt>
                <c:pt idx="736">
                  <c:v>7/23/2019</c:v>
                </c:pt>
                <c:pt idx="737">
                  <c:v>7/24/2019</c:v>
                </c:pt>
                <c:pt idx="738">
                  <c:v>7/25/2019</c:v>
                </c:pt>
                <c:pt idx="739">
                  <c:v>7/26/2019</c:v>
                </c:pt>
                <c:pt idx="740">
                  <c:v>7/29/2019</c:v>
                </c:pt>
                <c:pt idx="741">
                  <c:v>7/30/2019</c:v>
                </c:pt>
                <c:pt idx="742">
                  <c:v>7/31/2019</c:v>
                </c:pt>
                <c:pt idx="743">
                  <c:v>8/1/2019</c:v>
                </c:pt>
                <c:pt idx="744">
                  <c:v>8/2/2019</c:v>
                </c:pt>
                <c:pt idx="745">
                  <c:v>8/5/2019</c:v>
                </c:pt>
                <c:pt idx="746">
                  <c:v>8/6/2019</c:v>
                </c:pt>
                <c:pt idx="747">
                  <c:v>8/7/2019</c:v>
                </c:pt>
                <c:pt idx="748">
                  <c:v>8/8/2019</c:v>
                </c:pt>
                <c:pt idx="749">
                  <c:v>8/9/2019</c:v>
                </c:pt>
                <c:pt idx="750">
                  <c:v>8/12/2019</c:v>
                </c:pt>
                <c:pt idx="751">
                  <c:v>8/13/2019</c:v>
                </c:pt>
                <c:pt idx="752">
                  <c:v>8/14/2019</c:v>
                </c:pt>
                <c:pt idx="753">
                  <c:v>8/15/2019</c:v>
                </c:pt>
                <c:pt idx="754">
                  <c:v>8/16/2019</c:v>
                </c:pt>
                <c:pt idx="755">
                  <c:v>8/19/2019</c:v>
                </c:pt>
                <c:pt idx="756">
                  <c:v>8/20/2019</c:v>
                </c:pt>
                <c:pt idx="757">
                  <c:v>8/21/2019</c:v>
                </c:pt>
                <c:pt idx="758">
                  <c:v>8/22/2019</c:v>
                </c:pt>
                <c:pt idx="759">
                  <c:v>8/23/2019</c:v>
                </c:pt>
                <c:pt idx="760">
                  <c:v>8/26/2019</c:v>
                </c:pt>
                <c:pt idx="761">
                  <c:v>8/27/2019</c:v>
                </c:pt>
                <c:pt idx="762">
                  <c:v>8/28/2019</c:v>
                </c:pt>
                <c:pt idx="763">
                  <c:v>8/29/2019</c:v>
                </c:pt>
                <c:pt idx="764">
                  <c:v>8/30/2019</c:v>
                </c:pt>
                <c:pt idx="765">
                  <c:v>9/3/2019</c:v>
                </c:pt>
                <c:pt idx="766">
                  <c:v>9/4/2019</c:v>
                </c:pt>
                <c:pt idx="767">
                  <c:v>9/5/2019</c:v>
                </c:pt>
                <c:pt idx="768">
                  <c:v>9/6/2019</c:v>
                </c:pt>
                <c:pt idx="769">
                  <c:v>9/9/2019</c:v>
                </c:pt>
                <c:pt idx="770">
                  <c:v>9/10/2019</c:v>
                </c:pt>
                <c:pt idx="771">
                  <c:v>9/11/2019</c:v>
                </c:pt>
                <c:pt idx="772">
                  <c:v>9/12/2019</c:v>
                </c:pt>
                <c:pt idx="773">
                  <c:v>9/13/2019</c:v>
                </c:pt>
                <c:pt idx="774">
                  <c:v>9/16/2019</c:v>
                </c:pt>
                <c:pt idx="775">
                  <c:v>9/17/2019</c:v>
                </c:pt>
                <c:pt idx="776">
                  <c:v>9/18/2019</c:v>
                </c:pt>
                <c:pt idx="777">
                  <c:v>9/19/2019</c:v>
                </c:pt>
                <c:pt idx="778">
                  <c:v>9/20/2019</c:v>
                </c:pt>
                <c:pt idx="779">
                  <c:v>9/23/2019</c:v>
                </c:pt>
                <c:pt idx="780">
                  <c:v>9/24/2019</c:v>
                </c:pt>
                <c:pt idx="781">
                  <c:v>9/25/2019</c:v>
                </c:pt>
                <c:pt idx="782">
                  <c:v>9/26/2019</c:v>
                </c:pt>
                <c:pt idx="783">
                  <c:v>9/27/2019</c:v>
                </c:pt>
                <c:pt idx="784">
                  <c:v>9/30/2019</c:v>
                </c:pt>
                <c:pt idx="785">
                  <c:v>10/1/2019</c:v>
                </c:pt>
                <c:pt idx="786">
                  <c:v>10/2/2019</c:v>
                </c:pt>
                <c:pt idx="787">
                  <c:v>10/3/2019</c:v>
                </c:pt>
                <c:pt idx="788">
                  <c:v>10/4/2019</c:v>
                </c:pt>
                <c:pt idx="789">
                  <c:v>10/7/2019</c:v>
                </c:pt>
                <c:pt idx="790">
                  <c:v>10/8/2019</c:v>
                </c:pt>
                <c:pt idx="791">
                  <c:v>10/9/2019</c:v>
                </c:pt>
                <c:pt idx="792">
                  <c:v>10/10/2019</c:v>
                </c:pt>
                <c:pt idx="793">
                  <c:v>10/11/2019</c:v>
                </c:pt>
                <c:pt idx="794">
                  <c:v>10/14/2019</c:v>
                </c:pt>
                <c:pt idx="795">
                  <c:v>10/15/2019</c:v>
                </c:pt>
                <c:pt idx="796">
                  <c:v>10/16/2019</c:v>
                </c:pt>
                <c:pt idx="797">
                  <c:v>10/17/2019</c:v>
                </c:pt>
                <c:pt idx="798">
                  <c:v>10/18/2019</c:v>
                </c:pt>
                <c:pt idx="799">
                  <c:v>10/21/2019</c:v>
                </c:pt>
                <c:pt idx="800">
                  <c:v>10/22/2019</c:v>
                </c:pt>
                <c:pt idx="801">
                  <c:v>10/23/2019</c:v>
                </c:pt>
                <c:pt idx="802">
                  <c:v>10/24/2019</c:v>
                </c:pt>
                <c:pt idx="803">
                  <c:v>10/25/2019</c:v>
                </c:pt>
                <c:pt idx="804">
                  <c:v>10/28/2019</c:v>
                </c:pt>
                <c:pt idx="805">
                  <c:v>10/29/2019</c:v>
                </c:pt>
                <c:pt idx="806">
                  <c:v>10/30/2019</c:v>
                </c:pt>
                <c:pt idx="807">
                  <c:v>10/31/2019</c:v>
                </c:pt>
                <c:pt idx="808">
                  <c:v>11/1/2019</c:v>
                </c:pt>
                <c:pt idx="809">
                  <c:v>11/4/2019</c:v>
                </c:pt>
                <c:pt idx="810">
                  <c:v>11/5/2019</c:v>
                </c:pt>
                <c:pt idx="811">
                  <c:v>11/6/2019</c:v>
                </c:pt>
                <c:pt idx="812">
                  <c:v>11/7/2019</c:v>
                </c:pt>
                <c:pt idx="813">
                  <c:v>11/8/2019</c:v>
                </c:pt>
                <c:pt idx="814">
                  <c:v>11/11/2019</c:v>
                </c:pt>
                <c:pt idx="815">
                  <c:v>11/12/2019</c:v>
                </c:pt>
                <c:pt idx="816">
                  <c:v>11/13/2019</c:v>
                </c:pt>
                <c:pt idx="817">
                  <c:v>11/14/2019</c:v>
                </c:pt>
                <c:pt idx="818">
                  <c:v>11/15/2019</c:v>
                </c:pt>
                <c:pt idx="819">
                  <c:v>11/18/2019</c:v>
                </c:pt>
                <c:pt idx="820">
                  <c:v>11/19/2019</c:v>
                </c:pt>
                <c:pt idx="821">
                  <c:v>11/20/2019</c:v>
                </c:pt>
                <c:pt idx="822">
                  <c:v>11/21/2019</c:v>
                </c:pt>
                <c:pt idx="823">
                  <c:v>11/22/2019</c:v>
                </c:pt>
                <c:pt idx="824">
                  <c:v>11/25/2019</c:v>
                </c:pt>
                <c:pt idx="825">
                  <c:v>11/26/2019</c:v>
                </c:pt>
                <c:pt idx="826">
                  <c:v>11/27/2019</c:v>
                </c:pt>
                <c:pt idx="827">
                  <c:v>11/29/2019</c:v>
                </c:pt>
                <c:pt idx="828">
                  <c:v>12/2/2019</c:v>
                </c:pt>
                <c:pt idx="829">
                  <c:v>12/3/2019</c:v>
                </c:pt>
                <c:pt idx="830">
                  <c:v>12/4/2019</c:v>
                </c:pt>
                <c:pt idx="831">
                  <c:v>12/5/2019</c:v>
                </c:pt>
                <c:pt idx="832">
                  <c:v>12/6/2019</c:v>
                </c:pt>
                <c:pt idx="833">
                  <c:v>12/9/2019</c:v>
                </c:pt>
                <c:pt idx="834">
                  <c:v>12/10/2019</c:v>
                </c:pt>
                <c:pt idx="835">
                  <c:v>12/11/2019</c:v>
                </c:pt>
                <c:pt idx="836">
                  <c:v>12/12/2019</c:v>
                </c:pt>
                <c:pt idx="837">
                  <c:v>12/13/2019</c:v>
                </c:pt>
                <c:pt idx="838">
                  <c:v>12/16/2019</c:v>
                </c:pt>
                <c:pt idx="839">
                  <c:v>12/17/2019</c:v>
                </c:pt>
                <c:pt idx="840">
                  <c:v>12/18/2019</c:v>
                </c:pt>
                <c:pt idx="841">
                  <c:v>12/19/2019</c:v>
                </c:pt>
                <c:pt idx="842">
                  <c:v>12/20/2019</c:v>
                </c:pt>
                <c:pt idx="843">
                  <c:v>12/23/2019</c:v>
                </c:pt>
                <c:pt idx="844">
                  <c:v>12/24/2019</c:v>
                </c:pt>
                <c:pt idx="845">
                  <c:v>12/26/2019</c:v>
                </c:pt>
                <c:pt idx="846">
                  <c:v>12/27/2019</c:v>
                </c:pt>
                <c:pt idx="847">
                  <c:v>12/30/2019</c:v>
                </c:pt>
                <c:pt idx="848">
                  <c:v>12/31/2019</c:v>
                </c:pt>
                <c:pt idx="849">
                  <c:v>1/2/2020</c:v>
                </c:pt>
                <c:pt idx="850">
                  <c:v>1/3/2020</c:v>
                </c:pt>
                <c:pt idx="851">
                  <c:v>1/6/2020</c:v>
                </c:pt>
                <c:pt idx="852">
                  <c:v>1/7/2020</c:v>
                </c:pt>
                <c:pt idx="853">
                  <c:v>1/8/2020</c:v>
                </c:pt>
                <c:pt idx="854">
                  <c:v>1/9/2020</c:v>
                </c:pt>
                <c:pt idx="855">
                  <c:v>1/10/2020</c:v>
                </c:pt>
                <c:pt idx="856">
                  <c:v>1/13/2020</c:v>
                </c:pt>
                <c:pt idx="857">
                  <c:v>1/14/2020</c:v>
                </c:pt>
                <c:pt idx="858">
                  <c:v>1/15/2020</c:v>
                </c:pt>
                <c:pt idx="859">
                  <c:v>1/16/2020</c:v>
                </c:pt>
                <c:pt idx="860">
                  <c:v>1/17/2020</c:v>
                </c:pt>
                <c:pt idx="861">
                  <c:v>1/21/2020</c:v>
                </c:pt>
                <c:pt idx="862">
                  <c:v>1/22/2020</c:v>
                </c:pt>
                <c:pt idx="863">
                  <c:v>1/23/2020</c:v>
                </c:pt>
                <c:pt idx="864">
                  <c:v>1/24/2020</c:v>
                </c:pt>
                <c:pt idx="865">
                  <c:v>1/27/2020</c:v>
                </c:pt>
                <c:pt idx="866">
                  <c:v>1/28/2020</c:v>
                </c:pt>
                <c:pt idx="867">
                  <c:v>1/29/2020</c:v>
                </c:pt>
                <c:pt idx="868">
                  <c:v>1/30/2020</c:v>
                </c:pt>
                <c:pt idx="869">
                  <c:v>1/31/2020</c:v>
                </c:pt>
                <c:pt idx="870">
                  <c:v>2/3/2020</c:v>
                </c:pt>
                <c:pt idx="871">
                  <c:v>2/4/2020</c:v>
                </c:pt>
                <c:pt idx="872">
                  <c:v>2/5/2020</c:v>
                </c:pt>
                <c:pt idx="873">
                  <c:v>2/6/2020</c:v>
                </c:pt>
                <c:pt idx="874">
                  <c:v>2/7/2020</c:v>
                </c:pt>
                <c:pt idx="875">
                  <c:v>2/10/2020</c:v>
                </c:pt>
                <c:pt idx="876">
                  <c:v>2/11/2020</c:v>
                </c:pt>
                <c:pt idx="877">
                  <c:v>2/12/2020</c:v>
                </c:pt>
                <c:pt idx="878">
                  <c:v>2/13/2020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DELL!$D$2:$D$880</c15:sqref>
                  </c15:fullRef>
                </c:ext>
              </c:extLst>
              <c:f>DELL!$D$3:$D$880</c:f>
              <c:numCache>
                <c:formatCode>General</c:formatCode>
                <c:ptCount val="878"/>
                <c:pt idx="0">
                  <c:v>-5.8309426616696223E-3</c:v>
                </c:pt>
                <c:pt idx="1">
                  <c:v>1.7391684442056576E-2</c:v>
                </c:pt>
                <c:pt idx="2">
                  <c:v>3.4424072515249152E-3</c:v>
                </c:pt>
                <c:pt idx="3">
                  <c:v>3.045915411151293E-2</c:v>
                </c:pt>
                <c:pt idx="4">
                  <c:v>1.3245270051774949E-2</c:v>
                </c:pt>
                <c:pt idx="5">
                  <c:v>-4.1753763818524556E-3</c:v>
                </c:pt>
                <c:pt idx="6">
                  <c:v>7.4594326244574512E-3</c:v>
                </c:pt>
                <c:pt idx="7">
                  <c:v>1.1950152915465761E-2</c:v>
                </c:pt>
                <c:pt idx="8">
                  <c:v>-2.5151668183837531E-2</c:v>
                </c:pt>
                <c:pt idx="9">
                  <c:v>-1.0464320523230076E-2</c:v>
                </c:pt>
                <c:pt idx="10">
                  <c:v>-2.6765051865816122E-2</c:v>
                </c:pt>
                <c:pt idx="11">
                  <c:v>-1.202599997293911E-2</c:v>
                </c:pt>
                <c:pt idx="12">
                  <c:v>5.5877914838650337E-2</c:v>
                </c:pt>
                <c:pt idx="13">
                  <c:v>5.4588222818231003E-2</c:v>
                </c:pt>
                <c:pt idx="14">
                  <c:v>4.7002824473541996E-2</c:v>
                </c:pt>
                <c:pt idx="15">
                  <c:v>-2.475227680583687E-2</c:v>
                </c:pt>
                <c:pt idx="16">
                  <c:v>6.4988720160537869E-3</c:v>
                </c:pt>
                <c:pt idx="17">
                  <c:v>-1.83866303208929E-2</c:v>
                </c:pt>
                <c:pt idx="18">
                  <c:v>-3.0975954135938574E-3</c:v>
                </c:pt>
                <c:pt idx="19">
                  <c:v>1.1106642596911962E-2</c:v>
                </c:pt>
                <c:pt idx="20">
                  <c:v>-8.6278587500292075E-3</c:v>
                </c:pt>
                <c:pt idx="21">
                  <c:v>5.9652601659983193E-3</c:v>
                </c:pt>
                <c:pt idx="22">
                  <c:v>-6.1543681254587826E-4</c:v>
                </c:pt>
                <c:pt idx="23">
                  <c:v>-6.3819033477711161E-3</c:v>
                </c:pt>
                <c:pt idx="24">
                  <c:v>-8.0871041724380009E-3</c:v>
                </c:pt>
                <c:pt idx="25">
                  <c:v>-4.1648570913490555E-4</c:v>
                </c:pt>
                <c:pt idx="26">
                  <c:v>-2.5026766438702198E-3</c:v>
                </c:pt>
                <c:pt idx="27">
                  <c:v>-2.0902645975121722E-3</c:v>
                </c:pt>
                <c:pt idx="28">
                  <c:v>1.4636438569951267E-3</c:v>
                </c:pt>
                <c:pt idx="29">
                  <c:v>-6.0777775808780431E-3</c:v>
                </c:pt>
                <c:pt idx="30">
                  <c:v>4.8233569075344955E-3</c:v>
                </c:pt>
                <c:pt idx="31">
                  <c:v>2.7160007674323248E-3</c:v>
                </c:pt>
                <c:pt idx="32">
                  <c:v>-1.461580094088725E-3</c:v>
                </c:pt>
                <c:pt idx="33">
                  <c:v>1.2664967260278636E-2</c:v>
                </c:pt>
                <c:pt idx="34">
                  <c:v>-1.6518396689667464E-3</c:v>
                </c:pt>
                <c:pt idx="35">
                  <c:v>-6.634893099616854E-3</c:v>
                </c:pt>
                <c:pt idx="36">
                  <c:v>-1.1507628767435761E-2</c:v>
                </c:pt>
                <c:pt idx="37">
                  <c:v>-8.0287491030827281E-3</c:v>
                </c:pt>
                <c:pt idx="38">
                  <c:v>-6.3659345143339801E-4</c:v>
                </c:pt>
                <c:pt idx="39">
                  <c:v>4.2444065901710483E-4</c:v>
                </c:pt>
                <c:pt idx="40">
                  <c:v>2.3312089023162182E-3</c:v>
                </c:pt>
                <c:pt idx="41">
                  <c:v>3.1703027097493312E-3</c:v>
                </c:pt>
                <c:pt idx="42">
                  <c:v>6.1007919329038891E-3</c:v>
                </c:pt>
                <c:pt idx="43">
                  <c:v>6.2898555295244965E-4</c:v>
                </c:pt>
                <c:pt idx="44">
                  <c:v>-2.0961789596492689E-4</c:v>
                </c:pt>
                <c:pt idx="45">
                  <c:v>-9.6904622996407848E-3</c:v>
                </c:pt>
                <c:pt idx="46">
                  <c:v>1.470927948001848E-2</c:v>
                </c:pt>
                <c:pt idx="47">
                  <c:v>-2.0015439982731247E-2</c:v>
                </c:pt>
                <c:pt idx="48">
                  <c:v>-5.7624877240765836E-3</c:v>
                </c:pt>
                <c:pt idx="49">
                  <c:v>3.3880190239944527E-2</c:v>
                </c:pt>
                <c:pt idx="50">
                  <c:v>1.1111213244310894E-2</c:v>
                </c:pt>
                <c:pt idx="51">
                  <c:v>4.4916673291872655E-3</c:v>
                </c:pt>
                <c:pt idx="52">
                  <c:v>-1.2710368057451044E-2</c:v>
                </c:pt>
                <c:pt idx="53">
                  <c:v>1.0875277156581417E-2</c:v>
                </c:pt>
                <c:pt idx="54">
                  <c:v>-4.7049555270704613E-3</c:v>
                </c:pt>
                <c:pt idx="55">
                  <c:v>-3.0803831410745391E-3</c:v>
                </c:pt>
                <c:pt idx="56">
                  <c:v>1.8341664349044925E-2</c:v>
                </c:pt>
                <c:pt idx="57">
                  <c:v>3.2258609882848915E-3</c:v>
                </c:pt>
                <c:pt idx="58">
                  <c:v>-6.2595561821209046E-3</c:v>
                </c:pt>
                <c:pt idx="59">
                  <c:v>-2.2305565411088251E-3</c:v>
                </c:pt>
                <c:pt idx="60">
                  <c:v>-2.2355063036911898E-3</c:v>
                </c:pt>
                <c:pt idx="61">
                  <c:v>-3.2607033332708764E-3</c:v>
                </c:pt>
                <c:pt idx="62">
                  <c:v>2.2005577148581236E-2</c:v>
                </c:pt>
                <c:pt idx="63">
                  <c:v>1.1317481702997031E-2</c:v>
                </c:pt>
                <c:pt idx="64">
                  <c:v>2.2450941940185418E-2</c:v>
                </c:pt>
                <c:pt idx="65">
                  <c:v>3.6611780209393368E-3</c:v>
                </c:pt>
                <c:pt idx="66">
                  <c:v>8.618320811917983E-3</c:v>
                </c:pt>
                <c:pt idx="67">
                  <c:v>-6.6966515153993574E-3</c:v>
                </c:pt>
                <c:pt idx="68">
                  <c:v>-1.0614806606135545E-2</c:v>
                </c:pt>
                <c:pt idx="69">
                  <c:v>1.2532686358406509E-2</c:v>
                </c:pt>
                <c:pt idx="70">
                  <c:v>-9.5848009336286784E-4</c:v>
                </c:pt>
                <c:pt idx="71">
                  <c:v>2.1440907689910201E-2</c:v>
                </c:pt>
                <c:pt idx="72">
                  <c:v>5.4292046794424363E-3</c:v>
                </c:pt>
                <c:pt idx="73">
                  <c:v>-3.1869176635458518E-2</c:v>
                </c:pt>
                <c:pt idx="74">
                  <c:v>1.663042765728141E-2</c:v>
                </c:pt>
                <c:pt idx="75">
                  <c:v>5.8595744499300188E-3</c:v>
                </c:pt>
                <c:pt idx="76">
                  <c:v>5.8254397548851726E-3</c:v>
                </c:pt>
                <c:pt idx="77">
                  <c:v>9.8816800792636376E-3</c:v>
                </c:pt>
                <c:pt idx="78">
                  <c:v>3.7098208971264986E-4</c:v>
                </c:pt>
                <c:pt idx="79">
                  <c:v>9.2685354943006996E-4</c:v>
                </c:pt>
                <c:pt idx="80">
                  <c:v>-1.2978356391428658E-3</c:v>
                </c:pt>
                <c:pt idx="81">
                  <c:v>-2.4147440776828371E-3</c:v>
                </c:pt>
                <c:pt idx="82">
                  <c:v>8.1496576363451409E-3</c:v>
                </c:pt>
                <c:pt idx="83">
                  <c:v>4.5966487051994118E-2</c:v>
                </c:pt>
                <c:pt idx="84">
                  <c:v>-5.6537202785578843E-3</c:v>
                </c:pt>
                <c:pt idx="85">
                  <c:v>-8.8627336200236247E-4</c:v>
                </c:pt>
                <c:pt idx="86">
                  <c:v>1.1636222051671891E-2</c:v>
                </c:pt>
                <c:pt idx="87">
                  <c:v>4.1980004974883304E-3</c:v>
                </c:pt>
                <c:pt idx="88">
                  <c:v>-2.5635620261953894E-2</c:v>
                </c:pt>
                <c:pt idx="89">
                  <c:v>4.4671022319945474E-3</c:v>
                </c:pt>
                <c:pt idx="90">
                  <c:v>-7.1344571459549134E-4</c:v>
                </c:pt>
                <c:pt idx="91">
                  <c:v>-1.2748175409752953E-2</c:v>
                </c:pt>
                <c:pt idx="92">
                  <c:v>-1.4466291148750219E-3</c:v>
                </c:pt>
                <c:pt idx="93">
                  <c:v>-5.2617422184961186E-3</c:v>
                </c:pt>
                <c:pt idx="94">
                  <c:v>-7.3033356238734783E-3</c:v>
                </c:pt>
                <c:pt idx="95">
                  <c:v>7.8489292708544024E-3</c:v>
                </c:pt>
                <c:pt idx="96">
                  <c:v>4.8970916987607282E-3</c:v>
                </c:pt>
                <c:pt idx="97">
                  <c:v>2.7129988418168115E-2</c:v>
                </c:pt>
                <c:pt idx="98">
                  <c:v>-5.2966238863756234E-3</c:v>
                </c:pt>
                <c:pt idx="99">
                  <c:v>8.8121847256089729E-3</c:v>
                </c:pt>
                <c:pt idx="100">
                  <c:v>1.0299477038858598E-2</c:v>
                </c:pt>
                <c:pt idx="101">
                  <c:v>1.0414674025109904E-3</c:v>
                </c:pt>
                <c:pt idx="102">
                  <c:v>9.1529488283410773E-3</c:v>
                </c:pt>
                <c:pt idx="103">
                  <c:v>-3.9617885960633236E-3</c:v>
                </c:pt>
                <c:pt idx="104">
                  <c:v>1.0814683666703316E-2</c:v>
                </c:pt>
                <c:pt idx="105">
                  <c:v>4.0892464722516253E-3</c:v>
                </c:pt>
                <c:pt idx="106">
                  <c:v>7.6227122184875989E-3</c:v>
                </c:pt>
                <c:pt idx="107">
                  <c:v>-1.6675601899133256E-2</c:v>
                </c:pt>
                <c:pt idx="108">
                  <c:v>2.5244891328784273E-2</c:v>
                </c:pt>
                <c:pt idx="109">
                  <c:v>4.8402039953205755E-3</c:v>
                </c:pt>
                <c:pt idx="110">
                  <c:v>-7.5207041270839818E-3</c:v>
                </c:pt>
                <c:pt idx="111">
                  <c:v>4.8142891666554048E-2</c:v>
                </c:pt>
                <c:pt idx="112">
                  <c:v>-1.7601677294327156E-3</c:v>
                </c:pt>
                <c:pt idx="113">
                  <c:v>8.7699333673946622E-3</c:v>
                </c:pt>
                <c:pt idx="114">
                  <c:v>1.7447262035881236E-3</c:v>
                </c:pt>
                <c:pt idx="115">
                  <c:v>1.3537161797927029E-2</c:v>
                </c:pt>
                <c:pt idx="116">
                  <c:v>6.0790222893562004E-3</c:v>
                </c:pt>
                <c:pt idx="117">
                  <c:v>4.3417160891361627E-3</c:v>
                </c:pt>
                <c:pt idx="118">
                  <c:v>3.5524222153096642E-3</c:v>
                </c:pt>
                <c:pt idx="119">
                  <c:v>-3.0839853210126272E-4</c:v>
                </c:pt>
                <c:pt idx="120">
                  <c:v>2.4646404242798601E-3</c:v>
                </c:pt>
                <c:pt idx="121">
                  <c:v>-4.1625066355264256E-3</c:v>
                </c:pt>
                <c:pt idx="122">
                  <c:v>1.5436869866877908E-3</c:v>
                </c:pt>
                <c:pt idx="123">
                  <c:v>3.084460770805308E-4</c:v>
                </c:pt>
                <c:pt idx="124">
                  <c:v>4.1548202333239418E-3</c:v>
                </c:pt>
                <c:pt idx="125">
                  <c:v>0</c:v>
                </c:pt>
                <c:pt idx="126">
                  <c:v>-8.172199010631832E-3</c:v>
                </c:pt>
                <c:pt idx="127">
                  <c:v>7.8650320093913654E-3</c:v>
                </c:pt>
                <c:pt idx="128">
                  <c:v>-5.0820087854649013E-3</c:v>
                </c:pt>
                <c:pt idx="129">
                  <c:v>-1.0086249878859378E-2</c:v>
                </c:pt>
                <c:pt idx="130">
                  <c:v>1.8697086452107547E-3</c:v>
                </c:pt>
                <c:pt idx="131">
                  <c:v>-3.1181542219799762E-3</c:v>
                </c:pt>
                <c:pt idx="132">
                  <c:v>-8.6255199107149894E-3</c:v>
                </c:pt>
                <c:pt idx="133">
                  <c:v>9.2499516178917943E-3</c:v>
                </c:pt>
                <c:pt idx="134">
                  <c:v>-9.5650058886951085E-3</c:v>
                </c:pt>
                <c:pt idx="135">
                  <c:v>-4.7271065972149986E-4</c:v>
                </c:pt>
                <c:pt idx="136">
                  <c:v>-1.1573675714810812E-2</c:v>
                </c:pt>
                <c:pt idx="137">
                  <c:v>5.4071564555997235E-3</c:v>
                </c:pt>
                <c:pt idx="138">
                  <c:v>7.4267364270784991E-3</c:v>
                </c:pt>
                <c:pt idx="139">
                  <c:v>-6.1587004284098957E-3</c:v>
                </c:pt>
                <c:pt idx="140">
                  <c:v>5.5287903628768028E-3</c:v>
                </c:pt>
                <c:pt idx="141">
                  <c:v>3.1500463110202499E-4</c:v>
                </c:pt>
                <c:pt idx="142">
                  <c:v>-1.5754680291148507E-4</c:v>
                </c:pt>
                <c:pt idx="143">
                  <c:v>3.7730709910637123E-3</c:v>
                </c:pt>
                <c:pt idx="144">
                  <c:v>4.2276552726275233E-3</c:v>
                </c:pt>
                <c:pt idx="145">
                  <c:v>2.964383664498315E-3</c:v>
                </c:pt>
                <c:pt idx="146">
                  <c:v>-1.8712790152289164E-3</c:v>
                </c:pt>
                <c:pt idx="147">
                  <c:v>-2.5770110276367948E-2</c:v>
                </c:pt>
                <c:pt idx="148">
                  <c:v>8.6111108865086078E-3</c:v>
                </c:pt>
                <c:pt idx="149">
                  <c:v>1.5865468674606043E-3</c:v>
                </c:pt>
                <c:pt idx="150">
                  <c:v>4.5868053745214158E-3</c:v>
                </c:pt>
                <c:pt idx="151">
                  <c:v>0</c:v>
                </c:pt>
                <c:pt idx="152">
                  <c:v>3.1511553018736048E-3</c:v>
                </c:pt>
                <c:pt idx="153">
                  <c:v>5.1776930860148555E-3</c:v>
                </c:pt>
                <c:pt idx="154">
                  <c:v>1.4073782387228882E-3</c:v>
                </c:pt>
                <c:pt idx="155">
                  <c:v>1.4055412261971235E-3</c:v>
                </c:pt>
                <c:pt idx="156">
                  <c:v>-3.5957409744832745E-3</c:v>
                </c:pt>
                <c:pt idx="157">
                  <c:v>5.155046142919617E-3</c:v>
                </c:pt>
                <c:pt idx="158">
                  <c:v>-2.4960849032381015E-3</c:v>
                </c:pt>
                <c:pt idx="159">
                  <c:v>2.8076543771836087E-3</c:v>
                </c:pt>
                <c:pt idx="160">
                  <c:v>1.0382095626884798E-2</c:v>
                </c:pt>
                <c:pt idx="161">
                  <c:v>6.1641684041686582E-4</c:v>
                </c:pt>
                <c:pt idx="162">
                  <c:v>3.0764252434502919E-3</c:v>
                </c:pt>
                <c:pt idx="163">
                  <c:v>-1.8758731818053796E-2</c:v>
                </c:pt>
                <c:pt idx="164">
                  <c:v>3.1293449446251852E-4</c:v>
                </c:pt>
                <c:pt idx="165">
                  <c:v>5.1494150745943473E-3</c:v>
                </c:pt>
                <c:pt idx="166">
                  <c:v>2.1766070751146915E-3</c:v>
                </c:pt>
                <c:pt idx="167">
                  <c:v>2.1718517574513922E-3</c:v>
                </c:pt>
                <c:pt idx="168">
                  <c:v>5.7173739265232101E-3</c:v>
                </c:pt>
                <c:pt idx="169">
                  <c:v>-7.4233755556543353E-3</c:v>
                </c:pt>
                <c:pt idx="170">
                  <c:v>2.6954147584923076E-2</c:v>
                </c:pt>
                <c:pt idx="171">
                  <c:v>2.5653581187440864E-3</c:v>
                </c:pt>
                <c:pt idx="172">
                  <c:v>1.0644034743099088E-2</c:v>
                </c:pt>
                <c:pt idx="173">
                  <c:v>5.5022643787221628E-3</c:v>
                </c:pt>
                <c:pt idx="174">
                  <c:v>-4.7569006874722836E-3</c:v>
                </c:pt>
                <c:pt idx="175">
                  <c:v>6.8309386576692211E-3</c:v>
                </c:pt>
                <c:pt idx="176">
                  <c:v>-9.5167926484250754E-3</c:v>
                </c:pt>
                <c:pt idx="177">
                  <c:v>-1.1420068921339285E-2</c:v>
                </c:pt>
                <c:pt idx="178">
                  <c:v>2.2643370176641279E-3</c:v>
                </c:pt>
                <c:pt idx="179">
                  <c:v>1.4520111197304232E-2</c:v>
                </c:pt>
                <c:pt idx="180">
                  <c:v>5.0400784490233774E-3</c:v>
                </c:pt>
                <c:pt idx="181">
                  <c:v>-5.7834475949357653E-3</c:v>
                </c:pt>
                <c:pt idx="182">
                  <c:v>-3.8741992216845046E-3</c:v>
                </c:pt>
                <c:pt idx="183">
                  <c:v>-1.3225356812976397E-2</c:v>
                </c:pt>
                <c:pt idx="184">
                  <c:v>-1.7550967353445711E-2</c:v>
                </c:pt>
                <c:pt idx="185">
                  <c:v>1.9968683508321296E-2</c:v>
                </c:pt>
                <c:pt idx="186">
                  <c:v>4.2168258501270577E-3</c:v>
                </c:pt>
                <c:pt idx="187">
                  <c:v>-2.5109707387201377E-2</c:v>
                </c:pt>
                <c:pt idx="188">
                  <c:v>-3.5507767683840468E-3</c:v>
                </c:pt>
                <c:pt idx="189">
                  <c:v>4.0129269127968312E-3</c:v>
                </c:pt>
                <c:pt idx="190">
                  <c:v>3.7192571034971839E-2</c:v>
                </c:pt>
                <c:pt idx="191">
                  <c:v>0</c:v>
                </c:pt>
                <c:pt idx="192">
                  <c:v>1.0188301462488357E-2</c:v>
                </c:pt>
                <c:pt idx="193">
                  <c:v>8.6302319430247732E-3</c:v>
                </c:pt>
                <c:pt idx="194">
                  <c:v>2.0369469235884535E-3</c:v>
                </c:pt>
                <c:pt idx="195">
                  <c:v>-7.2696917989075697E-4</c:v>
                </c:pt>
                <c:pt idx="196">
                  <c:v>9.2660200134851711E-3</c:v>
                </c:pt>
                <c:pt idx="197">
                  <c:v>-1.5865244863802956E-3</c:v>
                </c:pt>
                <c:pt idx="198">
                  <c:v>-1.4978799644520776E-2</c:v>
                </c:pt>
                <c:pt idx="199">
                  <c:v>-2.4322739445623003E-2</c:v>
                </c:pt>
                <c:pt idx="200">
                  <c:v>7.7763449591920358E-3</c:v>
                </c:pt>
                <c:pt idx="201">
                  <c:v>1.0373512686328603E-2</c:v>
                </c:pt>
                <c:pt idx="202">
                  <c:v>-4.108000006285021E-2</c:v>
                </c:pt>
                <c:pt idx="203">
                  <c:v>-3.9798537045820537E-2</c:v>
                </c:pt>
                <c:pt idx="204">
                  <c:v>-5.1281541034422133E-3</c:v>
                </c:pt>
                <c:pt idx="205">
                  <c:v>9.2756222405139775E-3</c:v>
                </c:pt>
                <c:pt idx="206">
                  <c:v>-1.0400971868037191E-2</c:v>
                </c:pt>
                <c:pt idx="207">
                  <c:v>-5.1604066613316216E-3</c:v>
                </c:pt>
                <c:pt idx="208">
                  <c:v>4.3559091156746329E-3</c:v>
                </c:pt>
                <c:pt idx="209">
                  <c:v>8.8147957491120435E-3</c:v>
                </c:pt>
                <c:pt idx="210">
                  <c:v>-7.0456850447172216E-3</c:v>
                </c:pt>
                <c:pt idx="211">
                  <c:v>1.7364101473109052E-2</c:v>
                </c:pt>
                <c:pt idx="212">
                  <c:v>3.7830677590850069E-3</c:v>
                </c:pt>
                <c:pt idx="213">
                  <c:v>9.4352787735702708E-4</c:v>
                </c:pt>
                <c:pt idx="214">
                  <c:v>-2.6757014753941927E-3</c:v>
                </c:pt>
                <c:pt idx="215">
                  <c:v>-2.3440457630609788E-2</c:v>
                </c:pt>
                <c:pt idx="216">
                  <c:v>1.1549779543714807E-2</c:v>
                </c:pt>
                <c:pt idx="217">
                  <c:v>-3.0771725275605795E-2</c:v>
                </c:pt>
                <c:pt idx="218">
                  <c:v>5.0857284862039212E-3</c:v>
                </c:pt>
                <c:pt idx="219">
                  <c:v>-1.2348813914829433E-2</c:v>
                </c:pt>
                <c:pt idx="220">
                  <c:v>7.2630854286253963E-3</c:v>
                </c:pt>
                <c:pt idx="221">
                  <c:v>6.5766674049518893E-4</c:v>
                </c:pt>
                <c:pt idx="222">
                  <c:v>1.0952337361311305E-2</c:v>
                </c:pt>
                <c:pt idx="223">
                  <c:v>-1.6252678295821711E-4</c:v>
                </c:pt>
                <c:pt idx="224">
                  <c:v>3.2514458048245543E-4</c:v>
                </c:pt>
                <c:pt idx="225">
                  <c:v>1.1371155698477651E-3</c:v>
                </c:pt>
                <c:pt idx="226">
                  <c:v>-4.7196810762995742E-3</c:v>
                </c:pt>
                <c:pt idx="227">
                  <c:v>-1.6326243954806502E-3</c:v>
                </c:pt>
                <c:pt idx="228">
                  <c:v>2.7557890996669901E-2</c:v>
                </c:pt>
                <c:pt idx="229">
                  <c:v>-2.865280565552168E-3</c:v>
                </c:pt>
                <c:pt idx="230">
                  <c:v>1.4245287305980073E-2</c:v>
                </c:pt>
                <c:pt idx="231">
                  <c:v>4.8600847046212725E-3</c:v>
                </c:pt>
                <c:pt idx="232">
                  <c:v>-4.8600847046212587E-3</c:v>
                </c:pt>
                <c:pt idx="233">
                  <c:v>6.2842558622960712E-4</c:v>
                </c:pt>
                <c:pt idx="234">
                  <c:v>6.2803091552018919E-4</c:v>
                </c:pt>
                <c:pt idx="235">
                  <c:v>4.8539968414277454E-3</c:v>
                </c:pt>
                <c:pt idx="236">
                  <c:v>-7.6832472527362944E-3</c:v>
                </c:pt>
                <c:pt idx="237">
                  <c:v>2.9861681882179872E-3</c:v>
                </c:pt>
                <c:pt idx="238">
                  <c:v>8.5945189656329111E-3</c:v>
                </c:pt>
                <c:pt idx="239">
                  <c:v>3.1070126847093506E-3</c:v>
                </c:pt>
                <c:pt idx="240">
                  <c:v>-9.6634138255051981E-3</c:v>
                </c:pt>
                <c:pt idx="241">
                  <c:v>2.5026942040807E-3</c:v>
                </c:pt>
                <c:pt idx="242">
                  <c:v>5.9190839496538923E-3</c:v>
                </c:pt>
                <c:pt idx="243">
                  <c:v>9.3137125446107326E-4</c:v>
                </c:pt>
                <c:pt idx="244">
                  <c:v>0</c:v>
                </c:pt>
                <c:pt idx="245">
                  <c:v>-5.1333945641202014E-3</c:v>
                </c:pt>
                <c:pt idx="246">
                  <c:v>-1.4926812432932672E-2</c:v>
                </c:pt>
                <c:pt idx="247">
                  <c:v>-2.0600799278435271E-3</c:v>
                </c:pt>
                <c:pt idx="248">
                  <c:v>7.1907393863765046E-2</c:v>
                </c:pt>
                <c:pt idx="249">
                  <c:v>-2.2845336677097365E-2</c:v>
                </c:pt>
                <c:pt idx="250">
                  <c:v>1.5139287945909317E-2</c:v>
                </c:pt>
                <c:pt idx="251">
                  <c:v>-1.2273709693284028E-2</c:v>
                </c:pt>
                <c:pt idx="252">
                  <c:v>6.1556852221518743E-3</c:v>
                </c:pt>
                <c:pt idx="253">
                  <c:v>3.8841189305697573E-3</c:v>
                </c:pt>
                <c:pt idx="254">
                  <c:v>2.4157841440372699E-2</c:v>
                </c:pt>
                <c:pt idx="255">
                  <c:v>7.1061704529049698E-3</c:v>
                </c:pt>
                <c:pt idx="256">
                  <c:v>1.0350840146950938E-2</c:v>
                </c:pt>
                <c:pt idx="257">
                  <c:v>2.5696742405855795E-2</c:v>
                </c:pt>
                <c:pt idx="258">
                  <c:v>1.4667496833679699E-2</c:v>
                </c:pt>
                <c:pt idx="259">
                  <c:v>1.9211959899416925E-3</c:v>
                </c:pt>
                <c:pt idx="260">
                  <c:v>1.7531227417003147E-2</c:v>
                </c:pt>
                <c:pt idx="261">
                  <c:v>9.3859414853564617E-3</c:v>
                </c:pt>
                <c:pt idx="262">
                  <c:v>-2.2713696553756609E-3</c:v>
                </c:pt>
                <c:pt idx="263">
                  <c:v>5.3489288516800197E-4</c:v>
                </c:pt>
                <c:pt idx="264">
                  <c:v>-1.6055619358318212E-3</c:v>
                </c:pt>
                <c:pt idx="265">
                  <c:v>-2.8159573305288842E-3</c:v>
                </c:pt>
                <c:pt idx="266">
                  <c:v>-2.8239336639740882E-3</c:v>
                </c:pt>
                <c:pt idx="267">
                  <c:v>1.6030366393083941E-2</c:v>
                </c:pt>
                <c:pt idx="268">
                  <c:v>1.0414610711386574E-2</c:v>
                </c:pt>
                <c:pt idx="269">
                  <c:v>6.2753572615667956E-3</c:v>
                </c:pt>
                <c:pt idx="270">
                  <c:v>8.1771270003052204E-3</c:v>
                </c:pt>
                <c:pt idx="271">
                  <c:v>-4.9242326637603511E-3</c:v>
                </c:pt>
                <c:pt idx="272">
                  <c:v>-1.6901947895201603E-3</c:v>
                </c:pt>
                <c:pt idx="273">
                  <c:v>-3.9039310970729756E-4</c:v>
                </c:pt>
                <c:pt idx="274">
                  <c:v>1.3011662946607936E-4</c:v>
                </c:pt>
                <c:pt idx="275">
                  <c:v>-2.9981295050577868E-3</c:v>
                </c:pt>
                <c:pt idx="276">
                  <c:v>5.3382764457714418E-3</c:v>
                </c:pt>
                <c:pt idx="277">
                  <c:v>-1.4123428452039575E-2</c:v>
                </c:pt>
                <c:pt idx="278">
                  <c:v>2.4992059125712313E-3</c:v>
                </c:pt>
                <c:pt idx="279">
                  <c:v>1.3051540450540196E-2</c:v>
                </c:pt>
                <c:pt idx="280">
                  <c:v>3.8896841317933711E-4</c:v>
                </c:pt>
                <c:pt idx="281">
                  <c:v>7.7738966811000576E-4</c:v>
                </c:pt>
                <c:pt idx="282">
                  <c:v>9.4103362418176892E-3</c:v>
                </c:pt>
                <c:pt idx="283">
                  <c:v>4.2250820000276721E-3</c:v>
                </c:pt>
                <c:pt idx="284">
                  <c:v>-6.3905328028369707E-4</c:v>
                </c:pt>
                <c:pt idx="285">
                  <c:v>1.0428728163099695E-2</c:v>
                </c:pt>
                <c:pt idx="286">
                  <c:v>0</c:v>
                </c:pt>
                <c:pt idx="287">
                  <c:v>2.7795076393428522E-3</c:v>
                </c:pt>
                <c:pt idx="288">
                  <c:v>-2.2735717913938873E-3</c:v>
                </c:pt>
                <c:pt idx="289">
                  <c:v>3.5344245817235786E-3</c:v>
                </c:pt>
                <c:pt idx="290">
                  <c:v>1.1650613793236921E-2</c:v>
                </c:pt>
                <c:pt idx="291">
                  <c:v>4.845614145795935E-3</c:v>
                </c:pt>
                <c:pt idx="292">
                  <c:v>5.1922897189813268E-3</c:v>
                </c:pt>
                <c:pt idx="293">
                  <c:v>-1.3572243954099125E-3</c:v>
                </c:pt>
                <c:pt idx="294">
                  <c:v>4.4350866601269414E-3</c:v>
                </c:pt>
                <c:pt idx="295">
                  <c:v>3.558507474494617E-3</c:v>
                </c:pt>
                <c:pt idx="296">
                  <c:v>7.3224657664758318E-3</c:v>
                </c:pt>
                <c:pt idx="297">
                  <c:v>5.6986764242781028E-3</c:v>
                </c:pt>
                <c:pt idx="298">
                  <c:v>6.5076301700023025E-3</c:v>
                </c:pt>
                <c:pt idx="299">
                  <c:v>-7.8383959772301785E-3</c:v>
                </c:pt>
                <c:pt idx="300">
                  <c:v>4.4694019849631462E-3</c:v>
                </c:pt>
                <c:pt idx="301">
                  <c:v>1.0908109967351353E-2</c:v>
                </c:pt>
                <c:pt idx="302">
                  <c:v>-8.7410178291295985E-3</c:v>
                </c:pt>
                <c:pt idx="303">
                  <c:v>-4.5804907129865877E-3</c:v>
                </c:pt>
                <c:pt idx="304">
                  <c:v>-4.4803133578912736E-3</c:v>
                </c:pt>
                <c:pt idx="305">
                  <c:v>-6.5748708022578383E-3</c:v>
                </c:pt>
                <c:pt idx="306">
                  <c:v>-1.2167615778928971E-2</c:v>
                </c:pt>
                <c:pt idx="307">
                  <c:v>8.0054972992780991E-3</c:v>
                </c:pt>
                <c:pt idx="308">
                  <c:v>1.1707484336918532E-2</c:v>
                </c:pt>
                <c:pt idx="309">
                  <c:v>-2.0632616912157737E-3</c:v>
                </c:pt>
                <c:pt idx="310">
                  <c:v>-5.2378187968200899E-3</c:v>
                </c:pt>
                <c:pt idx="311">
                  <c:v>8.5127396274226295E-3</c:v>
                </c:pt>
                <c:pt idx="312">
                  <c:v>-9.3680437780583655E-3</c:v>
                </c:pt>
                <c:pt idx="313">
                  <c:v>-3.919213047722369E-3</c:v>
                </c:pt>
                <c:pt idx="314">
                  <c:v>-1.5084361034029145E-2</c:v>
                </c:pt>
                <c:pt idx="315">
                  <c:v>1.3119012641646699E-2</c:v>
                </c:pt>
                <c:pt idx="316">
                  <c:v>1.9653483923823688E-3</c:v>
                </c:pt>
                <c:pt idx="317">
                  <c:v>-2.8264391392149096E-3</c:v>
                </c:pt>
                <c:pt idx="318">
                  <c:v>1.1866384465928609E-2</c:v>
                </c:pt>
                <c:pt idx="319">
                  <c:v>-1.7667043290072963E-2</c:v>
                </c:pt>
                <c:pt idx="320">
                  <c:v>1.9784494617048299E-3</c:v>
                </c:pt>
                <c:pt idx="321">
                  <c:v>1.1789437801846516E-2</c:v>
                </c:pt>
                <c:pt idx="322">
                  <c:v>7.9042531186794811E-3</c:v>
                </c:pt>
                <c:pt idx="323">
                  <c:v>-5.6944755238759387E-2</c:v>
                </c:pt>
                <c:pt idx="324">
                  <c:v>3.2004248800748705E-3</c:v>
                </c:pt>
                <c:pt idx="325">
                  <c:v>2.174548554533777E-2</c:v>
                </c:pt>
                <c:pt idx="326">
                  <c:v>-6.5506117641154007E-2</c:v>
                </c:pt>
                <c:pt idx="327">
                  <c:v>-5.6240314223013196E-3</c:v>
                </c:pt>
                <c:pt idx="328">
                  <c:v>7.8914626814598297E-3</c:v>
                </c:pt>
                <c:pt idx="329">
                  <c:v>1.0997149156653573E-2</c:v>
                </c:pt>
                <c:pt idx="330">
                  <c:v>1.7761959103922365E-2</c:v>
                </c:pt>
                <c:pt idx="331">
                  <c:v>2.606514486706403E-2</c:v>
                </c:pt>
                <c:pt idx="332">
                  <c:v>-5.0459552527439314E-4</c:v>
                </c:pt>
                <c:pt idx="333">
                  <c:v>1.1791354547675985E-2</c:v>
                </c:pt>
                <c:pt idx="334">
                  <c:v>-5.3766878173423654E-3</c:v>
                </c:pt>
                <c:pt idx="335">
                  <c:v>1.5303606504700909E-2</c:v>
                </c:pt>
                <c:pt idx="336">
                  <c:v>4.5615966550227115E-2</c:v>
                </c:pt>
                <c:pt idx="337">
                  <c:v>-1.7013078767532896E-2</c:v>
                </c:pt>
                <c:pt idx="338">
                  <c:v>1.2002440330042307E-4</c:v>
                </c:pt>
                <c:pt idx="339">
                  <c:v>-9.7655849169942504E-3</c:v>
                </c:pt>
                <c:pt idx="340">
                  <c:v>-5.5886749813539947E-3</c:v>
                </c:pt>
                <c:pt idx="341">
                  <c:v>-8.5648188900086381E-3</c:v>
                </c:pt>
                <c:pt idx="342">
                  <c:v>-1.4757145977822086E-3</c:v>
                </c:pt>
                <c:pt idx="343">
                  <c:v>-2.8343613943592814E-3</c:v>
                </c:pt>
                <c:pt idx="344">
                  <c:v>3.0805391733801915E-3</c:v>
                </c:pt>
                <c:pt idx="345">
                  <c:v>1.4049412759112093E-2</c:v>
                </c:pt>
                <c:pt idx="346">
                  <c:v>1.0499110166431172E-2</c:v>
                </c:pt>
                <c:pt idx="347">
                  <c:v>1.7611146856066576E-2</c:v>
                </c:pt>
                <c:pt idx="348">
                  <c:v>7.2864323107765102E-3</c:v>
                </c:pt>
                <c:pt idx="349">
                  <c:v>-2.3421528870058768E-4</c:v>
                </c:pt>
                <c:pt idx="350">
                  <c:v>-1.2967295375455951E-2</c:v>
                </c:pt>
                <c:pt idx="351">
                  <c:v>3.9078684995518939E-3</c:v>
                </c:pt>
                <c:pt idx="352">
                  <c:v>2.5899743833176173E-2</c:v>
                </c:pt>
                <c:pt idx="353">
                  <c:v>-9.2185288061201931E-4</c:v>
                </c:pt>
                <c:pt idx="354">
                  <c:v>-7.6371478845123839E-3</c:v>
                </c:pt>
                <c:pt idx="355">
                  <c:v>2.3192816788636845E-2</c:v>
                </c:pt>
                <c:pt idx="356">
                  <c:v>3.1727712019586317E-3</c:v>
                </c:pt>
                <c:pt idx="357">
                  <c:v>1.1307105273505658E-3</c:v>
                </c:pt>
                <c:pt idx="358">
                  <c:v>4.9600057207524395E-3</c:v>
                </c:pt>
                <c:pt idx="359">
                  <c:v>2.0220025450019543E-3</c:v>
                </c:pt>
                <c:pt idx="360">
                  <c:v>-8.3390103129654895E-3</c:v>
                </c:pt>
                <c:pt idx="361">
                  <c:v>7.9183722775079597E-4</c:v>
                </c:pt>
                <c:pt idx="362">
                  <c:v>-6.662121240013924E-2</c:v>
                </c:pt>
                <c:pt idx="363">
                  <c:v>-0.10088529512555604</c:v>
                </c:pt>
                <c:pt idx="364">
                  <c:v>-6.5180426941592734E-2</c:v>
                </c:pt>
                <c:pt idx="365">
                  <c:v>2.2853302228226815E-2</c:v>
                </c:pt>
                <c:pt idx="366">
                  <c:v>-2.0430432256532915E-2</c:v>
                </c:pt>
                <c:pt idx="367">
                  <c:v>9.2101660077010226E-3</c:v>
                </c:pt>
                <c:pt idx="368">
                  <c:v>-4.7958384893520695E-2</c:v>
                </c:pt>
                <c:pt idx="369">
                  <c:v>-5.1924927371174668E-3</c:v>
                </c:pt>
                <c:pt idx="370">
                  <c:v>-6.8657111515295043E-3</c:v>
                </c:pt>
                <c:pt idx="371">
                  <c:v>-1.7373313651684978E-2</c:v>
                </c:pt>
                <c:pt idx="372">
                  <c:v>2.5279720118385706E-2</c:v>
                </c:pt>
                <c:pt idx="373">
                  <c:v>1.0788462404461739E-2</c:v>
                </c:pt>
                <c:pt idx="374">
                  <c:v>3.9609913382999693E-3</c:v>
                </c:pt>
                <c:pt idx="375">
                  <c:v>2.2726594429810353E-2</c:v>
                </c:pt>
                <c:pt idx="376">
                  <c:v>-1.2095146901475709E-2</c:v>
                </c:pt>
                <c:pt idx="377">
                  <c:v>1.0949527721618925E-2</c:v>
                </c:pt>
                <c:pt idx="378">
                  <c:v>4.2981274210051001E-4</c:v>
                </c:pt>
                <c:pt idx="379">
                  <c:v>1.431204181219541E-3</c:v>
                </c:pt>
                <c:pt idx="380">
                  <c:v>9.1116725028304712E-3</c:v>
                </c:pt>
                <c:pt idx="381">
                  <c:v>1.7142473600162019E-2</c:v>
                </c:pt>
                <c:pt idx="382">
                  <c:v>8.4623073287228758E-3</c:v>
                </c:pt>
                <c:pt idx="383">
                  <c:v>4.8232600281330933E-3</c:v>
                </c:pt>
                <c:pt idx="384">
                  <c:v>2.1084906837202939E-2</c:v>
                </c:pt>
                <c:pt idx="385">
                  <c:v>1.4432973281008428E-2</c:v>
                </c:pt>
                <c:pt idx="386">
                  <c:v>-2.2949459374828188E-2</c:v>
                </c:pt>
                <c:pt idx="387">
                  <c:v>4.6052226552970553E-3</c:v>
                </c:pt>
                <c:pt idx="388">
                  <c:v>2.1391219551887983E-2</c:v>
                </c:pt>
                <c:pt idx="389">
                  <c:v>2.2237677661590096E-2</c:v>
                </c:pt>
                <c:pt idx="390">
                  <c:v>1.5511619254910155E-3</c:v>
                </c:pt>
                <c:pt idx="391">
                  <c:v>1.3598705853550051E-2</c:v>
                </c:pt>
                <c:pt idx="392">
                  <c:v>-8.959488559127279E-3</c:v>
                </c:pt>
                <c:pt idx="393">
                  <c:v>-5.6730578538775776E-3</c:v>
                </c:pt>
                <c:pt idx="394">
                  <c:v>6.1872107240862591E-3</c:v>
                </c:pt>
                <c:pt idx="395">
                  <c:v>-2.5734119673808242E-3</c:v>
                </c:pt>
                <c:pt idx="396">
                  <c:v>4.3707870017342361E-3</c:v>
                </c:pt>
                <c:pt idx="397">
                  <c:v>1.2821407185649225E-4</c:v>
                </c:pt>
                <c:pt idx="398">
                  <c:v>3.4568963450469989E-3</c:v>
                </c:pt>
                <c:pt idx="399">
                  <c:v>-2.9047708134290421E-2</c:v>
                </c:pt>
                <c:pt idx="400">
                  <c:v>-2.0471195765187113E-2</c:v>
                </c:pt>
                <c:pt idx="401">
                  <c:v>-1.7886630294771035E-2</c:v>
                </c:pt>
                <c:pt idx="402">
                  <c:v>2.6844445404246665E-2</c:v>
                </c:pt>
                <c:pt idx="403">
                  <c:v>-1.9488572508444338E-2</c:v>
                </c:pt>
                <c:pt idx="404">
                  <c:v>-2.1677259347111913E-2</c:v>
                </c:pt>
                <c:pt idx="405">
                  <c:v>1.5277930981293491E-2</c:v>
                </c:pt>
                <c:pt idx="406">
                  <c:v>-8.9181580802421591E-3</c:v>
                </c:pt>
                <c:pt idx="407">
                  <c:v>3.5767980232617826E-3</c:v>
                </c:pt>
                <c:pt idx="408">
                  <c:v>2.0577679252027424E-3</c:v>
                </c:pt>
                <c:pt idx="409">
                  <c:v>-2.1951494287567475E-3</c:v>
                </c:pt>
                <c:pt idx="410">
                  <c:v>-2.1097193943380183E-2</c:v>
                </c:pt>
                <c:pt idx="411">
                  <c:v>8.5201489769745429E-3</c:v>
                </c:pt>
                <c:pt idx="412">
                  <c:v>1.2302324569707731E-2</c:v>
                </c:pt>
                <c:pt idx="413">
                  <c:v>-1.1885122608565394E-2</c:v>
                </c:pt>
                <c:pt idx="414">
                  <c:v>1.0372834741679019E-2</c:v>
                </c:pt>
                <c:pt idx="415">
                  <c:v>3.0223664931397949E-3</c:v>
                </c:pt>
                <c:pt idx="416">
                  <c:v>1.9695027060884471E-2</c:v>
                </c:pt>
                <c:pt idx="417">
                  <c:v>1.3890985544195433E-2</c:v>
                </c:pt>
                <c:pt idx="418">
                  <c:v>5.291766636421536E-3</c:v>
                </c:pt>
                <c:pt idx="419">
                  <c:v>-2.525356217597308E-2</c:v>
                </c:pt>
                <c:pt idx="420">
                  <c:v>-1.6784229710539639E-2</c:v>
                </c:pt>
                <c:pt idx="421">
                  <c:v>5.7629600112878267E-3</c:v>
                </c:pt>
                <c:pt idx="422">
                  <c:v>-9.0709675534674118E-3</c:v>
                </c:pt>
                <c:pt idx="423">
                  <c:v>-9.0147323279595442E-3</c:v>
                </c:pt>
                <c:pt idx="424">
                  <c:v>1.6442543714351564E-2</c:v>
                </c:pt>
                <c:pt idx="425">
                  <c:v>-4.8080205138111183E-3</c:v>
                </c:pt>
                <c:pt idx="426">
                  <c:v>-1.1773794672076383E-2</c:v>
                </c:pt>
                <c:pt idx="427">
                  <c:v>-5.0286823914324208E-3</c:v>
                </c:pt>
                <c:pt idx="428">
                  <c:v>-9.9923937583331485E-3</c:v>
                </c:pt>
                <c:pt idx="429">
                  <c:v>7.0472730332035074E-3</c:v>
                </c:pt>
                <c:pt idx="430">
                  <c:v>2.4281500379233208E-2</c:v>
                </c:pt>
                <c:pt idx="431">
                  <c:v>-6.3256651139568347E-3</c:v>
                </c:pt>
                <c:pt idx="432">
                  <c:v>-6.6436547919121059E-3</c:v>
                </c:pt>
                <c:pt idx="433">
                  <c:v>9.8114766779514688E-3</c:v>
                </c:pt>
                <c:pt idx="434">
                  <c:v>2.6729778435140204E-2</c:v>
                </c:pt>
                <c:pt idx="435">
                  <c:v>-4.9661040449202149E-3</c:v>
                </c:pt>
                <c:pt idx="436">
                  <c:v>-8.9202688531983491E-3</c:v>
                </c:pt>
                <c:pt idx="437">
                  <c:v>3.5235760394700696E-3</c:v>
                </c:pt>
                <c:pt idx="438">
                  <c:v>4.0501806401884765E-3</c:v>
                </c:pt>
                <c:pt idx="439">
                  <c:v>1.3465121735398264E-3</c:v>
                </c:pt>
                <c:pt idx="440">
                  <c:v>5.8659789972622743E-2</c:v>
                </c:pt>
                <c:pt idx="441">
                  <c:v>2.0844565544285147E-2</c:v>
                </c:pt>
                <c:pt idx="442">
                  <c:v>3.7211213851770873E-3</c:v>
                </c:pt>
                <c:pt idx="443">
                  <c:v>1.3771272995099601E-2</c:v>
                </c:pt>
                <c:pt idx="444">
                  <c:v>9.4798591360488807E-3</c:v>
                </c:pt>
                <c:pt idx="445">
                  <c:v>-7.8936066249531579E-3</c:v>
                </c:pt>
                <c:pt idx="446">
                  <c:v>-1.8084999146903386E-2</c:v>
                </c:pt>
                <c:pt idx="447">
                  <c:v>6.0647093988282766E-3</c:v>
                </c:pt>
                <c:pt idx="448">
                  <c:v>-4.7000986654061943E-3</c:v>
                </c:pt>
                <c:pt idx="449">
                  <c:v>5.0642240685075647E-2</c:v>
                </c:pt>
                <c:pt idx="450">
                  <c:v>2.1191060494699155E-3</c:v>
                </c:pt>
                <c:pt idx="451">
                  <c:v>1.8872903116317417E-2</c:v>
                </c:pt>
                <c:pt idx="452">
                  <c:v>8.0460019978586209E-3</c:v>
                </c:pt>
                <c:pt idx="453">
                  <c:v>8.0953846225564237E-3</c:v>
                </c:pt>
                <c:pt idx="454">
                  <c:v>3.0614074158263976E-3</c:v>
                </c:pt>
                <c:pt idx="455">
                  <c:v>-7.8423108384640221E-3</c:v>
                </c:pt>
                <c:pt idx="456">
                  <c:v>-1.0668294272452476E-2</c:v>
                </c:pt>
                <c:pt idx="457">
                  <c:v>1.3744350482783598E-2</c:v>
                </c:pt>
                <c:pt idx="458">
                  <c:v>0</c:v>
                </c:pt>
                <c:pt idx="459">
                  <c:v>5.4452828692334492E-3</c:v>
                </c:pt>
                <c:pt idx="460">
                  <c:v>1.3261609188374201E-2</c:v>
                </c:pt>
                <c:pt idx="461">
                  <c:v>-6.3840400274682643E-3</c:v>
                </c:pt>
                <c:pt idx="462">
                  <c:v>2.2446501531638774E-3</c:v>
                </c:pt>
                <c:pt idx="463">
                  <c:v>-1.2339836945019428E-3</c:v>
                </c:pt>
                <c:pt idx="464">
                  <c:v>-3.4856740046832302E-3</c:v>
                </c:pt>
                <c:pt idx="465">
                  <c:v>-3.2279269609774369E-2</c:v>
                </c:pt>
                <c:pt idx="466">
                  <c:v>5.7997460882598748E-3</c:v>
                </c:pt>
                <c:pt idx="467">
                  <c:v>-2.8865075815672402E-2</c:v>
                </c:pt>
                <c:pt idx="468">
                  <c:v>1.5005925607196977E-2</c:v>
                </c:pt>
                <c:pt idx="469">
                  <c:v>-8.1248862190077143E-3</c:v>
                </c:pt>
                <c:pt idx="470">
                  <c:v>8.6262297601110566E-2</c:v>
                </c:pt>
                <c:pt idx="471">
                  <c:v>2.8125686225155083E-2</c:v>
                </c:pt>
                <c:pt idx="472">
                  <c:v>-1.0388000825197901E-2</c:v>
                </c:pt>
                <c:pt idx="473">
                  <c:v>-5.4490798309995269E-3</c:v>
                </c:pt>
                <c:pt idx="474">
                  <c:v>3.1021072209668405E-3</c:v>
                </c:pt>
                <c:pt idx="475">
                  <c:v>7.8723564529307316E-3</c:v>
                </c:pt>
                <c:pt idx="476">
                  <c:v>-2.9714213587920977E-3</c:v>
                </c:pt>
                <c:pt idx="477">
                  <c:v>1.0887459570391413E-2</c:v>
                </c:pt>
                <c:pt idx="478">
                  <c:v>-2.3155055684458397E-3</c:v>
                </c:pt>
                <c:pt idx="479">
                  <c:v>-1.2652855787366156E-3</c:v>
                </c:pt>
                <c:pt idx="480">
                  <c:v>8.4370792340225989E-4</c:v>
                </c:pt>
                <c:pt idx="481">
                  <c:v>2.2113405517347972E-3</c:v>
                </c:pt>
                <c:pt idx="482">
                  <c:v>-3.4771599968708325E-3</c:v>
                </c:pt>
                <c:pt idx="483">
                  <c:v>-4.4430576371273581E-3</c:v>
                </c:pt>
                <c:pt idx="484">
                  <c:v>-7.4492029562477696E-3</c:v>
                </c:pt>
                <c:pt idx="485">
                  <c:v>-5.5698684222060266E-3</c:v>
                </c:pt>
                <c:pt idx="486">
                  <c:v>7.4906543573700348E-3</c:v>
                </c:pt>
                <c:pt idx="487">
                  <c:v>6.3762188525318415E-3</c:v>
                </c:pt>
                <c:pt idx="488">
                  <c:v>-7.7631215140870503E-3</c:v>
                </c:pt>
                <c:pt idx="489">
                  <c:v>-1.0301577888694775E-2</c:v>
                </c:pt>
                <c:pt idx="490">
                  <c:v>-2.0515066917177853E-3</c:v>
                </c:pt>
                <c:pt idx="491">
                  <c:v>2.1593232259483211E-3</c:v>
                </c:pt>
                <c:pt idx="492">
                  <c:v>3.4453450700135395E-3</c:v>
                </c:pt>
                <c:pt idx="493">
                  <c:v>5.37210545820527E-4</c:v>
                </c:pt>
                <c:pt idx="494">
                  <c:v>3.7527433703326151E-3</c:v>
                </c:pt>
                <c:pt idx="495">
                  <c:v>2.778717248653857E-3</c:v>
                </c:pt>
                <c:pt idx="496">
                  <c:v>4.7910574653121938E-3</c:v>
                </c:pt>
                <c:pt idx="497">
                  <c:v>6.1414711180331856E-3</c:v>
                </c:pt>
                <c:pt idx="498">
                  <c:v>-2.1134578168601416E-3</c:v>
                </c:pt>
                <c:pt idx="499">
                  <c:v>-5.6225153667125447E-3</c:v>
                </c:pt>
                <c:pt idx="500">
                  <c:v>9.1073864847732618E-3</c:v>
                </c:pt>
                <c:pt idx="501">
                  <c:v>-1.8993209998875284E-3</c:v>
                </c:pt>
                <c:pt idx="502">
                  <c:v>9.4607728333165903E-3</c:v>
                </c:pt>
                <c:pt idx="503">
                  <c:v>-5.9814131812163203E-3</c:v>
                </c:pt>
                <c:pt idx="504">
                  <c:v>2.1047825206714195E-4</c:v>
                </c:pt>
                <c:pt idx="505">
                  <c:v>7.3628722573276675E-4</c:v>
                </c:pt>
                <c:pt idx="506">
                  <c:v>6.6027933530218739E-3</c:v>
                </c:pt>
                <c:pt idx="507">
                  <c:v>-4.3970082733692083E-3</c:v>
                </c:pt>
                <c:pt idx="508">
                  <c:v>3.1474511385869776E-4</c:v>
                </c:pt>
                <c:pt idx="509">
                  <c:v>7.3389405155767872E-4</c:v>
                </c:pt>
                <c:pt idx="510">
                  <c:v>-1.573333485873845E-3</c:v>
                </c:pt>
                <c:pt idx="511">
                  <c:v>8.4670218281082798E-3</c:v>
                </c:pt>
                <c:pt idx="512">
                  <c:v>5.8121687759408285E-3</c:v>
                </c:pt>
                <c:pt idx="513">
                  <c:v>-4.7717458285667421E-3</c:v>
                </c:pt>
                <c:pt idx="514">
                  <c:v>-2.0798298258077258E-4</c:v>
                </c:pt>
                <c:pt idx="515">
                  <c:v>-4.7956809216724893E-3</c:v>
                </c:pt>
                <c:pt idx="516">
                  <c:v>1.983630977126893E-3</c:v>
                </c:pt>
                <c:pt idx="517">
                  <c:v>3.9554026534803308E-3</c:v>
                </c:pt>
                <c:pt idx="518">
                  <c:v>6.1105668062620515E-3</c:v>
                </c:pt>
                <c:pt idx="519">
                  <c:v>-1.5500157698040641E-3</c:v>
                </c:pt>
                <c:pt idx="520">
                  <c:v>5.4658806407111224E-3</c:v>
                </c:pt>
                <c:pt idx="521">
                  <c:v>1.2334782914843363E-3</c:v>
                </c:pt>
                <c:pt idx="522">
                  <c:v>1.3265485399162035E-2</c:v>
                </c:pt>
                <c:pt idx="523">
                  <c:v>-1.3573730921004997E-2</c:v>
                </c:pt>
                <c:pt idx="524">
                  <c:v>-9.7058392545295146E-3</c:v>
                </c:pt>
                <c:pt idx="525">
                  <c:v>-9.5913608661590925E-3</c:v>
                </c:pt>
                <c:pt idx="526">
                  <c:v>5.2241465547337084E-3</c:v>
                </c:pt>
                <c:pt idx="527">
                  <c:v>2.4978940090311726E-3</c:v>
                </c:pt>
                <c:pt idx="528">
                  <c:v>0</c:v>
                </c:pt>
                <c:pt idx="529">
                  <c:v>7.7660353642982722E-3</c:v>
                </c:pt>
                <c:pt idx="530">
                  <c:v>-3.5131569542251498E-3</c:v>
                </c:pt>
                <c:pt idx="531">
                  <c:v>6.6027213985058618E-3</c:v>
                </c:pt>
                <c:pt idx="532">
                  <c:v>-1.3376128028938393E-3</c:v>
                </c:pt>
                <c:pt idx="533">
                  <c:v>-4.230498081118716E-3</c:v>
                </c:pt>
                <c:pt idx="534">
                  <c:v>5.1682946787467272E-4</c:v>
                </c:pt>
                <c:pt idx="535">
                  <c:v>-1.5514399823679257E-3</c:v>
                </c:pt>
                <c:pt idx="536">
                  <c:v>8.2771425698823246E-4</c:v>
                </c:pt>
                <c:pt idx="537">
                  <c:v>2.7885442404176879E-3</c:v>
                </c:pt>
                <c:pt idx="538">
                  <c:v>-1.4648778428053146E-2</c:v>
                </c:pt>
                <c:pt idx="539">
                  <c:v>-1.0203698713116154E-2</c:v>
                </c:pt>
                <c:pt idx="540">
                  <c:v>-2.2561754591003059E-2</c:v>
                </c:pt>
                <c:pt idx="541">
                  <c:v>-7.9258140159671128E-3</c:v>
                </c:pt>
                <c:pt idx="542">
                  <c:v>2.9641380940584161E-2</c:v>
                </c:pt>
                <c:pt idx="543">
                  <c:v>5.2770585090309227E-3</c:v>
                </c:pt>
                <c:pt idx="544">
                  <c:v>6.9233371602577644E-3</c:v>
                </c:pt>
                <c:pt idx="545">
                  <c:v>-5.8712779201300497E-3</c:v>
                </c:pt>
                <c:pt idx="546">
                  <c:v>-6.4349224581899366E-3</c:v>
                </c:pt>
                <c:pt idx="547">
                  <c:v>-7.5424143318273077E-3</c:v>
                </c:pt>
                <c:pt idx="548">
                  <c:v>9.8679744655474893E-3</c:v>
                </c:pt>
                <c:pt idx="549">
                  <c:v>-1.9618903551948199E-2</c:v>
                </c:pt>
                <c:pt idx="550">
                  <c:v>-3.3059036739234299E-2</c:v>
                </c:pt>
                <c:pt idx="551">
                  <c:v>1.1068124520173127E-2</c:v>
                </c:pt>
                <c:pt idx="552">
                  <c:v>-2.6546274770210446E-2</c:v>
                </c:pt>
                <c:pt idx="553">
                  <c:v>-1.9517808151094475E-2</c:v>
                </c:pt>
                <c:pt idx="554">
                  <c:v>2.1888680029645859E-2</c:v>
                </c:pt>
                <c:pt idx="555">
                  <c:v>1.909930034113053E-2</c:v>
                </c:pt>
                <c:pt idx="556">
                  <c:v>8.4825110849076416E-3</c:v>
                </c:pt>
                <c:pt idx="557">
                  <c:v>2.1944573776205349E-4</c:v>
                </c:pt>
                <c:pt idx="558">
                  <c:v>5.7958057290229178E-3</c:v>
                </c:pt>
                <c:pt idx="559">
                  <c:v>4.2435021345887817E-3</c:v>
                </c:pt>
                <c:pt idx="560">
                  <c:v>6.0662966140279377E-2</c:v>
                </c:pt>
                <c:pt idx="561">
                  <c:v>1.0773566784618872E-2</c:v>
                </c:pt>
                <c:pt idx="562">
                  <c:v>-8.833897674964274E-3</c:v>
                </c:pt>
                <c:pt idx="563">
                  <c:v>4.5789875041801114E-3</c:v>
                </c:pt>
                <c:pt idx="564">
                  <c:v>3.0691680866202758E-2</c:v>
                </c:pt>
                <c:pt idx="565">
                  <c:v>3.9762054060496071E-2</c:v>
                </c:pt>
                <c:pt idx="566">
                  <c:v>-5.9786962455104708E-3</c:v>
                </c:pt>
                <c:pt idx="567">
                  <c:v>-5.6316354421743512E-3</c:v>
                </c:pt>
                <c:pt idx="568">
                  <c:v>-1.1262598330054047E-2</c:v>
                </c:pt>
                <c:pt idx="569">
                  <c:v>-6.4096470596488094E-3</c:v>
                </c:pt>
                <c:pt idx="570">
                  <c:v>3.4041679833502073E-3</c:v>
                </c:pt>
                <c:pt idx="571">
                  <c:v>8.9894735061978714E-3</c:v>
                </c:pt>
                <c:pt idx="572">
                  <c:v>1.6321086515481933E-2</c:v>
                </c:pt>
                <c:pt idx="573">
                  <c:v>-9.2254110778834993E-3</c:v>
                </c:pt>
                <c:pt idx="574">
                  <c:v>1.8366491340018977E-2</c:v>
                </c:pt>
                <c:pt idx="575">
                  <c:v>-5.6444190581350639E-3</c:v>
                </c:pt>
                <c:pt idx="576">
                  <c:v>-4.9177475842653541E-3</c:v>
                </c:pt>
                <c:pt idx="577">
                  <c:v>4.7393699651193742E-4</c:v>
                </c:pt>
                <c:pt idx="578">
                  <c:v>-1.0191091946102872E-2</c:v>
                </c:pt>
                <c:pt idx="579">
                  <c:v>1.0948886626997823E-2</c:v>
                </c:pt>
                <c:pt idx="580">
                  <c:v>-1.5362149247798612E-2</c:v>
                </c:pt>
                <c:pt idx="581">
                  <c:v>1.0570798079968401E-3</c:v>
                </c:pt>
                <c:pt idx="582">
                  <c:v>5.9375755029007753E-3</c:v>
                </c:pt>
                <c:pt idx="583">
                  <c:v>2.6700125187268152E-3</c:v>
                </c:pt>
                <c:pt idx="584">
                  <c:v>4.655337799389753E-3</c:v>
                </c:pt>
                <c:pt idx="585">
                  <c:v>2.745046540542547E-3</c:v>
                </c:pt>
                <c:pt idx="586">
                  <c:v>-6.7340494835980225E-3</c:v>
                </c:pt>
                <c:pt idx="587">
                  <c:v>7.39554127259356E-3</c:v>
                </c:pt>
                <c:pt idx="588">
                  <c:v>-9.5867442080044794E-3</c:v>
                </c:pt>
                <c:pt idx="589">
                  <c:v>-1.3829067658410377E-2</c:v>
                </c:pt>
                <c:pt idx="590">
                  <c:v>-6.5974696502562125E-3</c:v>
                </c:pt>
                <c:pt idx="591">
                  <c:v>-0.24384702062612723</c:v>
                </c:pt>
                <c:pt idx="592">
                  <c:v>7.7956619159816479E-3</c:v>
                </c:pt>
                <c:pt idx="593">
                  <c:v>-1.4026235924226685E-2</c:v>
                </c:pt>
                <c:pt idx="594">
                  <c:v>2.5260533567224481E-2</c:v>
                </c:pt>
                <c:pt idx="595">
                  <c:v>7.2991011048299956E-2</c:v>
                </c:pt>
                <c:pt idx="596">
                  <c:v>-3.6466172698691721E-2</c:v>
                </c:pt>
                <c:pt idx="597">
                  <c:v>-4.3150282123800981E-2</c:v>
                </c:pt>
                <c:pt idx="598">
                  <c:v>1.9528848610100756E-2</c:v>
                </c:pt>
                <c:pt idx="599">
                  <c:v>6.4977486575199502E-3</c:v>
                </c:pt>
                <c:pt idx="600">
                  <c:v>1.1803957334265612E-2</c:v>
                </c:pt>
                <c:pt idx="601">
                  <c:v>1.492378520079786E-3</c:v>
                </c:pt>
                <c:pt idx="602">
                  <c:v>-3.7994367824686633E-2</c:v>
                </c:pt>
                <c:pt idx="603">
                  <c:v>-1.6060974284723629E-2</c:v>
                </c:pt>
                <c:pt idx="604">
                  <c:v>-3.8276747786410006E-2</c:v>
                </c:pt>
                <c:pt idx="605">
                  <c:v>4.8945210715653394E-3</c:v>
                </c:pt>
                <c:pt idx="606">
                  <c:v>-9.1089970875221898E-3</c:v>
                </c:pt>
                <c:pt idx="607">
                  <c:v>2.5253282789854965E-2</c:v>
                </c:pt>
                <c:pt idx="608">
                  <c:v>-8.2702289067147598E-3</c:v>
                </c:pt>
                <c:pt idx="609">
                  <c:v>1.6245706980071613E-2</c:v>
                </c:pt>
                <c:pt idx="610">
                  <c:v>1.2629802522391579E-2</c:v>
                </c:pt>
                <c:pt idx="611">
                  <c:v>7.5910167505310079E-3</c:v>
                </c:pt>
                <c:pt idx="612">
                  <c:v>2.090977491768806E-2</c:v>
                </c:pt>
                <c:pt idx="613">
                  <c:v>2.1334759835025325E-2</c:v>
                </c:pt>
                <c:pt idx="614">
                  <c:v>-1.066752101160089E-3</c:v>
                </c:pt>
                <c:pt idx="615">
                  <c:v>2.4250044912895084E-2</c:v>
                </c:pt>
                <c:pt idx="616">
                  <c:v>1.2216737509920838E-2</c:v>
                </c:pt>
                <c:pt idx="617">
                  <c:v>2.1580682355342894E-2</c:v>
                </c:pt>
                <c:pt idx="618">
                  <c:v>2.3488340032498074E-2</c:v>
                </c:pt>
                <c:pt idx="619">
                  <c:v>4.710469853899826E-3</c:v>
                </c:pt>
                <c:pt idx="620">
                  <c:v>-2.5487907391801819E-3</c:v>
                </c:pt>
                <c:pt idx="621">
                  <c:v>-9.8639586491890627E-3</c:v>
                </c:pt>
                <c:pt idx="622">
                  <c:v>2.0603161629359542E-2</c:v>
                </c:pt>
                <c:pt idx="623">
                  <c:v>1.0240607119962618E-2</c:v>
                </c:pt>
                <c:pt idx="624">
                  <c:v>2.9920770742817199E-2</c:v>
                </c:pt>
                <c:pt idx="625">
                  <c:v>6.5086794765020269E-3</c:v>
                </c:pt>
                <c:pt idx="626">
                  <c:v>7.9387473536135355E-3</c:v>
                </c:pt>
                <c:pt idx="627">
                  <c:v>1.1336727639032682E-2</c:v>
                </c:pt>
                <c:pt idx="628">
                  <c:v>7.2702656122161852E-4</c:v>
                </c:pt>
                <c:pt idx="629">
                  <c:v>9.0432880900019746E-3</c:v>
                </c:pt>
                <c:pt idx="630">
                  <c:v>0</c:v>
                </c:pt>
                <c:pt idx="631">
                  <c:v>1.1457321792402974E-2</c:v>
                </c:pt>
                <c:pt idx="632">
                  <c:v>8.1546100539993411E-3</c:v>
                </c:pt>
                <c:pt idx="633">
                  <c:v>1.5877396083787344E-3</c:v>
                </c:pt>
                <c:pt idx="634">
                  <c:v>-8.4971302539462341E-3</c:v>
                </c:pt>
                <c:pt idx="635">
                  <c:v>-7.6738129763534108E-3</c:v>
                </c:pt>
                <c:pt idx="636">
                  <c:v>1.4759794670339943E-2</c:v>
                </c:pt>
                <c:pt idx="637">
                  <c:v>-2.3396048419736172E-2</c:v>
                </c:pt>
                <c:pt idx="638">
                  <c:v>-3.9833657956120138E-3</c:v>
                </c:pt>
                <c:pt idx="639">
                  <c:v>-2.5541103822437811E-2</c:v>
                </c:pt>
                <c:pt idx="640">
                  <c:v>-1.1229745456120434E-2</c:v>
                </c:pt>
                <c:pt idx="641">
                  <c:v>-1.4789860172458005E-2</c:v>
                </c:pt>
                <c:pt idx="642">
                  <c:v>3.3806111269288799E-2</c:v>
                </c:pt>
                <c:pt idx="643">
                  <c:v>1.0105717328030761E-2</c:v>
                </c:pt>
                <c:pt idx="644">
                  <c:v>4.5599713385213658E-3</c:v>
                </c:pt>
                <c:pt idx="645">
                  <c:v>3.9780487846173426E-2</c:v>
                </c:pt>
                <c:pt idx="646">
                  <c:v>5.1966380161463856E-2</c:v>
                </c:pt>
                <c:pt idx="647">
                  <c:v>4.307528126508909E-3</c:v>
                </c:pt>
                <c:pt idx="648">
                  <c:v>-8.2697432293401976E-4</c:v>
                </c:pt>
                <c:pt idx="649">
                  <c:v>-1.3492300954107899E-2</c:v>
                </c:pt>
                <c:pt idx="650">
                  <c:v>1.7949592765495088E-2</c:v>
                </c:pt>
                <c:pt idx="651">
                  <c:v>-1.9292133661893966E-2</c:v>
                </c:pt>
                <c:pt idx="652">
                  <c:v>-3.869017313315825E-2</c:v>
                </c:pt>
                <c:pt idx="653">
                  <c:v>2.7545174100128151E-2</c:v>
                </c:pt>
                <c:pt idx="654">
                  <c:v>-2.3190904473051471E-2</c:v>
                </c:pt>
                <c:pt idx="655">
                  <c:v>-1.0833637417999547E-2</c:v>
                </c:pt>
                <c:pt idx="656">
                  <c:v>3.0622599446948735E-2</c:v>
                </c:pt>
                <c:pt idx="657">
                  <c:v>2.9216332841901893E-2</c:v>
                </c:pt>
                <c:pt idx="658">
                  <c:v>1.3804656364096059E-2</c:v>
                </c:pt>
                <c:pt idx="659">
                  <c:v>5.2091929613887721E-3</c:v>
                </c:pt>
                <c:pt idx="660">
                  <c:v>-2.0504285968036912E-2</c:v>
                </c:pt>
                <c:pt idx="661">
                  <c:v>3.0359782091389044E-2</c:v>
                </c:pt>
                <c:pt idx="662">
                  <c:v>4.6515601238065812E-3</c:v>
                </c:pt>
                <c:pt idx="663">
                  <c:v>-1.2236539540306065E-2</c:v>
                </c:pt>
                <c:pt idx="664">
                  <c:v>2.4957318181693784E-2</c:v>
                </c:pt>
                <c:pt idx="665">
                  <c:v>8.9658483583922519E-3</c:v>
                </c:pt>
                <c:pt idx="666">
                  <c:v>-5.4958606221111482E-3</c:v>
                </c:pt>
                <c:pt idx="667">
                  <c:v>5.8089966773840953E-3</c:v>
                </c:pt>
                <c:pt idx="668">
                  <c:v>-1.72104979490427E-2</c:v>
                </c:pt>
                <c:pt idx="669">
                  <c:v>-6.3726304022751988E-4</c:v>
                </c:pt>
                <c:pt idx="670">
                  <c:v>1.5923252025647622E-3</c:v>
                </c:pt>
                <c:pt idx="671">
                  <c:v>6.3442243931717442E-3</c:v>
                </c:pt>
                <c:pt idx="672">
                  <c:v>2.7292142288007554E-2</c:v>
                </c:pt>
                <c:pt idx="673">
                  <c:v>1.9048194970694411E-2</c:v>
                </c:pt>
                <c:pt idx="674">
                  <c:v>1.1257154524634468E-2</c:v>
                </c:pt>
                <c:pt idx="675">
                  <c:v>-2.4782153539341229E-2</c:v>
                </c:pt>
                <c:pt idx="676">
                  <c:v>2.902790124673451E-3</c:v>
                </c:pt>
                <c:pt idx="677">
                  <c:v>2.7980178227424615E-2</c:v>
                </c:pt>
                <c:pt idx="678">
                  <c:v>1.7207541994072179E-2</c:v>
                </c:pt>
                <c:pt idx="679">
                  <c:v>-6.4365786406422962E-3</c:v>
                </c:pt>
                <c:pt idx="680">
                  <c:v>8.1847580030276271E-3</c:v>
                </c:pt>
                <c:pt idx="681">
                  <c:v>-7.4511996978054353E-3</c:v>
                </c:pt>
                <c:pt idx="682">
                  <c:v>-1.0318546741080079E-2</c:v>
                </c:pt>
                <c:pt idx="683">
                  <c:v>-5.7953949499185186E-3</c:v>
                </c:pt>
                <c:pt idx="684">
                  <c:v>-1.4907221798550973E-4</c:v>
                </c:pt>
                <c:pt idx="685">
                  <c:v>1.0429498152088742E-3</c:v>
                </c:pt>
                <c:pt idx="686">
                  <c:v>-4.7569988024845473E-2</c:v>
                </c:pt>
                <c:pt idx="687">
                  <c:v>3.241701705152588E-2</c:v>
                </c:pt>
                <c:pt idx="688">
                  <c:v>2.6111143224450746E-2</c:v>
                </c:pt>
                <c:pt idx="689">
                  <c:v>2.7597988728537561E-2</c:v>
                </c:pt>
                <c:pt idx="690">
                  <c:v>-5.3150019830864974E-3</c:v>
                </c:pt>
                <c:pt idx="691">
                  <c:v>-2.0811345589075374E-2</c:v>
                </c:pt>
                <c:pt idx="692">
                  <c:v>2.3975023764711195E-2</c:v>
                </c:pt>
                <c:pt idx="693">
                  <c:v>-9.3762243435584671E-3</c:v>
                </c:pt>
                <c:pt idx="694">
                  <c:v>-4.9007624768796124E-2</c:v>
                </c:pt>
                <c:pt idx="695">
                  <c:v>6.3724384964098848E-3</c:v>
                </c:pt>
                <c:pt idx="696">
                  <c:v>4.3763894596400401E-3</c:v>
                </c:pt>
                <c:pt idx="697">
                  <c:v>-3.1672901587724484E-3</c:v>
                </c:pt>
                <c:pt idx="698">
                  <c:v>3.1672901587723847E-3</c:v>
                </c:pt>
                <c:pt idx="699">
                  <c:v>-0.10903142877581554</c:v>
                </c:pt>
                <c:pt idx="700">
                  <c:v>-6.3967700589769652E-2</c:v>
                </c:pt>
                <c:pt idx="701">
                  <c:v>3.2061914557765595E-2</c:v>
                </c:pt>
                <c:pt idx="702">
                  <c:v>-5.6709791307495219E-2</c:v>
                </c:pt>
                <c:pt idx="703">
                  <c:v>-2.3578554484532423E-2</c:v>
                </c:pt>
                <c:pt idx="704">
                  <c:v>1.9902061339017299E-2</c:v>
                </c:pt>
                <c:pt idx="705">
                  <c:v>-1.8432816278984143E-3</c:v>
                </c:pt>
                <c:pt idx="706">
                  <c:v>2.579677102416883E-3</c:v>
                </c:pt>
                <c:pt idx="707">
                  <c:v>-2.4402831706413948E-2</c:v>
                </c:pt>
                <c:pt idx="708">
                  <c:v>1.4973197435080823E-2</c:v>
                </c:pt>
                <c:pt idx="709">
                  <c:v>-4.7750429979432941E-2</c:v>
                </c:pt>
                <c:pt idx="710">
                  <c:v>-1.3536234014482385E-2</c:v>
                </c:pt>
                <c:pt idx="711">
                  <c:v>1.7231619017127695E-2</c:v>
                </c:pt>
                <c:pt idx="712">
                  <c:v>3.6409245492571823E-2</c:v>
                </c:pt>
                <c:pt idx="713">
                  <c:v>1.8362790255181193E-2</c:v>
                </c:pt>
                <c:pt idx="714">
                  <c:v>-7.7490792237419667E-3</c:v>
                </c:pt>
                <c:pt idx="715">
                  <c:v>-1.2862568864019265E-2</c:v>
                </c:pt>
                <c:pt idx="716">
                  <c:v>-1.8748735910749367E-2</c:v>
                </c:pt>
                <c:pt idx="717">
                  <c:v>1.7434570685342703E-2</c:v>
                </c:pt>
                <c:pt idx="718">
                  <c:v>-1.9348118915624012E-2</c:v>
                </c:pt>
                <c:pt idx="719">
                  <c:v>-2.7377693369645382E-2</c:v>
                </c:pt>
                <c:pt idx="720">
                  <c:v>1.4849862566469575E-2</c:v>
                </c:pt>
                <c:pt idx="721">
                  <c:v>1.1953082242716172E-2</c:v>
                </c:pt>
                <c:pt idx="722">
                  <c:v>1.4082021745276951E-2</c:v>
                </c:pt>
                <c:pt idx="723">
                  <c:v>-1.0447412257364754E-2</c:v>
                </c:pt>
                <c:pt idx="724">
                  <c:v>-2.0838068298339708E-2</c:v>
                </c:pt>
                <c:pt idx="725">
                  <c:v>-3.7113628274400533E-3</c:v>
                </c:pt>
                <c:pt idx="726">
                  <c:v>2.3020709253439676E-2</c:v>
                </c:pt>
                <c:pt idx="727">
                  <c:v>2.250258490958796E-2</c:v>
                </c:pt>
                <c:pt idx="728">
                  <c:v>5.5938800127030399E-3</c:v>
                </c:pt>
                <c:pt idx="729">
                  <c:v>2.6423592364943509E-2</c:v>
                </c:pt>
                <c:pt idx="730">
                  <c:v>1.4204985902442157E-2</c:v>
                </c:pt>
                <c:pt idx="731">
                  <c:v>8.7104276385641197E-3</c:v>
                </c:pt>
                <c:pt idx="732">
                  <c:v>1.5629416543237316E-2</c:v>
                </c:pt>
                <c:pt idx="733">
                  <c:v>-1.0333746574160918E-2</c:v>
                </c:pt>
                <c:pt idx="734">
                  <c:v>-6.7126379960447038E-3</c:v>
                </c:pt>
                <c:pt idx="735">
                  <c:v>-1.7161647968808459E-2</c:v>
                </c:pt>
                <c:pt idx="736">
                  <c:v>1.361056110903144E-2</c:v>
                </c:pt>
                <c:pt idx="737">
                  <c:v>-2.066747999125991E-2</c:v>
                </c:pt>
                <c:pt idx="738">
                  <c:v>3.8060580952991568E-3</c:v>
                </c:pt>
                <c:pt idx="739">
                  <c:v>1.2404689400293304E-2</c:v>
                </c:pt>
                <c:pt idx="740">
                  <c:v>2.2262385651028397E-2</c:v>
                </c:pt>
                <c:pt idx="741">
                  <c:v>8.8719724518100725E-3</c:v>
                </c:pt>
                <c:pt idx="742">
                  <c:v>-8.663779380496797E-4</c:v>
                </c:pt>
                <c:pt idx="743">
                  <c:v>-9.5986418120696415E-2</c:v>
                </c:pt>
                <c:pt idx="744">
                  <c:v>-3.8709530721100782E-2</c:v>
                </c:pt>
                <c:pt idx="745">
                  <c:v>6.9177468663289381E-3</c:v>
                </c:pt>
                <c:pt idx="746">
                  <c:v>-7.711338185692555E-3</c:v>
                </c:pt>
                <c:pt idx="747">
                  <c:v>1.8681124762169633E-2</c:v>
                </c:pt>
                <c:pt idx="748">
                  <c:v>-1.7689179447146219E-2</c:v>
                </c:pt>
                <c:pt idx="749">
                  <c:v>-1.8411607111182626E-2</c:v>
                </c:pt>
                <c:pt idx="750">
                  <c:v>2.0199939888937204E-4</c:v>
                </c:pt>
                <c:pt idx="751">
                  <c:v>-1.8753138622156905E-2</c:v>
                </c:pt>
                <c:pt idx="752">
                  <c:v>-3.5605771658027807E-2</c:v>
                </c:pt>
                <c:pt idx="753">
                  <c:v>3.2101738318981804E-2</c:v>
                </c:pt>
                <c:pt idx="754">
                  <c:v>1.272070920887434E-2</c:v>
                </c:pt>
                <c:pt idx="755">
                  <c:v>-1.189509513540926E-2</c:v>
                </c:pt>
                <c:pt idx="756">
                  <c:v>1.046698103541876E-2</c:v>
                </c:pt>
                <c:pt idx="757">
                  <c:v>1.2242604954512128E-3</c:v>
                </c:pt>
                <c:pt idx="758">
                  <c:v>-6.8133882291527351E-2</c:v>
                </c:pt>
                <c:pt idx="759">
                  <c:v>1.301252352513893E-2</c:v>
                </c:pt>
                <c:pt idx="760">
                  <c:v>-1.7607280592394126E-2</c:v>
                </c:pt>
                <c:pt idx="761">
                  <c:v>-6.6006622467574532E-3</c:v>
                </c:pt>
                <c:pt idx="762">
                  <c:v>3.1934961323862081E-2</c:v>
                </c:pt>
                <c:pt idx="763">
                  <c:v>9.6922171196166501E-2</c:v>
                </c:pt>
                <c:pt idx="764">
                  <c:v>-8.9669022744089024E-3</c:v>
                </c:pt>
                <c:pt idx="765">
                  <c:v>2.5423109171592941E-3</c:v>
                </c:pt>
                <c:pt idx="766">
                  <c:v>3.3041749877147454E-2</c:v>
                </c:pt>
                <c:pt idx="767">
                  <c:v>8.2801188941384624E-3</c:v>
                </c:pt>
                <c:pt idx="768">
                  <c:v>1.7278645988960128E-2</c:v>
                </c:pt>
                <c:pt idx="769">
                  <c:v>2.1682529109672801E-2</c:v>
                </c:pt>
                <c:pt idx="770">
                  <c:v>-3.2497050015244883E-3</c:v>
                </c:pt>
                <c:pt idx="771">
                  <c:v>-2.1014880063665999E-2</c:v>
                </c:pt>
                <c:pt idx="772">
                  <c:v>-1.1889495434419058E-2</c:v>
                </c:pt>
                <c:pt idx="773">
                  <c:v>1.0965633936837216E-2</c:v>
                </c:pt>
                <c:pt idx="774">
                  <c:v>-4.6317824216658863E-3</c:v>
                </c:pt>
                <c:pt idx="775">
                  <c:v>-1.9691194689370889E-2</c:v>
                </c:pt>
                <c:pt idx="776">
                  <c:v>4.5351929584804534E-3</c:v>
                </c:pt>
                <c:pt idx="777">
                  <c:v>-2.2691468628572777E-2</c:v>
                </c:pt>
                <c:pt idx="778">
                  <c:v>2.0804281806917006E-2</c:v>
                </c:pt>
                <c:pt idx="779">
                  <c:v>-1.4076663863965413E-2</c:v>
                </c:pt>
                <c:pt idx="780">
                  <c:v>2.9075126357889773E-2</c:v>
                </c:pt>
                <c:pt idx="781">
                  <c:v>-3.0033420605879119E-2</c:v>
                </c:pt>
                <c:pt idx="782">
                  <c:v>-2.3279440501872504E-2</c:v>
                </c:pt>
                <c:pt idx="783">
                  <c:v>1.7703020097383247E-2</c:v>
                </c:pt>
                <c:pt idx="784">
                  <c:v>-4.2512527795940166E-3</c:v>
                </c:pt>
                <c:pt idx="785">
                  <c:v>-1.6793990029868429E-2</c:v>
                </c:pt>
                <c:pt idx="786">
                  <c:v>5.4988748144000604E-3</c:v>
                </c:pt>
                <c:pt idx="787">
                  <c:v>-1.5592953693655782E-2</c:v>
                </c:pt>
                <c:pt idx="788">
                  <c:v>4.9608197778063896E-3</c:v>
                </c:pt>
                <c:pt idx="789">
                  <c:v>-3.4434067095629566E-2</c:v>
                </c:pt>
                <c:pt idx="790">
                  <c:v>1.3229011488250907E-2</c:v>
                </c:pt>
                <c:pt idx="791">
                  <c:v>-9.3439437642851633E-3</c:v>
                </c:pt>
                <c:pt idx="792">
                  <c:v>2.6184759114350989E-2</c:v>
                </c:pt>
                <c:pt idx="793">
                  <c:v>7.5262982279606337E-3</c:v>
                </c:pt>
                <c:pt idx="794">
                  <c:v>8.8400731969588715E-3</c:v>
                </c:pt>
                <c:pt idx="795">
                  <c:v>-1.1606306903541329E-2</c:v>
                </c:pt>
                <c:pt idx="796">
                  <c:v>-3.3693818418840385E-3</c:v>
                </c:pt>
                <c:pt idx="797">
                  <c:v>-9.9761403985764181E-3</c:v>
                </c:pt>
                <c:pt idx="798">
                  <c:v>2.4034259275842532E-3</c:v>
                </c:pt>
                <c:pt idx="799">
                  <c:v>-2.0010002667349592E-4</c:v>
                </c:pt>
                <c:pt idx="800">
                  <c:v>6.3821318181713155E-3</c:v>
                </c:pt>
                <c:pt idx="801">
                  <c:v>1.4016595501858454E-2</c:v>
                </c:pt>
                <c:pt idx="802">
                  <c:v>1.3049206747510356E-2</c:v>
                </c:pt>
                <c:pt idx="803">
                  <c:v>-1.7430042177878336E-3</c:v>
                </c:pt>
                <c:pt idx="804">
                  <c:v>3.1669949332975782E-2</c:v>
                </c:pt>
                <c:pt idx="805">
                  <c:v>9.345862418237599E-3</c:v>
                </c:pt>
                <c:pt idx="806">
                  <c:v>-1.6129400837049515E-2</c:v>
                </c:pt>
                <c:pt idx="807">
                  <c:v>6.5957649219276033E-3</c:v>
                </c:pt>
                <c:pt idx="808">
                  <c:v>1.1206654243822278E-2</c:v>
                </c:pt>
                <c:pt idx="809">
                  <c:v>1.0898787109636255E-2</c:v>
                </c:pt>
                <c:pt idx="810">
                  <c:v>-1.8388750706032156E-3</c:v>
                </c:pt>
                <c:pt idx="811">
                  <c:v>-3.6820691593634309E-4</c:v>
                </c:pt>
                <c:pt idx="812">
                  <c:v>0</c:v>
                </c:pt>
                <c:pt idx="813">
                  <c:v>3.859216368762759E-3</c:v>
                </c:pt>
                <c:pt idx="814">
                  <c:v>1.6553356603381409E-2</c:v>
                </c:pt>
                <c:pt idx="815">
                  <c:v>-1.1795817851618944E-2</c:v>
                </c:pt>
                <c:pt idx="816">
                  <c:v>4.9166994232900905E-3</c:v>
                </c:pt>
                <c:pt idx="817">
                  <c:v>1.0660504079175953E-2</c:v>
                </c:pt>
                <c:pt idx="818">
                  <c:v>-1.2588617907306331E-3</c:v>
                </c:pt>
                <c:pt idx="819">
                  <c:v>1.1451171931724846E-2</c:v>
                </c:pt>
                <c:pt idx="820">
                  <c:v>-1.6864393378383136E-2</c:v>
                </c:pt>
                <c:pt idx="821">
                  <c:v>-2.8631080546310573E-2</c:v>
                </c:pt>
                <c:pt idx="822">
                  <c:v>-1.8635488061786395E-3</c:v>
                </c:pt>
                <c:pt idx="823">
                  <c:v>2.6687881383783633E-2</c:v>
                </c:pt>
                <c:pt idx="824">
                  <c:v>-3.4553127922766512E-2</c:v>
                </c:pt>
                <c:pt idx="825">
                  <c:v>-5.5467777561514484E-2</c:v>
                </c:pt>
                <c:pt idx="826">
                  <c:v>-3.7044980029307409E-2</c:v>
                </c:pt>
                <c:pt idx="827">
                  <c:v>-1.6007014177588229E-2</c:v>
                </c:pt>
                <c:pt idx="828">
                  <c:v>-6.7283472901666459E-3</c:v>
                </c:pt>
                <c:pt idx="829">
                  <c:v>5.8897518619714546E-3</c:v>
                </c:pt>
                <c:pt idx="830">
                  <c:v>-7.1564186712563859E-3</c:v>
                </c:pt>
                <c:pt idx="831">
                  <c:v>-4.6580859649177327E-3</c:v>
                </c:pt>
                <c:pt idx="832">
                  <c:v>1.1185153952007889E-2</c:v>
                </c:pt>
                <c:pt idx="833">
                  <c:v>-6.104660382313205E-3</c:v>
                </c:pt>
                <c:pt idx="834">
                  <c:v>7.3629868774341837E-3</c:v>
                </c:pt>
                <c:pt idx="835">
                  <c:v>3.6831671006595616E-2</c:v>
                </c:pt>
                <c:pt idx="836">
                  <c:v>-3.0349442220039486E-3</c:v>
                </c:pt>
                <c:pt idx="837">
                  <c:v>2.832944023357604E-3</c:v>
                </c:pt>
                <c:pt idx="838">
                  <c:v>8.8513551365196497E-3</c:v>
                </c:pt>
                <c:pt idx="839">
                  <c:v>1.4009809156281432E-3</c:v>
                </c:pt>
                <c:pt idx="840">
                  <c:v>-2.202443599297243E-3</c:v>
                </c:pt>
                <c:pt idx="841">
                  <c:v>-5.4266037183582005E-3</c:v>
                </c:pt>
                <c:pt idx="842">
                  <c:v>1.6786965284743556E-2</c:v>
                </c:pt>
                <c:pt idx="843">
                  <c:v>7.3058474104185497E-3</c:v>
                </c:pt>
                <c:pt idx="844">
                  <c:v>2.2949198525184289E-2</c:v>
                </c:pt>
                <c:pt idx="845">
                  <c:v>-2.00025703828677E-2</c:v>
                </c:pt>
                <c:pt idx="846">
                  <c:v>-1.3740310337247012E-3</c:v>
                </c:pt>
                <c:pt idx="847">
                  <c:v>9.3842136308548724E-3</c:v>
                </c:pt>
                <c:pt idx="848">
                  <c:v>1.7361585779055111E-2</c:v>
                </c:pt>
                <c:pt idx="849">
                  <c:v>-3.3446652232262793E-2</c:v>
                </c:pt>
                <c:pt idx="850">
                  <c:v>1.003455522671404E-2</c:v>
                </c:pt>
                <c:pt idx="851">
                  <c:v>-2.5378106368319889E-2</c:v>
                </c:pt>
                <c:pt idx="852">
                  <c:v>4.008041477860368E-3</c:v>
                </c:pt>
                <c:pt idx="853">
                  <c:v>-7.6290473176554019E-3</c:v>
                </c:pt>
                <c:pt idx="854">
                  <c:v>-2.2193291330393542E-3</c:v>
                </c:pt>
                <c:pt idx="855">
                  <c:v>6.4426234523250296E-3</c:v>
                </c:pt>
                <c:pt idx="856">
                  <c:v>2.0459527226013734E-2</c:v>
                </c:pt>
                <c:pt idx="857">
                  <c:v>-5.1252428880627322E-3</c:v>
                </c:pt>
                <c:pt idx="858">
                  <c:v>1.4518638675267106E-2</c:v>
                </c:pt>
                <c:pt idx="859">
                  <c:v>-1.9670185735824495E-2</c:v>
                </c:pt>
                <c:pt idx="860">
                  <c:v>-2.107874870179283E-2</c:v>
                </c:pt>
                <c:pt idx="861">
                  <c:v>1.3101023822221156E-2</c:v>
                </c:pt>
                <c:pt idx="862">
                  <c:v>8.5734750768737527E-3</c:v>
                </c:pt>
                <c:pt idx="863">
                  <c:v>-7.7728144976655072E-3</c:v>
                </c:pt>
                <c:pt idx="864">
                  <c:v>-3.7301745625808611E-2</c:v>
                </c:pt>
                <c:pt idx="865">
                  <c:v>1.0947088338328645E-2</c:v>
                </c:pt>
                <c:pt idx="866">
                  <c:v>5.5311212862019718E-3</c:v>
                </c:pt>
                <c:pt idx="867">
                  <c:v>8.7461147626186741E-3</c:v>
                </c:pt>
                <c:pt idx="868">
                  <c:v>-1.2430134446185718E-2</c:v>
                </c:pt>
                <c:pt idx="869">
                  <c:v>8.371667066085161E-3</c:v>
                </c:pt>
                <c:pt idx="870">
                  <c:v>3.6926638691517452E-2</c:v>
                </c:pt>
                <c:pt idx="871">
                  <c:v>-4.7141709774954346E-3</c:v>
                </c:pt>
                <c:pt idx="872">
                  <c:v>3.9758169971225631E-2</c:v>
                </c:pt>
                <c:pt idx="873">
                  <c:v>-2.3548499555162809E-2</c:v>
                </c:pt>
                <c:pt idx="874">
                  <c:v>9.4477131931664012E-3</c:v>
                </c:pt>
                <c:pt idx="875">
                  <c:v>2.8743337109806452E-3</c:v>
                </c:pt>
                <c:pt idx="876">
                  <c:v>1.9705090587794339E-2</c:v>
                </c:pt>
                <c:pt idx="877">
                  <c:v>-1.4171234116608363E-2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76794176"/>
        <c:axId val="-1276793088"/>
      </c:lineChart>
      <c:dateAx>
        <c:axId val="-12767941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6793088"/>
        <c:crosses val="autoZero"/>
        <c:auto val="1"/>
        <c:lblOffset val="100"/>
        <c:baseTimeUnit val="days"/>
      </c:dateAx>
      <c:valAx>
        <c:axId val="-127679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679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DELL!$H$33</c:f>
              <c:strCache>
                <c:ptCount val="1"/>
                <c:pt idx="0">
                  <c:v>per.freq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DELL!$F$34:$F$52</c:f>
              <c:strCache>
                <c:ptCount val="19"/>
                <c:pt idx="0">
                  <c:v>-0.216392499121085--0.206392499121085</c:v>
                </c:pt>
                <c:pt idx="1">
                  <c:v>-0.106392499121085--0.0963924991210847</c:v>
                </c:pt>
                <c:pt idx="2">
                  <c:v>-0.0963924991210847--0.0863924991210847</c:v>
                </c:pt>
                <c:pt idx="3">
                  <c:v>-0.0663924991210847--0.0563924991210847</c:v>
                </c:pt>
                <c:pt idx="4">
                  <c:v>-0.0563924991210847--0.0463924991210847</c:v>
                </c:pt>
                <c:pt idx="5">
                  <c:v>-0.0463924991210847--0.0363924991210847</c:v>
                </c:pt>
                <c:pt idx="6">
                  <c:v>-0.0363924991210847--0.0263924991210847</c:v>
                </c:pt>
                <c:pt idx="7">
                  <c:v>-0.0263924991210847--0.0163924991210847</c:v>
                </c:pt>
                <c:pt idx="8">
                  <c:v>-0.0163924991210847--0.0063924991210847</c:v>
                </c:pt>
                <c:pt idx="9">
                  <c:v>-0.00639249912108472-0.00360750087891528</c:v>
                </c:pt>
                <c:pt idx="10">
                  <c:v>0.00360750087891529-0.0136075008789153</c:v>
                </c:pt>
                <c:pt idx="11">
                  <c:v>0.0136075008789153-0.0236075008789153</c:v>
                </c:pt>
                <c:pt idx="12">
                  <c:v>0.0236075008789153-0.0336075008789153</c:v>
                </c:pt>
                <c:pt idx="13">
                  <c:v>0.0336075008789153-0.0436075008789153</c:v>
                </c:pt>
                <c:pt idx="14">
                  <c:v>0.0436075008789153-0.0536075008789153</c:v>
                </c:pt>
                <c:pt idx="15">
                  <c:v>0.0536075008789153-0.0636075008789153</c:v>
                </c:pt>
                <c:pt idx="16">
                  <c:v>0.0736075008789153-0.0836075008789153</c:v>
                </c:pt>
                <c:pt idx="17">
                  <c:v>0.0836075008789153-0.0936075008789153</c:v>
                </c:pt>
                <c:pt idx="18">
                  <c:v>0.0936075008789153-0.103607500878915</c:v>
                </c:pt>
              </c:strCache>
            </c:strRef>
          </c:cat>
          <c:val>
            <c:numRef>
              <c:f>DELL!$H$34:$H$52</c:f>
              <c:numCache>
                <c:formatCode>General</c:formatCode>
                <c:ptCount val="19"/>
                <c:pt idx="0">
                  <c:v>1.1389521640091116E-3</c:v>
                </c:pt>
                <c:pt idx="1">
                  <c:v>1.1389521640091116E-3</c:v>
                </c:pt>
                <c:pt idx="2">
                  <c:v>2.2779043280182231E-3</c:v>
                </c:pt>
                <c:pt idx="3">
                  <c:v>5.6947608200455585E-3</c:v>
                </c:pt>
                <c:pt idx="4">
                  <c:v>7.972665148063782E-3</c:v>
                </c:pt>
                <c:pt idx="5">
                  <c:v>9.1116173120728925E-3</c:v>
                </c:pt>
                <c:pt idx="6">
                  <c:v>1.8223234624145785E-2</c:v>
                </c:pt>
                <c:pt idx="7">
                  <c:v>6.8337129840546698E-2</c:v>
                </c:pt>
                <c:pt idx="8">
                  <c:v>0.1366742596810934</c:v>
                </c:pt>
                <c:pt idx="9">
                  <c:v>0.3120728929384966</c:v>
                </c:pt>
                <c:pt idx="10">
                  <c:v>0.27334851936218679</c:v>
                </c:pt>
                <c:pt idx="11">
                  <c:v>9.1116173120728935E-2</c:v>
                </c:pt>
                <c:pt idx="12">
                  <c:v>4.6697038724373578E-2</c:v>
                </c:pt>
                <c:pt idx="13">
                  <c:v>1.0250569476082005E-2</c:v>
                </c:pt>
                <c:pt idx="14">
                  <c:v>6.8337129840546698E-3</c:v>
                </c:pt>
                <c:pt idx="15">
                  <c:v>4.5558086560364463E-3</c:v>
                </c:pt>
                <c:pt idx="16">
                  <c:v>2.2779043280182231E-3</c:v>
                </c:pt>
                <c:pt idx="17">
                  <c:v>1.1389521640091116E-3</c:v>
                </c:pt>
                <c:pt idx="18">
                  <c:v>1.1389521640091116E-3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-1276042704"/>
        <c:axId val="-1276042160"/>
      </c:barChart>
      <c:catAx>
        <c:axId val="-127604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6042160"/>
        <c:crosses val="autoZero"/>
        <c:auto val="1"/>
        <c:lblAlgn val="ctr"/>
        <c:lblOffset val="100"/>
        <c:noMultiLvlLbl val="0"/>
      </c:catAx>
      <c:valAx>
        <c:axId val="-127604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604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</a:t>
            </a:r>
            <a:r>
              <a:rPr lang="en-US" baseline="0"/>
              <a:t> limit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ra!$D$1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ra!$D$2:$D$880</c:f>
              <c:numCache>
                <c:formatCode>General</c:formatCode>
                <c:ptCount val="879"/>
                <c:pt idx="1">
                  <c:v>-5.8139757093012608E-3</c:v>
                </c:pt>
                <c:pt idx="2">
                  <c:v>1.7543800357034584E-2</c:v>
                </c:pt>
                <c:pt idx="3">
                  <c:v>3.4483391400733305E-3</c:v>
                </c:pt>
                <c:pt idx="4">
                  <c:v>3.0927780027634851E-2</c:v>
                </c:pt>
                <c:pt idx="5">
                  <c:v>1.3333377212445346E-2</c:v>
                </c:pt>
                <c:pt idx="6">
                  <c:v>-4.1666716173243716E-3</c:v>
                </c:pt>
                <c:pt idx="7">
                  <c:v>7.487323498899124E-3</c:v>
                </c:pt>
                <c:pt idx="8">
                  <c:v>1.2021841270483018E-2</c:v>
                </c:pt>
                <c:pt idx="9">
                  <c:v>-2.4838000237627535E-2</c:v>
                </c:pt>
                <c:pt idx="10">
                  <c:v>-1.0409760000000006E-2</c:v>
                </c:pt>
                <c:pt idx="11">
                  <c:v>-2.6410042200901256E-2</c:v>
                </c:pt>
                <c:pt idx="12">
                  <c:v>-1.1953976641901114E-2</c:v>
                </c:pt>
                <c:pt idx="13">
                  <c:v>5.7468574634062318E-2</c:v>
                </c:pt>
                <c:pt idx="14">
                  <c:v>5.6105644920214796E-2</c:v>
                </c:pt>
                <c:pt idx="15">
                  <c:v>4.8124969476719785E-2</c:v>
                </c:pt>
                <c:pt idx="16">
                  <c:v>-2.4448451156674583E-2</c:v>
                </c:pt>
                <c:pt idx="17">
                  <c:v>6.520035506225842E-3</c:v>
                </c:pt>
                <c:pt idx="18">
                  <c:v>-1.8218627478076895E-2</c:v>
                </c:pt>
                <c:pt idx="19">
                  <c:v>-3.0928028147086208E-3</c:v>
                </c:pt>
                <c:pt idx="20">
                  <c:v>1.1168550335217596E-2</c:v>
                </c:pt>
                <c:pt idx="21">
                  <c:v>-8.5907455891249158E-3</c:v>
                </c:pt>
                <c:pt idx="22">
                  <c:v>5.983087761542211E-3</c:v>
                </c:pt>
                <c:pt idx="23">
                  <c:v>-6.1524747015548049E-4</c:v>
                </c:pt>
                <c:pt idx="24">
                  <c:v>-6.3615822546655579E-3</c:v>
                </c:pt>
                <c:pt idx="25">
                  <c:v>-8.0544915186816154E-3</c:v>
                </c:pt>
                <c:pt idx="26">
                  <c:v>-4.1639899100128999E-4</c:v>
                </c:pt>
                <c:pt idx="27">
                  <c:v>-2.4995475595847435E-3</c:v>
                </c:pt>
                <c:pt idx="28">
                  <c:v>-2.0880815158061368E-3</c:v>
                </c:pt>
                <c:pt idx="29">
                  <c:v>1.4647155064391657E-3</c:v>
                </c:pt>
                <c:pt idx="30">
                  <c:v>-6.0593452521537543E-3</c:v>
                </c:pt>
                <c:pt idx="31">
                  <c:v>4.8350080184200771E-3</c:v>
                </c:pt>
                <c:pt idx="32">
                  <c:v>2.7196924389542511E-3</c:v>
                </c:pt>
                <c:pt idx="33">
                  <c:v>-1.4605125060881729E-3</c:v>
                </c:pt>
                <c:pt idx="34">
                  <c:v>1.2745507612614684E-2</c:v>
                </c:pt>
                <c:pt idx="35">
                  <c:v>-1.6504761327051677E-3</c:v>
                </c:pt>
                <c:pt idx="36">
                  <c:v>-6.6129307957521859E-3</c:v>
                </c:pt>
                <c:pt idx="37">
                  <c:v>-1.1441669262455094E-2</c:v>
                </c:pt>
                <c:pt idx="38">
                  <c:v>-7.9966047807617253E-3</c:v>
                </c:pt>
                <c:pt idx="39">
                  <c:v>-6.3639086881207157E-4</c:v>
                </c:pt>
                <c:pt idx="40">
                  <c:v>4.2453074669877676E-4</c:v>
                </c:pt>
                <c:pt idx="41">
                  <c:v>2.3339282825266135E-3</c:v>
                </c:pt>
                <c:pt idx="42">
                  <c:v>3.1753334342867591E-3</c:v>
                </c:pt>
                <c:pt idx="43">
                  <c:v>6.1194396667022168E-3</c:v>
                </c:pt>
                <c:pt idx="44">
                  <c:v>6.2918340584532215E-4</c:v>
                </c:pt>
                <c:pt idx="45">
                  <c:v>-2.0959592766872908E-4</c:v>
                </c:pt>
                <c:pt idx="46">
                  <c:v>-9.6436610670446177E-3</c:v>
                </c:pt>
                <c:pt idx="47">
                  <c:v>1.4817993311453635E-2</c:v>
                </c:pt>
                <c:pt idx="48">
                  <c:v>-1.9816460826998072E-2</c:v>
                </c:pt>
                <c:pt idx="49">
                  <c:v>-5.7459164375826101E-3</c:v>
                </c:pt>
                <c:pt idx="50">
                  <c:v>3.4460660819741654E-2</c:v>
                </c:pt>
                <c:pt idx="51">
                  <c:v>1.117317204068425E-2</c:v>
                </c:pt>
                <c:pt idx="52">
                  <c:v>4.5017699871480969E-3</c:v>
                </c:pt>
                <c:pt idx="53">
                  <c:v>-1.262993247863322E-2</c:v>
                </c:pt>
                <c:pt idx="54">
                  <c:v>1.0934627940143476E-2</c:v>
                </c:pt>
                <c:pt idx="55">
                  <c:v>-4.6939045620407781E-3</c:v>
                </c:pt>
                <c:pt idx="56">
                  <c:v>-3.0756436286802856E-3</c:v>
                </c:pt>
                <c:pt idx="57">
                  <c:v>1.8510905814499188E-2</c:v>
                </c:pt>
                <c:pt idx="58">
                  <c:v>3.2310696771723196E-3</c:v>
                </c:pt>
                <c:pt idx="59">
                  <c:v>-6.2400059734682382E-3</c:v>
                </c:pt>
                <c:pt idx="60">
                  <c:v>-2.2280706984816284E-3</c:v>
                </c:pt>
                <c:pt idx="61">
                  <c:v>-2.233009420420283E-3</c:v>
                </c:pt>
                <c:pt idx="62">
                  <c:v>-3.2553930135175509E-3</c:v>
                </c:pt>
                <c:pt idx="63">
                  <c:v>2.2249485691808814E-2</c:v>
                </c:pt>
                <c:pt idx="64">
                  <c:v>1.1381766684854088E-2</c:v>
                </c:pt>
                <c:pt idx="65">
                  <c:v>2.2704861017512849E-2</c:v>
                </c:pt>
                <c:pt idx="66">
                  <c:v>3.6678883198904117E-3</c:v>
                </c:pt>
                <c:pt idx="67">
                  <c:v>8.655565457273055E-3</c:v>
                </c:pt>
                <c:pt idx="68">
                  <c:v>-6.6742789130043202E-3</c:v>
                </c:pt>
                <c:pt idx="69">
                  <c:v>-1.0558668354300664E-2</c:v>
                </c:pt>
                <c:pt idx="70">
                  <c:v>1.261154958374049E-2</c:v>
                </c:pt>
                <c:pt idx="71">
                  <c:v>-9.5802089803976448E-4</c:v>
                </c:pt>
                <c:pt idx="72">
                  <c:v>2.1672415570366154E-2</c:v>
                </c:pt>
                <c:pt idx="73">
                  <c:v>5.4439695195206833E-3</c:v>
                </c:pt>
                <c:pt idx="74">
                  <c:v>-3.1366706342917494E-2</c:v>
                </c:pt>
                <c:pt idx="75">
                  <c:v>1.6769482999771618E-2</c:v>
                </c:pt>
                <c:pt idx="76">
                  <c:v>5.8767753365108538E-3</c:v>
                </c:pt>
                <c:pt idx="77">
                  <c:v>5.842440625537665E-3</c:v>
                </c:pt>
                <c:pt idx="78">
                  <c:v>9.9306650983309718E-3</c:v>
                </c:pt>
                <c:pt idx="79">
                  <c:v>3.7105091207849595E-4</c:v>
                </c:pt>
                <c:pt idx="80">
                  <c:v>9.2728321091537229E-4</c:v>
                </c:pt>
                <c:pt idx="81">
                  <c:v>-1.2969938146923769E-3</c:v>
                </c:pt>
                <c:pt idx="82">
                  <c:v>-2.4118309285108787E-3</c:v>
                </c:pt>
                <c:pt idx="83">
                  <c:v>8.1829564927662791E-3</c:v>
                </c:pt>
                <c:pt idx="84">
                  <c:v>4.7039320994631872E-2</c:v>
                </c:pt>
                <c:pt idx="85">
                  <c:v>-5.6377680793133073E-3</c:v>
                </c:pt>
                <c:pt idx="86">
                  <c:v>-8.8588073776564417E-4</c:v>
                </c:pt>
                <c:pt idx="87">
                  <c:v>1.1704186243142249E-2</c:v>
                </c:pt>
                <c:pt idx="88">
                  <c:v>4.2068244449011329E-3</c:v>
                </c:pt>
                <c:pt idx="89">
                  <c:v>-2.5309817736174477E-2</c:v>
                </c:pt>
                <c:pt idx="90">
                  <c:v>4.4770946066159528E-3</c:v>
                </c:pt>
                <c:pt idx="91">
                  <c:v>-7.131912727154203E-4</c:v>
                </c:pt>
                <c:pt idx="92">
                  <c:v>-1.2667261620965846E-2</c:v>
                </c:pt>
                <c:pt idx="93">
                  <c:v>-1.4455832513632944E-3</c:v>
                </c:pt>
                <c:pt idx="94">
                  <c:v>-5.2479235003769671E-3</c:v>
                </c:pt>
                <c:pt idx="95">
                  <c:v>-7.2767310749715132E-3</c:v>
                </c:pt>
                <c:pt idx="96">
                  <c:v>7.87981286437308E-3</c:v>
                </c:pt>
                <c:pt idx="97">
                  <c:v>4.9091020495735261E-3</c:v>
                </c:pt>
                <c:pt idx="98">
                  <c:v>2.7501357359134639E-2</c:v>
                </c:pt>
                <c:pt idx="99">
                  <c:v>-5.2826215067662127E-3</c:v>
                </c:pt>
                <c:pt idx="100">
                  <c:v>8.8511263282443388E-3</c:v>
                </c:pt>
                <c:pt idx="101">
                  <c:v>1.0352699215757478E-2</c:v>
                </c:pt>
                <c:pt idx="102">
                  <c:v>1.0420099180073043E-3</c:v>
                </c:pt>
                <c:pt idx="103">
                  <c:v>9.1949651577356382E-3</c:v>
                </c:pt>
                <c:pt idx="104">
                  <c:v>-3.9539510652529825E-3</c:v>
                </c:pt>
                <c:pt idx="105">
                  <c:v>1.0873373738819471E-2</c:v>
                </c:pt>
                <c:pt idx="106">
                  <c:v>4.0976188489543798E-3</c:v>
                </c:pt>
                <c:pt idx="107">
                  <c:v>7.6518390507212212E-3</c:v>
                </c:pt>
                <c:pt idx="108">
                  <c:v>-1.6537333685187366E-2</c:v>
                </c:pt>
                <c:pt idx="109">
                  <c:v>2.5566242054204272E-2</c:v>
                </c:pt>
                <c:pt idx="110">
                  <c:v>4.8519367046098577E-3</c:v>
                </c:pt>
                <c:pt idx="111">
                  <c:v>-7.4924943951154514E-3</c:v>
                </c:pt>
                <c:pt idx="112">
                  <c:v>4.9320583779417768E-2</c:v>
                </c:pt>
                <c:pt idx="113">
                  <c:v>-1.7586195427041274E-3</c:v>
                </c:pt>
                <c:pt idx="114">
                  <c:v>8.8085018983971395E-3</c:v>
                </c:pt>
                <c:pt idx="115">
                  <c:v>1.7462491239150111E-3</c:v>
                </c:pt>
                <c:pt idx="116">
                  <c:v>1.3629204033957398E-2</c:v>
                </c:pt>
                <c:pt idx="117">
                  <c:v>6.0975370435412107E-3</c:v>
                </c:pt>
                <c:pt idx="118">
                  <c:v>4.3511549938398172E-3</c:v>
                </c:pt>
                <c:pt idx="119">
                  <c:v>3.5587395455006113E-3</c:v>
                </c:pt>
                <c:pt idx="120">
                  <c:v>-3.0835098216221851E-4</c:v>
                </c:pt>
                <c:pt idx="121">
                  <c:v>2.4676801472520238E-3</c:v>
                </c:pt>
                <c:pt idx="122">
                  <c:v>-4.1538554125347101E-3</c:v>
                </c:pt>
                <c:pt idx="123">
                  <c:v>1.5448790847740492E-3</c:v>
                </c:pt>
                <c:pt idx="124">
                  <c:v>3.0849365146308965E-4</c:v>
                </c:pt>
                <c:pt idx="125">
                  <c:v>4.1634634651220815E-3</c:v>
                </c:pt>
                <c:pt idx="126">
                  <c:v>0</c:v>
                </c:pt>
                <c:pt idx="127">
                  <c:v>-8.1388973699209177E-3</c:v>
                </c:pt>
                <c:pt idx="128">
                  <c:v>7.8960426201477672E-3</c:v>
                </c:pt>
                <c:pt idx="129">
                  <c:v>-5.069117226401354E-3</c:v>
                </c:pt>
                <c:pt idx="130">
                  <c:v>-1.003555424665249E-2</c:v>
                </c:pt>
                <c:pt idx="131">
                  <c:v>1.871457640287054E-3</c:v>
                </c:pt>
                <c:pt idx="132">
                  <c:v>-3.1132978280770151E-3</c:v>
                </c:pt>
                <c:pt idx="133">
                  <c:v>-8.5884268394725693E-3</c:v>
                </c:pt>
                <c:pt idx="134">
                  <c:v>9.2928646327408715E-3</c:v>
                </c:pt>
                <c:pt idx="135">
                  <c:v>-9.5194067211156527E-3</c:v>
                </c:pt>
                <c:pt idx="136">
                  <c:v>-4.725989496404415E-4</c:v>
                </c:pt>
                <c:pt idx="137">
                  <c:v>-1.1506958366405693E-2</c:v>
                </c:pt>
                <c:pt idx="138">
                  <c:v>5.421801510202909E-3</c:v>
                </c:pt>
                <c:pt idx="139">
                  <c:v>7.4543830330299401E-3</c:v>
                </c:pt>
                <c:pt idx="140">
                  <c:v>-6.1397745058876232E-3</c:v>
                </c:pt>
                <c:pt idx="141">
                  <c:v>5.5441023301948389E-3</c:v>
                </c:pt>
                <c:pt idx="142">
                  <c:v>3.1505425027076331E-4</c:v>
                </c:pt>
                <c:pt idx="143">
                  <c:v>-1.5753439306565544E-4</c:v>
                </c:pt>
                <c:pt idx="144">
                  <c:v>3.7801979841467046E-3</c:v>
                </c:pt>
                <c:pt idx="145">
                  <c:v>4.2366044140303401E-3</c:v>
                </c:pt>
                <c:pt idx="146">
                  <c:v>2.9687817945946078E-3</c:v>
                </c:pt>
                <c:pt idx="147">
                  <c:v>-1.8695292642468024E-3</c:v>
                </c:pt>
                <c:pt idx="148">
                  <c:v>-2.5440895018345996E-2</c:v>
                </c:pt>
                <c:pt idx="149">
                  <c:v>8.6482931520987291E-3</c:v>
                </c:pt>
                <c:pt idx="150">
                  <c:v>1.5878060987971443E-3</c:v>
                </c:pt>
                <c:pt idx="151">
                  <c:v>4.5973408682206621E-3</c:v>
                </c:pt>
                <c:pt idx="152">
                  <c:v>0</c:v>
                </c:pt>
                <c:pt idx="153">
                  <c:v>3.1561254108991156E-3</c:v>
                </c:pt>
                <c:pt idx="154">
                  <c:v>5.1911205032072151E-3</c:v>
                </c:pt>
                <c:pt idx="155">
                  <c:v>1.4083690602420677E-3</c:v>
                </c:pt>
                <c:pt idx="156">
                  <c:v>1.4065294622144114E-3</c:v>
                </c:pt>
                <c:pt idx="157">
                  <c:v>-3.5892840393792792E-3</c:v>
                </c:pt>
                <c:pt idx="158">
                  <c:v>5.1683562548724615E-3</c:v>
                </c:pt>
                <c:pt idx="159">
                  <c:v>-2.4929722736505675E-3</c:v>
                </c:pt>
                <c:pt idx="160">
                  <c:v>2.8115995300790186E-3</c:v>
                </c:pt>
                <c:pt idx="161">
                  <c:v>1.0436176577518514E-2</c:v>
                </c:pt>
                <c:pt idx="162">
                  <c:v>6.1660686431999666E-4</c:v>
                </c:pt>
                <c:pt idx="163">
                  <c:v>3.0811622960733539E-3</c:v>
                </c:pt>
                <c:pt idx="164">
                  <c:v>-1.8583881836615745E-2</c:v>
                </c:pt>
                <c:pt idx="165">
                  <c:v>3.1298346356931257E-4</c:v>
                </c:pt>
                <c:pt idx="166">
                  <c:v>5.1626960991164057E-3</c:v>
                </c:pt>
                <c:pt idx="167">
                  <c:v>2.1789776038856918E-3</c:v>
                </c:pt>
                <c:pt idx="168">
                  <c:v>2.1742119358228798E-3</c:v>
                </c:pt>
                <c:pt idx="169">
                  <c:v>5.7337493020046771E-3</c:v>
                </c:pt>
                <c:pt idx="170">
                  <c:v>-7.395890356371399E-3</c:v>
                </c:pt>
                <c:pt idx="171">
                  <c:v>2.7320696548535625E-2</c:v>
                </c:pt>
                <c:pt idx="172">
                  <c:v>2.5686514654851612E-3</c:v>
                </c:pt>
                <c:pt idx="173">
                  <c:v>1.0700884003703195E-2</c:v>
                </c:pt>
                <c:pt idx="174">
                  <c:v>5.5174296370309427E-3</c:v>
                </c:pt>
                <c:pt idx="175">
                  <c:v>-4.7456045540234248E-3</c:v>
                </c:pt>
                <c:pt idx="176">
                  <c:v>6.8543227338818142E-3</c:v>
                </c:pt>
                <c:pt idx="177">
                  <c:v>-9.4716512910762458E-3</c:v>
                </c:pt>
                <c:pt idx="178">
                  <c:v>-1.1355107457544415E-2</c:v>
                </c:pt>
                <c:pt idx="179">
                  <c:v>2.2669025647846647E-3</c:v>
                </c:pt>
                <c:pt idx="180">
                  <c:v>1.4626040090694322E-2</c:v>
                </c:pt>
                <c:pt idx="181">
                  <c:v>5.0528010096637559E-3</c:v>
                </c:pt>
                <c:pt idx="182">
                  <c:v>-5.7667556563808196E-3</c:v>
                </c:pt>
                <c:pt idx="183">
                  <c:v>-3.8667041940806386E-3</c:v>
                </c:pt>
                <c:pt idx="184">
                  <c:v>-1.3138286051526874E-2</c:v>
                </c:pt>
                <c:pt idx="185">
                  <c:v>-1.7397846242454197E-2</c:v>
                </c:pt>
                <c:pt idx="186">
                  <c:v>2.0169391400242258E-2</c:v>
                </c:pt>
                <c:pt idx="187">
                  <c:v>4.2257291704371185E-3</c:v>
                </c:pt>
                <c:pt idx="188">
                  <c:v>-2.479708080476821E-2</c:v>
                </c:pt>
                <c:pt idx="189">
                  <c:v>-3.5444802153107094E-3</c:v>
                </c:pt>
                <c:pt idx="190">
                  <c:v>4.0209894852310454E-3</c:v>
                </c:pt>
                <c:pt idx="191">
                  <c:v>3.7892869699096325E-2</c:v>
                </c:pt>
                <c:pt idx="192">
                  <c:v>0</c:v>
                </c:pt>
                <c:pt idx="193">
                  <c:v>1.0240378915837713E-2</c:v>
                </c:pt>
                <c:pt idx="194">
                  <c:v>8.6675797575067326E-3</c:v>
                </c:pt>
                <c:pt idx="195">
                  <c:v>2.0390229092913841E-3</c:v>
                </c:pt>
                <c:pt idx="196">
                  <c:v>-7.2670500181678101E-4</c:v>
                </c:pt>
                <c:pt idx="197">
                  <c:v>9.3090824800563746E-3</c:v>
                </c:pt>
                <c:pt idx="198">
                  <c:v>-1.5852666217062903E-3</c:v>
                </c:pt>
                <c:pt idx="199">
                  <c:v>-1.4867175452247564E-2</c:v>
                </c:pt>
                <c:pt idx="200">
                  <c:v>-2.4029325310971357E-2</c:v>
                </c:pt>
                <c:pt idx="201">
                  <c:v>7.8066592568521017E-3</c:v>
                </c:pt>
                <c:pt idx="202">
                  <c:v>1.0427504101096882E-2</c:v>
                </c:pt>
                <c:pt idx="203">
                  <c:v>-4.0247653371546198E-2</c:v>
                </c:pt>
                <c:pt idx="204">
                  <c:v>-3.9016977869676221E-2</c:v>
                </c:pt>
                <c:pt idx="205">
                  <c:v>-5.1150275690705245E-3</c:v>
                </c:pt>
                <c:pt idx="206">
                  <c:v>9.3187741415391503E-3</c:v>
                </c:pt>
                <c:pt idx="207">
                  <c:v>-1.0347068803423513E-2</c:v>
                </c:pt>
                <c:pt idx="208">
                  <c:v>-5.147114636789382E-3</c:v>
                </c:pt>
                <c:pt idx="209">
                  <c:v>4.3654098775962854E-3</c:v>
                </c:pt>
                <c:pt idx="210">
                  <c:v>8.8537604656851836E-3</c:v>
                </c:pt>
                <c:pt idx="211">
                  <c:v>-7.0209223965791252E-3</c:v>
                </c:pt>
                <c:pt idx="212">
                  <c:v>1.751573386506685E-2</c:v>
                </c:pt>
                <c:pt idx="213">
                  <c:v>3.7902325920870649E-3</c:v>
                </c:pt>
                <c:pt idx="214">
                  <c:v>9.4397313981293193E-4</c:v>
                </c:pt>
                <c:pt idx="215">
                  <c:v>-2.6721249767935069E-3</c:v>
                </c:pt>
                <c:pt idx="216">
                  <c:v>-2.3167864162836008E-2</c:v>
                </c:pt>
                <c:pt idx="217">
                  <c:v>1.1616735775745946E-2</c:v>
                </c:pt>
                <c:pt idx="218">
                  <c:v>-3.0303094893430183E-2</c:v>
                </c:pt>
                <c:pt idx="219">
                  <c:v>5.0986827546419889E-3</c:v>
                </c:pt>
                <c:pt idx="220">
                  <c:v>-1.2272880197444059E-2</c:v>
                </c:pt>
                <c:pt idx="221">
                  <c:v>7.2895256072598802E-3</c:v>
                </c:pt>
                <c:pt idx="222">
                  <c:v>6.5788305068347278E-4</c:v>
                </c:pt>
                <c:pt idx="223">
                  <c:v>1.1012533771222046E-2</c:v>
                </c:pt>
                <c:pt idx="224">
                  <c:v>-1.6251357619609006E-4</c:v>
                </c:pt>
                <c:pt idx="225">
                  <c:v>3.2519744571101415E-4</c:v>
                </c:pt>
                <c:pt idx="226">
                  <c:v>1.1377623308813753E-3</c:v>
                </c:pt>
                <c:pt idx="227">
                  <c:v>-4.708560883035764E-3</c:v>
                </c:pt>
                <c:pt idx="228">
                  <c:v>-1.6312923892595223E-3</c:v>
                </c:pt>
                <c:pt idx="229">
                  <c:v>2.7941121920847557E-2</c:v>
                </c:pt>
                <c:pt idx="230">
                  <c:v>-2.8611795669647279E-3</c:v>
                </c:pt>
                <c:pt idx="231">
                  <c:v>1.4347234927032586E-2</c:v>
                </c:pt>
                <c:pt idx="232">
                  <c:v>4.8719140724350915E-3</c:v>
                </c:pt>
                <c:pt idx="233">
                  <c:v>-4.8482936026052617E-3</c:v>
                </c:pt>
                <c:pt idx="234">
                  <c:v>6.2862308695775938E-4</c:v>
                </c:pt>
                <c:pt idx="235">
                  <c:v>6.2822816822713295E-4</c:v>
                </c:pt>
                <c:pt idx="236">
                  <c:v>4.8657965683165253E-3</c:v>
                </c:pt>
                <c:pt idx="237">
                  <c:v>-7.6538065568632248E-3</c:v>
                </c:pt>
                <c:pt idx="238">
                  <c:v>2.9906312298006092E-3</c:v>
                </c:pt>
                <c:pt idx="239">
                  <c:v>8.6315578782629847E-3</c:v>
                </c:pt>
                <c:pt idx="240">
                  <c:v>3.1118444514450657E-3</c:v>
                </c:pt>
                <c:pt idx="241">
                  <c:v>-9.616873076940511E-3</c:v>
                </c:pt>
                <c:pt idx="242">
                  <c:v>2.5058285574508675E-3</c:v>
                </c:pt>
                <c:pt idx="243">
                  <c:v>5.9366363413264579E-3</c:v>
                </c:pt>
                <c:pt idx="244">
                  <c:v>9.3180511535266271E-4</c:v>
                </c:pt>
                <c:pt idx="245">
                  <c:v>0</c:v>
                </c:pt>
                <c:pt idx="246">
                  <c:v>-5.1202412109867665E-3</c:v>
                </c:pt>
                <c:pt idx="247">
                  <c:v>-1.4815959812387798E-2</c:v>
                </c:pt>
                <c:pt idx="248">
                  <c:v>-2.0579594195777348E-3</c:v>
                </c:pt>
                <c:pt idx="249">
                  <c:v>7.4555828992539819E-2</c:v>
                </c:pt>
                <c:pt idx="250">
                  <c:v>-2.2586357874609303E-2</c:v>
                </c:pt>
                <c:pt idx="251">
                  <c:v>1.5254467476983443E-2</c:v>
                </c:pt>
                <c:pt idx="252">
                  <c:v>-1.2198694935233702E-2</c:v>
                </c:pt>
                <c:pt idx="253">
                  <c:v>6.1746703880058516E-3</c:v>
                </c:pt>
                <c:pt idx="254">
                  <c:v>3.8916718962094389E-3</c:v>
                </c:pt>
                <c:pt idx="255">
                  <c:v>2.4452006109972238E-2</c:v>
                </c:pt>
                <c:pt idx="256">
                  <c:v>7.1314791960543269E-3</c:v>
                </c:pt>
                <c:pt idx="257">
                  <c:v>1.0404595403422041E-2</c:v>
                </c:pt>
                <c:pt idx="258">
                  <c:v>2.6029749975675143E-2</c:v>
                </c:pt>
                <c:pt idx="259">
                  <c:v>1.4775592415957869E-2</c:v>
                </c:pt>
                <c:pt idx="260">
                  <c:v>1.9230426693792274E-3</c:v>
                </c:pt>
                <c:pt idx="261">
                  <c:v>1.7685801353465029E-2</c:v>
                </c:pt>
                <c:pt idx="262">
                  <c:v>9.4301275686080373E-3</c:v>
                </c:pt>
                <c:pt idx="263">
                  <c:v>-2.268792047256231E-3</c:v>
                </c:pt>
                <c:pt idx="264">
                  <c:v>5.3503596587716547E-4</c:v>
                </c:pt>
                <c:pt idx="265">
                  <c:v>-1.6042737108009051E-3</c:v>
                </c:pt>
                <c:pt idx="266">
                  <c:v>-2.8119962416432581E-3</c:v>
                </c:pt>
                <c:pt idx="267">
                  <c:v>-2.8199501139474269E-3</c:v>
                </c:pt>
                <c:pt idx="268">
                  <c:v>1.6159542037679643E-2</c:v>
                </c:pt>
                <c:pt idx="269">
                  <c:v>1.0469031529321474E-2</c:v>
                </c:pt>
                <c:pt idx="270">
                  <c:v>6.2950885680196841E-3</c:v>
                </c:pt>
                <c:pt idx="271">
                  <c:v>8.2106510177102892E-3</c:v>
                </c:pt>
                <c:pt idx="272">
                  <c:v>-4.9121285061431794E-3</c:v>
                </c:pt>
                <c:pt idx="273">
                  <c:v>-1.6887672147133661E-3</c:v>
                </c:pt>
                <c:pt idx="274">
                  <c:v>-3.9031691623274775E-4</c:v>
                </c:pt>
                <c:pt idx="275">
                  <c:v>1.3012509500194197E-4</c:v>
                </c:pt>
                <c:pt idx="276">
                  <c:v>-2.9936396030166936E-3</c:v>
                </c:pt>
                <c:pt idx="277">
                  <c:v>5.35255043166821E-3</c:v>
                </c:pt>
                <c:pt idx="278">
                  <c:v>-1.4024160719503149E-2</c:v>
                </c:pt>
                <c:pt idx="279">
                  <c:v>2.5023315309802958E-3</c:v>
                </c:pt>
                <c:pt idx="280">
                  <c:v>1.3137083555919965E-2</c:v>
                </c:pt>
                <c:pt idx="281">
                  <c:v>3.8904407120182217E-4</c:v>
                </c:pt>
                <c:pt idx="282">
                  <c:v>7.7769191377386165E-4</c:v>
                </c:pt>
                <c:pt idx="283">
                  <c:v>9.4547526710951554E-3</c:v>
                </c:pt>
                <c:pt idx="284">
                  <c:v>4.2340202428173285E-3</c:v>
                </c:pt>
                <c:pt idx="285">
                  <c:v>-6.3884912922628379E-4</c:v>
                </c:pt>
                <c:pt idx="286">
                  <c:v>1.0483296877776493E-2</c:v>
                </c:pt>
                <c:pt idx="287">
                  <c:v>0</c:v>
                </c:pt>
                <c:pt idx="288">
                  <c:v>2.7833740521127416E-3</c:v>
                </c:pt>
                <c:pt idx="289">
                  <c:v>-2.2709891846665682E-3</c:v>
                </c:pt>
                <c:pt idx="290">
                  <c:v>3.540678025556957E-3</c:v>
                </c:pt>
                <c:pt idx="291">
                  <c:v>1.1718746533104563E-2</c:v>
                </c:pt>
                <c:pt idx="292">
                  <c:v>4.8573731194988421E-3</c:v>
                </c:pt>
                <c:pt idx="293">
                  <c:v>5.2057930161385499E-3</c:v>
                </c:pt>
                <c:pt idx="294">
                  <c:v>-1.3563037829198404E-3</c:v>
                </c:pt>
                <c:pt idx="295">
                  <c:v>4.4449362127916767E-3</c:v>
                </c:pt>
                <c:pt idx="296">
                  <c:v>3.5648464791191081E-3</c:v>
                </c:pt>
                <c:pt idx="297">
                  <c:v>7.3493405755025382E-3</c:v>
                </c:pt>
                <c:pt idx="298">
                  <c:v>5.7149447687684903E-3</c:v>
                </c:pt>
                <c:pt idx="299">
                  <c:v>6.5288508022519126E-3</c:v>
                </c:pt>
                <c:pt idx="300">
                  <c:v>-7.8077558602044836E-3</c:v>
                </c:pt>
                <c:pt idx="301">
                  <c:v>4.4794046584523198E-3</c:v>
                </c:pt>
                <c:pt idx="302">
                  <c:v>1.0967820310379899E-2</c:v>
                </c:pt>
                <c:pt idx="303">
                  <c:v>-8.702926200118569E-3</c:v>
                </c:pt>
                <c:pt idx="304">
                  <c:v>-4.570016264208508E-3</c:v>
                </c:pt>
                <c:pt idx="305">
                  <c:v>-4.4702917262684199E-3</c:v>
                </c:pt>
                <c:pt idx="306">
                  <c:v>-6.5533036322300443E-3</c:v>
                </c:pt>
                <c:pt idx="307">
                  <c:v>-1.2093889668672218E-2</c:v>
                </c:pt>
                <c:pt idx="308">
                  <c:v>8.0376269735608439E-3</c:v>
                </c:pt>
                <c:pt idx="309">
                  <c:v>1.1776285164383784E-2</c:v>
                </c:pt>
                <c:pt idx="310">
                  <c:v>-2.0611346299586938E-3</c:v>
                </c:pt>
                <c:pt idx="311">
                  <c:v>-5.2241253423222101E-3</c:v>
                </c:pt>
                <c:pt idx="312">
                  <c:v>8.5490760296631756E-3</c:v>
                </c:pt>
                <c:pt idx="313">
                  <c:v>-9.3243003592689624E-3</c:v>
                </c:pt>
                <c:pt idx="314">
                  <c:v>-3.9115429557788619E-3</c:v>
                </c:pt>
                <c:pt idx="315">
                  <c:v>-1.4971161953480768E-2</c:v>
                </c:pt>
                <c:pt idx="316">
                  <c:v>1.3205444441042128E-2</c:v>
                </c:pt>
                <c:pt idx="317">
                  <c:v>1.9672809553799176E-3</c:v>
                </c:pt>
                <c:pt idx="318">
                  <c:v>-2.8224485207431673E-3</c:v>
                </c:pt>
                <c:pt idx="319">
                  <c:v>1.1937069320599202E-2</c:v>
                </c:pt>
                <c:pt idx="320">
                  <c:v>-1.75118960884342E-2</c:v>
                </c:pt>
                <c:pt idx="321">
                  <c:v>1.9804078841747174E-3</c:v>
                </c:pt>
                <c:pt idx="322">
                  <c:v>1.1859207134510115E-2</c:v>
                </c:pt>
                <c:pt idx="323">
                  <c:v>7.9355741962175205E-3</c:v>
                </c:pt>
                <c:pt idx="324">
                  <c:v>-5.5353745318175877E-2</c:v>
                </c:pt>
                <c:pt idx="325">
                  <c:v>3.2055517076645945E-3</c:v>
                </c:pt>
                <c:pt idx="326">
                  <c:v>2.1983641757546492E-2</c:v>
                </c:pt>
                <c:pt idx="327">
                  <c:v>-6.3406682999719077E-2</c:v>
                </c:pt>
                <c:pt idx="328">
                  <c:v>-5.6082461637090159E-3</c:v>
                </c:pt>
                <c:pt idx="329">
                  <c:v>7.9226823419806768E-3</c:v>
                </c:pt>
                <c:pt idx="330">
                  <c:v>1.10578400730947E-2</c:v>
                </c:pt>
                <c:pt idx="331">
                  <c:v>1.792064080657485E-2</c:v>
                </c:pt>
                <c:pt idx="332">
                  <c:v>2.6407811495960457E-2</c:v>
                </c:pt>
                <c:pt idx="333">
                  <c:v>-5.0446823836268646E-4</c:v>
                </c:pt>
                <c:pt idx="334">
                  <c:v>1.1861146613284138E-2</c:v>
                </c:pt>
                <c:pt idx="335">
                  <c:v>-5.3622593021892999E-3</c:v>
                </c:pt>
                <c:pt idx="336">
                  <c:v>1.5421306334871E-2</c:v>
                </c:pt>
                <c:pt idx="337">
                  <c:v>4.66723765609975E-2</c:v>
                </c:pt>
                <c:pt idx="338">
                  <c:v>-1.6869173588708104E-2</c:v>
                </c:pt>
                <c:pt idx="339">
                  <c:v>1.2003160651732305E-4</c:v>
                </c:pt>
                <c:pt idx="340">
                  <c:v>-9.7180564329155499E-3</c:v>
                </c:pt>
                <c:pt idx="341">
                  <c:v>-5.5730873888450872E-3</c:v>
                </c:pt>
                <c:pt idx="342">
                  <c:v>-8.5282453185202677E-3</c:v>
                </c:pt>
                <c:pt idx="343">
                  <c:v>-1.4746262664164446E-3</c:v>
                </c:pt>
                <c:pt idx="344">
                  <c:v>-2.8303483844378057E-3</c:v>
                </c:pt>
                <c:pt idx="345">
                  <c:v>3.0852889101773803E-3</c:v>
                </c:pt>
                <c:pt idx="346">
                  <c:v>1.4148569579402203E-2</c:v>
                </c:pt>
                <c:pt idx="347">
                  <c:v>1.0554419219380844E-2</c:v>
                </c:pt>
                <c:pt idx="348">
                  <c:v>1.7767137481977599E-2</c:v>
                </c:pt>
                <c:pt idx="349">
                  <c:v>7.3130429516335893E-3</c:v>
                </c:pt>
                <c:pt idx="350">
                  <c:v>-2.3418786244110108E-4</c:v>
                </c:pt>
                <c:pt idx="351">
                  <c:v>-1.2883582235788506E-2</c:v>
                </c:pt>
                <c:pt idx="352">
                  <c:v>3.9155141738424588E-3</c:v>
                </c:pt>
                <c:pt idx="353">
                  <c:v>2.6238056621951417E-2</c:v>
                </c:pt>
                <c:pt idx="354">
                  <c:v>-9.2142810478221542E-4</c:v>
                </c:pt>
                <c:pt idx="355">
                  <c:v>-7.6080589698267588E-3</c:v>
                </c:pt>
                <c:pt idx="356">
                  <c:v>2.3463861538177536E-2</c:v>
                </c:pt>
                <c:pt idx="357">
                  <c:v>3.1778097678383048E-3</c:v>
                </c:pt>
                <c:pt idx="358">
                  <c:v>1.1313500215038631E-3</c:v>
                </c:pt>
                <c:pt idx="359">
                  <c:v>4.9723269117639187E-3</c:v>
                </c:pt>
                <c:pt idx="360">
                  <c:v>2.0240481706690879E-3</c:v>
                </c:pt>
                <c:pt idx="361">
                  <c:v>-8.3043372131832542E-3</c:v>
                </c:pt>
                <c:pt idx="362">
                  <c:v>7.9215081361253838E-4</c:v>
                </c:pt>
                <c:pt idx="363">
                  <c:v>-6.4450491218110723E-2</c:v>
                </c:pt>
                <c:pt idx="364">
                  <c:v>-9.5963275642248075E-2</c:v>
                </c:pt>
                <c:pt idx="365">
                  <c:v>-6.3101593587405622E-2</c:v>
                </c:pt>
                <c:pt idx="366">
                  <c:v>2.3116439635866317E-2</c:v>
                </c:pt>
                <c:pt idx="367">
                  <c:v>-2.0223145031424507E-2</c:v>
                </c:pt>
                <c:pt idx="368">
                  <c:v>9.2527100990518075E-3</c:v>
                </c:pt>
                <c:pt idx="369">
                  <c:v>-4.6826547333118883E-2</c:v>
                </c:pt>
                <c:pt idx="370">
                  <c:v>-5.1790350497618459E-3</c:v>
                </c:pt>
                <c:pt idx="371">
                  <c:v>-6.842196003569001E-3</c:v>
                </c:pt>
                <c:pt idx="372">
                  <c:v>-1.7223267825689243E-2</c:v>
                </c:pt>
                <c:pt idx="373">
                  <c:v>2.5601961907107146E-2</c:v>
                </c:pt>
                <c:pt idx="374">
                  <c:v>1.0846867710506119E-2</c:v>
                </c:pt>
                <c:pt idx="375">
                  <c:v>3.9688464323865812E-3</c:v>
                </c:pt>
                <c:pt idx="376">
                  <c:v>2.2986811016928194E-2</c:v>
                </c:pt>
                <c:pt idx="377">
                  <c:v>-1.2022294627652447E-2</c:v>
                </c:pt>
                <c:pt idx="378">
                  <c:v>1.1009693194268321E-2</c:v>
                </c:pt>
                <c:pt idx="379">
                  <c:v>4.2990512483239817E-4</c:v>
                </c:pt>
                <c:pt idx="380">
                  <c:v>1.432228842698732E-3</c:v>
                </c:pt>
                <c:pt idx="381">
                  <c:v>9.1533101575386293E-3</c:v>
                </c:pt>
                <c:pt idx="382">
                  <c:v>1.7290249005068238E-2</c:v>
                </c:pt>
                <c:pt idx="383">
                  <c:v>8.4982138639662311E-3</c:v>
                </c:pt>
                <c:pt idx="384">
                  <c:v>4.8349106706108034E-3</c:v>
                </c:pt>
                <c:pt idx="385">
                  <c:v>2.1308764053201406E-2</c:v>
                </c:pt>
                <c:pt idx="386">
                  <c:v>1.4537631543665575E-2</c:v>
                </c:pt>
                <c:pt idx="387">
                  <c:v>-2.2688123521677483E-2</c:v>
                </c:pt>
                <c:pt idx="388">
                  <c:v>4.6158429898927053E-3</c:v>
                </c:pt>
                <c:pt idx="389">
                  <c:v>2.1621651831556274E-2</c:v>
                </c:pt>
                <c:pt idx="390">
                  <c:v>2.248677785861234E-2</c:v>
                </c:pt>
                <c:pt idx="391">
                  <c:v>1.5523655994344947E-3</c:v>
                </c:pt>
                <c:pt idx="392">
                  <c:v>1.3691588805757873E-2</c:v>
                </c:pt>
                <c:pt idx="393">
                  <c:v>-8.9194719401619275E-3</c:v>
                </c:pt>
                <c:pt idx="394">
                  <c:v>-5.6569964479525042E-3</c:v>
                </c:pt>
                <c:pt idx="395">
                  <c:v>6.2063910495258369E-3</c:v>
                </c:pt>
                <c:pt idx="396">
                  <c:v>-2.5701035813591342E-3</c:v>
                </c:pt>
                <c:pt idx="397">
                  <c:v>4.3803528228860081E-3</c:v>
                </c:pt>
                <c:pt idx="398">
                  <c:v>1.2822229163192702E-4</c:v>
                </c:pt>
                <c:pt idx="399">
                  <c:v>3.4628783022329695E-3</c:v>
                </c:pt>
                <c:pt idx="400">
                  <c:v>-2.8629878895047402E-2</c:v>
                </c:pt>
                <c:pt idx="401">
                  <c:v>-2.0263083359712466E-2</c:v>
                </c:pt>
                <c:pt idx="402">
                  <c:v>-1.7727614023029199E-2</c:v>
                </c:pt>
                <c:pt idx="403">
                  <c:v>2.720800340932476E-2</c:v>
                </c:pt>
                <c:pt idx="404">
                  <c:v>-1.9299897933232127E-2</c:v>
                </c:pt>
                <c:pt idx="405">
                  <c:v>-2.144399610366745E-2</c:v>
                </c:pt>
                <c:pt idx="406">
                  <c:v>1.5395235196048133E-2</c:v>
                </c:pt>
                <c:pt idx="407">
                  <c:v>-8.8785092608257704E-3</c:v>
                </c:pt>
                <c:pt idx="408">
                  <c:v>3.583202398754164E-3</c:v>
                </c:pt>
                <c:pt idx="409">
                  <c:v>2.0598865826056685E-3</c:v>
                </c:pt>
                <c:pt idx="410">
                  <c:v>-2.1927418502365077E-3</c:v>
                </c:pt>
                <c:pt idx="411">
                  <c:v>-2.0876204958113837E-2</c:v>
                </c:pt>
                <c:pt idx="412">
                  <c:v>8.556548749991651E-3</c:v>
                </c:pt>
                <c:pt idx="413">
                  <c:v>1.2378309441760793E-2</c:v>
                </c:pt>
                <c:pt idx="414">
                  <c:v>-1.1814773517196115E-2</c:v>
                </c:pt>
                <c:pt idx="415">
                  <c:v>1.04268190874089E-2</c:v>
                </c:pt>
                <c:pt idx="416">
                  <c:v>3.0269384476296663E-3</c:v>
                </c:pt>
                <c:pt idx="417">
                  <c:v>1.9890253664470593E-2</c:v>
                </c:pt>
                <c:pt idx="418">
                  <c:v>1.3987913572489873E-2</c:v>
                </c:pt>
                <c:pt idx="419">
                  <c:v>5.3057927635718838E-3</c:v>
                </c:pt>
                <c:pt idx="420">
                  <c:v>-2.4937358324680168E-2</c:v>
                </c:pt>
                <c:pt idx="421">
                  <c:v>-1.6644159280008754E-2</c:v>
                </c:pt>
                <c:pt idx="422">
                  <c:v>5.7795978109700368E-3</c:v>
                </c:pt>
                <c:pt idx="423">
                  <c:v>-9.0299504426096158E-3</c:v>
                </c:pt>
                <c:pt idx="424">
                  <c:v>-8.9742214514496165E-3</c:v>
                </c:pt>
                <c:pt idx="425">
                  <c:v>1.6578466285303396E-2</c:v>
                </c:pt>
                <c:pt idx="426">
                  <c:v>-4.796480485486079E-3</c:v>
                </c:pt>
                <c:pt idx="427">
                  <c:v>-1.1704754771096436E-2</c:v>
                </c:pt>
                <c:pt idx="428">
                  <c:v>-5.0160597354417672E-3</c:v>
                </c:pt>
                <c:pt idx="429">
                  <c:v>-9.9426356638945609E-3</c:v>
                </c:pt>
                <c:pt idx="430">
                  <c:v>7.0721634974175666E-3</c:v>
                </c:pt>
                <c:pt idx="431">
                  <c:v>2.4578696591005044E-2</c:v>
                </c:pt>
                <c:pt idx="432">
                  <c:v>-6.3057002136626275E-3</c:v>
                </c:pt>
                <c:pt idx="433">
                  <c:v>-6.6216345094529967E-3</c:v>
                </c:pt>
                <c:pt idx="434">
                  <c:v>9.859767019224001E-3</c:v>
                </c:pt>
                <c:pt idx="435">
                  <c:v>2.7090223333802968E-2</c:v>
                </c:pt>
                <c:pt idx="436">
                  <c:v>-4.9537933374099417E-3</c:v>
                </c:pt>
                <c:pt idx="437">
                  <c:v>-8.8806012910567847E-3</c:v>
                </c:pt>
                <c:pt idx="438">
                  <c:v>3.5297911311617377E-3</c:v>
                </c:pt>
                <c:pt idx="439">
                  <c:v>4.0583937061878144E-3</c:v>
                </c:pt>
                <c:pt idx="440">
                  <c:v>1.3474191280859551E-3</c:v>
                </c:pt>
                <c:pt idx="441">
                  <c:v>6.0414415748086106E-2</c:v>
                </c:pt>
                <c:pt idx="442">
                  <c:v>2.1063330879425281E-2</c:v>
                </c:pt>
                <c:pt idx="443">
                  <c:v>3.7280533529229251E-3</c:v>
                </c:pt>
                <c:pt idx="444">
                  <c:v>1.386653376009216E-2</c:v>
                </c:pt>
                <c:pt idx="445">
                  <c:v>9.5249353267185602E-3</c:v>
                </c:pt>
                <c:pt idx="446">
                  <c:v>-7.8625339244889399E-3</c:v>
                </c:pt>
                <c:pt idx="447">
                  <c:v>-1.7922446943686447E-2</c:v>
                </c:pt>
                <c:pt idx="448">
                  <c:v>6.0831369826865227E-3</c:v>
                </c:pt>
                <c:pt idx="449">
                  <c:v>-4.6890704862824571E-3</c:v>
                </c:pt>
                <c:pt idx="450">
                  <c:v>5.1946482302105967E-2</c:v>
                </c:pt>
                <c:pt idx="451">
                  <c:v>2.1213529415483072E-3</c:v>
                </c:pt>
                <c:pt idx="452">
                  <c:v>1.9052122037349031E-2</c:v>
                </c:pt>
                <c:pt idx="453">
                  <c:v>8.0784580607190775E-3</c:v>
                </c:pt>
                <c:pt idx="454">
                  <c:v>8.128240850071744E-3</c:v>
                </c:pt>
                <c:pt idx="455">
                  <c:v>3.066098309199598E-3</c:v>
                </c:pt>
                <c:pt idx="456">
                  <c:v>-7.8116401475542751E-3</c:v>
                </c:pt>
                <c:pt idx="457">
                  <c:v>-1.0611589846751682E-2</c:v>
                </c:pt>
                <c:pt idx="458">
                  <c:v>1.383923829328302E-2</c:v>
                </c:pt>
                <c:pt idx="459">
                  <c:v>0</c:v>
                </c:pt>
                <c:pt idx="460">
                  <c:v>5.4601353684454595E-3</c:v>
                </c:pt>
                <c:pt idx="461">
                  <c:v>1.3349934340180497E-2</c:v>
                </c:pt>
                <c:pt idx="462">
                  <c:v>-6.3637053394309017E-3</c:v>
                </c:pt>
                <c:pt idx="463">
                  <c:v>2.2471712663050306E-3</c:v>
                </c:pt>
                <c:pt idx="464">
                  <c:v>-1.2332226496939609E-3</c:v>
                </c:pt>
                <c:pt idx="465">
                  <c:v>-3.4796060953484736E-3</c:v>
                </c:pt>
                <c:pt idx="466">
                  <c:v>-3.1763854611911363E-2</c:v>
                </c:pt>
                <c:pt idx="467">
                  <c:v>5.8165971771985342E-3</c:v>
                </c:pt>
                <c:pt idx="468">
                  <c:v>-2.8452459116794195E-2</c:v>
                </c:pt>
                <c:pt idx="469">
                  <c:v>1.5119079794822169E-2</c:v>
                </c:pt>
                <c:pt idx="470">
                  <c:v>-8.0919685420939719E-3</c:v>
                </c:pt>
                <c:pt idx="471">
                  <c:v>9.0092219383351074E-2</c:v>
                </c:pt>
                <c:pt idx="472">
                  <c:v>2.8524947716103394E-2</c:v>
                </c:pt>
                <c:pt idx="473">
                  <c:v>-1.0334231889603028E-2</c:v>
                </c:pt>
                <c:pt idx="474">
                  <c:v>-5.434260524909619E-3</c:v>
                </c:pt>
                <c:pt idx="475">
                  <c:v>3.1069237347315661E-3</c:v>
                </c:pt>
                <c:pt idx="476">
                  <c:v>7.9034249248410675E-3</c:v>
                </c:pt>
                <c:pt idx="477">
                  <c:v>-2.967011055717372E-3</c:v>
                </c:pt>
                <c:pt idx="478">
                  <c:v>1.0946943639133257E-2</c:v>
                </c:pt>
                <c:pt idx="479">
                  <c:v>-2.312826853352502E-3</c:v>
                </c:pt>
                <c:pt idx="480">
                  <c:v>-1.2644854424412894E-3</c:v>
                </c:pt>
                <c:pt idx="481">
                  <c:v>8.4406394505126482E-4</c:v>
                </c:pt>
                <c:pt idx="482">
                  <c:v>2.2137873685019118E-3</c:v>
                </c:pt>
                <c:pt idx="483">
                  <c:v>-3.4711216768114209E-3</c:v>
                </c:pt>
                <c:pt idx="484">
                  <c:v>-4.4332018585442785E-3</c:v>
                </c:pt>
                <c:pt idx="485">
                  <c:v>-7.4215264092841347E-3</c:v>
                </c:pt>
                <c:pt idx="486">
                  <c:v>-5.5543854644358424E-3</c:v>
                </c:pt>
                <c:pt idx="487">
                  <c:v>7.5187794900787568E-3</c:v>
                </c:pt>
                <c:pt idx="488">
                  <c:v>6.3965902103554611E-3</c:v>
                </c:pt>
                <c:pt idx="489">
                  <c:v>-7.7330663106194063E-3</c:v>
                </c:pt>
                <c:pt idx="490">
                  <c:v>-1.0248698371790691E-2</c:v>
                </c:pt>
                <c:pt idx="491">
                  <c:v>-2.0494037901494107E-3</c:v>
                </c:pt>
                <c:pt idx="492">
                  <c:v>2.1616562432893514E-3</c:v>
                </c:pt>
                <c:pt idx="493">
                  <c:v>3.4512870934867304E-3</c:v>
                </c:pt>
                <c:pt idx="494">
                  <c:v>5.3735486924874956E-4</c:v>
                </c:pt>
                <c:pt idx="495">
                  <c:v>3.7597937283704338E-3</c:v>
                </c:pt>
                <c:pt idx="496">
                  <c:v>2.7825814617841939E-3</c:v>
                </c:pt>
                <c:pt idx="497">
                  <c:v>4.8025529322790481E-3</c:v>
                </c:pt>
                <c:pt idx="498">
                  <c:v>6.1603686181230443E-3</c:v>
                </c:pt>
                <c:pt idx="499">
                  <c:v>-2.1112260374224223E-3</c:v>
                </c:pt>
                <c:pt idx="500">
                  <c:v>-5.6067386093903854E-3</c:v>
                </c:pt>
                <c:pt idx="501">
                  <c:v>9.1489849174980192E-3</c:v>
                </c:pt>
                <c:pt idx="502">
                  <c:v>-1.8975184311567439E-3</c:v>
                </c:pt>
                <c:pt idx="503">
                  <c:v>9.5056674120644526E-3</c:v>
                </c:pt>
                <c:pt idx="504">
                  <c:v>-5.9635601425965115E-3</c:v>
                </c:pt>
                <c:pt idx="505">
                  <c:v>2.1050040416863771E-4</c:v>
                </c:pt>
                <c:pt idx="506">
                  <c:v>7.3655835171030802E-4</c:v>
                </c:pt>
                <c:pt idx="507">
                  <c:v>6.624639849218141E-3</c:v>
                </c:pt>
                <c:pt idx="508">
                  <c:v>-4.3873555853233487E-3</c:v>
                </c:pt>
                <c:pt idx="509">
                  <c:v>3.1479465129911574E-4</c:v>
                </c:pt>
                <c:pt idx="510">
                  <c:v>7.3416341768848203E-4</c:v>
                </c:pt>
                <c:pt idx="511">
                  <c:v>-1.5720964455889835E-3</c:v>
                </c:pt>
                <c:pt idx="512">
                  <c:v>8.5029684393834442E-3</c:v>
                </c:pt>
                <c:pt idx="513">
                  <c:v>5.8290922002603327E-3</c:v>
                </c:pt>
                <c:pt idx="514">
                  <c:v>-4.7603791362829861E-3</c:v>
                </c:pt>
                <c:pt idx="515">
                  <c:v>-2.0796135561960247E-4</c:v>
                </c:pt>
                <c:pt idx="516">
                  <c:v>-4.7842000041924621E-3</c:v>
                </c:pt>
                <c:pt idx="517">
                  <c:v>1.9855996745614586E-3</c:v>
                </c:pt>
                <c:pt idx="518">
                  <c:v>3.9632355826137592E-3</c:v>
                </c:pt>
                <c:pt idx="519">
                  <c:v>6.1292744048746586E-3</c:v>
                </c:pt>
                <c:pt idx="520">
                  <c:v>-1.5488151157851311E-3</c:v>
                </c:pt>
                <c:pt idx="521">
                  <c:v>5.4808458198373922E-3</c:v>
                </c:pt>
                <c:pt idx="522">
                  <c:v>1.234239338711643E-3</c:v>
                </c:pt>
                <c:pt idx="523">
                  <c:v>1.3353862305740462E-2</c:v>
                </c:pt>
                <c:pt idx="524">
                  <c:v>-1.34820232428261E-2</c:v>
                </c:pt>
                <c:pt idx="525">
                  <c:v>-9.6588896147075231E-3</c:v>
                </c:pt>
                <c:pt idx="526">
                  <c:v>-9.545510470846591E-3</c:v>
                </c:pt>
                <c:pt idx="527">
                  <c:v>5.2378162020599982E-3</c:v>
                </c:pt>
                <c:pt idx="528">
                  <c:v>2.5010163454852832E-3</c:v>
                </c:pt>
                <c:pt idx="529">
                  <c:v>0</c:v>
                </c:pt>
                <c:pt idx="530">
                  <c:v>7.7962692320226248E-3</c:v>
                </c:pt>
                <c:pt idx="531">
                  <c:v>-3.5069930387129685E-3</c:v>
                </c:pt>
                <c:pt idx="532">
                  <c:v>6.6245674180319741E-3</c:v>
                </c:pt>
                <c:pt idx="533">
                  <c:v>-1.3367185976331871E-3</c:v>
                </c:pt>
                <c:pt idx="534">
                  <c:v>-4.2215621297277579E-3</c:v>
                </c:pt>
                <c:pt idx="535">
                  <c:v>5.1696304723568905E-4</c:v>
                </c:pt>
                <c:pt idx="536">
                  <c:v>-1.5502371214943533E-3</c:v>
                </c:pt>
                <c:pt idx="537">
                  <c:v>8.2805690696598157E-4</c:v>
                </c:pt>
                <c:pt idx="538">
                  <c:v>2.7924358463724008E-3</c:v>
                </c:pt>
                <c:pt idx="539">
                  <c:v>-1.4542007065826186E-2</c:v>
                </c:pt>
                <c:pt idx="540">
                  <c:v>-1.0151817589131243E-2</c:v>
                </c:pt>
                <c:pt idx="541">
                  <c:v>-2.2309141570067179E-2</c:v>
                </c:pt>
                <c:pt idx="542">
                  <c:v>-7.89448756922396E-3</c:v>
                </c:pt>
                <c:pt idx="543">
                  <c:v>3.0085059572016987E-2</c:v>
                </c:pt>
                <c:pt idx="544">
                  <c:v>5.2910067066431164E-3</c:v>
                </c:pt>
                <c:pt idx="545">
                  <c:v>6.9473588637606193E-3</c:v>
                </c:pt>
                <c:pt idx="546">
                  <c:v>-5.8540756508226226E-3</c:v>
                </c:pt>
                <c:pt idx="547">
                  <c:v>-6.4142626831053392E-3</c:v>
                </c:pt>
                <c:pt idx="548">
                  <c:v>-7.5140417023724058E-3</c:v>
                </c:pt>
                <c:pt idx="549">
                  <c:v>9.9168234736093271E-3</c:v>
                </c:pt>
                <c:pt idx="550">
                  <c:v>-1.9427705272086072E-2</c:v>
                </c:pt>
                <c:pt idx="551">
                  <c:v>-3.2518559046543952E-2</c:v>
                </c:pt>
                <c:pt idx="552">
                  <c:v>1.1129602817496514E-2</c:v>
                </c:pt>
                <c:pt idx="553">
                  <c:v>-2.6197019716252566E-2</c:v>
                </c:pt>
                <c:pt idx="554">
                  <c:v>-1.9328568911853871E-2</c:v>
                </c:pt>
                <c:pt idx="555">
                  <c:v>2.2129994656313264E-2</c:v>
                </c:pt>
                <c:pt idx="556">
                  <c:v>1.928285872780577E-2</c:v>
                </c:pt>
                <c:pt idx="557">
                  <c:v>8.5185895218235254E-3</c:v>
                </c:pt>
                <c:pt idx="558">
                  <c:v>2.1946981773930687E-4</c:v>
                </c:pt>
                <c:pt idx="559">
                  <c:v>5.8126339062877013E-3</c:v>
                </c:pt>
                <c:pt idx="560">
                  <c:v>4.2525185389709194E-3</c:v>
                </c:pt>
                <c:pt idx="561">
                  <c:v>6.254074162518479E-2</c:v>
                </c:pt>
                <c:pt idx="562">
                  <c:v>1.0831810631987876E-2</c:v>
                </c:pt>
                <c:pt idx="563">
                  <c:v>-8.7949934438476211E-3</c:v>
                </c:pt>
                <c:pt idx="564">
                  <c:v>4.5894870871646502E-3</c:v>
                </c:pt>
                <c:pt idx="565">
                  <c:v>3.1167526191262739E-2</c:v>
                </c:pt>
                <c:pt idx="566">
                  <c:v>4.0563146956993167E-2</c:v>
                </c:pt>
                <c:pt idx="567">
                  <c:v>-5.9608594058312685E-3</c:v>
                </c:pt>
                <c:pt idx="568">
                  <c:v>-5.6158075096184156E-3</c:v>
                </c:pt>
                <c:pt idx="569">
                  <c:v>-1.1199412703393849E-2</c:v>
                </c:pt>
                <c:pt idx="570">
                  <c:v>-6.3891490902331753E-3</c:v>
                </c:pt>
                <c:pt idx="571">
                  <c:v>3.4099687435661208E-3</c:v>
                </c:pt>
                <c:pt idx="572">
                  <c:v>9.0300001699207526E-3</c:v>
                </c:pt>
                <c:pt idx="573">
                  <c:v>1.6455003010260757E-2</c:v>
                </c:pt>
                <c:pt idx="574">
                  <c:v>-9.1829875315560631E-3</c:v>
                </c:pt>
                <c:pt idx="575">
                  <c:v>1.8536192689461977E-2</c:v>
                </c:pt>
                <c:pt idx="576">
                  <c:v>-5.6285192540014746E-3</c:v>
                </c:pt>
                <c:pt idx="577">
                  <c:v>-4.9056752612672179E-3</c:v>
                </c:pt>
                <c:pt idx="578">
                  <c:v>4.740493223947211E-4</c:v>
                </c:pt>
                <c:pt idx="579">
                  <c:v>-1.0139338725058157E-2</c:v>
                </c:pt>
                <c:pt idx="580">
                  <c:v>1.100904504159974E-2</c:v>
                </c:pt>
                <c:pt idx="581">
                  <c:v>-1.5244753352920767E-2</c:v>
                </c:pt>
                <c:pt idx="582">
                  <c:v>1.057638713775843E-3</c:v>
                </c:pt>
                <c:pt idx="583">
                  <c:v>5.9552378441851527E-3</c:v>
                </c:pt>
                <c:pt idx="584">
                  <c:v>2.6735801766758311E-3</c:v>
                </c:pt>
                <c:pt idx="585">
                  <c:v>4.6661907192034292E-3</c:v>
                </c:pt>
                <c:pt idx="586">
                  <c:v>2.7488176306138838E-3</c:v>
                </c:pt>
                <c:pt idx="587">
                  <c:v>-6.711426582104431E-3</c:v>
                </c:pt>
                <c:pt idx="588">
                  <c:v>7.4229558281055374E-3</c:v>
                </c:pt>
                <c:pt idx="589">
                  <c:v>-9.5409378704957304E-3</c:v>
                </c:pt>
                <c:pt idx="590">
                  <c:v>-1.3733885368207977E-2</c:v>
                </c:pt>
                <c:pt idx="591">
                  <c:v>-6.5757541294371152E-3</c:v>
                </c:pt>
                <c:pt idx="592">
                  <c:v>-0.21639249912108471</c:v>
                </c:pt>
                <c:pt idx="593">
                  <c:v>7.8261272025713768E-3</c:v>
                </c:pt>
                <c:pt idx="594">
                  <c:v>-1.3928326578215341E-2</c:v>
                </c:pt>
                <c:pt idx="595">
                  <c:v>2.5582284331366917E-2</c:v>
                </c:pt>
                <c:pt idx="596">
                  <c:v>7.5720867268324901E-2</c:v>
                </c:pt>
                <c:pt idx="597">
                  <c:v>-3.5809290685682234E-2</c:v>
                </c:pt>
                <c:pt idx="598">
                  <c:v>-4.2232556074544909E-2</c:v>
                </c:pt>
                <c:pt idx="599">
                  <c:v>1.9720783963643233E-2</c:v>
                </c:pt>
                <c:pt idx="600">
                  <c:v>6.5189048239895075E-3</c:v>
                </c:pt>
                <c:pt idx="601">
                  <c:v>1.1873898963730563E-2</c:v>
                </c:pt>
                <c:pt idx="602">
                  <c:v>1.4934926710794315E-3</c:v>
                </c:pt>
                <c:pt idx="603">
                  <c:v>-3.7281636925471602E-2</c:v>
                </c:pt>
                <c:pt idx="604">
                  <c:v>-1.5932684574744001E-2</c:v>
                </c:pt>
                <c:pt idx="605">
                  <c:v>-3.7553450920767992E-2</c:v>
                </c:pt>
                <c:pt idx="606">
                  <c:v>4.906518806227154E-3</c:v>
                </c:pt>
                <c:pt idx="607">
                  <c:v>-9.0676358552726054E-3</c:v>
                </c:pt>
                <c:pt idx="608">
                  <c:v>2.5574848089508481E-2</c:v>
                </c:pt>
                <c:pt idx="609">
                  <c:v>-8.2361246450727201E-3</c:v>
                </c:pt>
                <c:pt idx="610">
                  <c:v>1.6378385992082408E-2</c:v>
                </c:pt>
                <c:pt idx="611">
                  <c:v>1.2709895308445414E-2</c:v>
                </c:pt>
                <c:pt idx="612">
                  <c:v>7.6199015602847371E-3</c:v>
                </c:pt>
                <c:pt idx="613">
                  <c:v>2.1129915950398336E-2</c:v>
                </c:pt>
                <c:pt idx="614">
                  <c:v>2.156397299063394E-2</c:v>
                </c:pt>
                <c:pt idx="615">
                  <c:v>-1.0661833234037234E-3</c:v>
                </c:pt>
                <c:pt idx="616">
                  <c:v>2.4546468497181166E-2</c:v>
                </c:pt>
                <c:pt idx="617">
                  <c:v>1.2291666666666737E-2</c:v>
                </c:pt>
                <c:pt idx="618">
                  <c:v>2.1815229471084528E-2</c:v>
                </c:pt>
                <c:pt idx="619">
                  <c:v>2.3766363594506998E-2</c:v>
                </c:pt>
                <c:pt idx="620">
                  <c:v>4.721581557285792E-3</c:v>
                </c:pt>
                <c:pt idx="621">
                  <c:v>-2.5455453299392996E-3</c:v>
                </c:pt>
                <c:pt idx="622">
                  <c:v>-9.8154693721136509E-3</c:v>
                </c:pt>
                <c:pt idx="623">
                  <c:v>2.0816871943236889E-2</c:v>
                </c:pt>
                <c:pt idx="624">
                  <c:v>1.0293221585037154E-2</c:v>
                </c:pt>
                <c:pt idx="625">
                  <c:v>3.0372895040369014E-2</c:v>
                </c:pt>
                <c:pt idx="626">
                  <c:v>6.529906960071173E-3</c:v>
                </c:pt>
                <c:pt idx="627">
                  <c:v>7.9703427623662084E-3</c:v>
                </c:pt>
                <c:pt idx="628">
                  <c:v>1.1401231860955647E-2</c:v>
                </c:pt>
                <c:pt idx="629">
                  <c:v>7.2729090909084764E-4</c:v>
                </c:pt>
                <c:pt idx="630">
                  <c:v>9.0843021605323017E-3</c:v>
                </c:pt>
                <c:pt idx="631">
                  <c:v>0</c:v>
                </c:pt>
                <c:pt idx="632">
                  <c:v>1.1523208290903759E-2</c:v>
                </c:pt>
                <c:pt idx="633">
                  <c:v>8.1879494482022669E-3</c:v>
                </c:pt>
                <c:pt idx="634">
                  <c:v>1.5890007342689708E-3</c:v>
                </c:pt>
                <c:pt idx="635">
                  <c:v>-8.4611316763616596E-3</c:v>
                </c:pt>
                <c:pt idx="636">
                  <c:v>-7.6444444444444398E-3</c:v>
                </c:pt>
                <c:pt idx="637">
                  <c:v>1.4869258330347551E-2</c:v>
                </c:pt>
                <c:pt idx="638">
                  <c:v>-2.3124482855269753E-2</c:v>
                </c:pt>
                <c:pt idx="639">
                  <c:v>-3.9754427177449122E-3</c:v>
                </c:pt>
                <c:pt idx="640">
                  <c:v>-2.5217689136750585E-2</c:v>
                </c:pt>
                <c:pt idx="641">
                  <c:v>-1.1166927228736216E-2</c:v>
                </c:pt>
                <c:pt idx="642">
                  <c:v>-1.4681027391661458E-2</c:v>
                </c:pt>
                <c:pt idx="643">
                  <c:v>3.4384031877135915E-2</c:v>
                </c:pt>
                <c:pt idx="644">
                  <c:v>1.0156952533445883E-2</c:v>
                </c:pt>
                <c:pt idx="645">
                  <c:v>4.5703838286949936E-3</c:v>
                </c:pt>
                <c:pt idx="646">
                  <c:v>4.0582328651822944E-2</c:v>
                </c:pt>
                <c:pt idx="647">
                  <c:v>5.334032878628886E-2</c:v>
                </c:pt>
                <c:pt idx="648">
                  <c:v>4.3168188610327096E-3</c:v>
                </c:pt>
                <c:pt idx="649">
                  <c:v>-8.2663247390860875E-4</c:v>
                </c:pt>
                <c:pt idx="650">
                  <c:v>-1.3401687845825414E-2</c:v>
                </c:pt>
                <c:pt idx="651">
                  <c:v>1.8111654903376628E-2</c:v>
                </c:pt>
                <c:pt idx="652">
                  <c:v>-1.9107231413395404E-2</c:v>
                </c:pt>
                <c:pt idx="653">
                  <c:v>-3.7951268479450406E-2</c:v>
                </c:pt>
                <c:pt idx="654">
                  <c:v>2.7928049783067843E-2</c:v>
                </c:pt>
                <c:pt idx="655">
                  <c:v>-2.2924062199423816E-2</c:v>
                </c:pt>
                <c:pt idx="656">
                  <c:v>-1.0775164915273411E-2</c:v>
                </c:pt>
                <c:pt idx="657">
                  <c:v>3.1096294135498751E-2</c:v>
                </c:pt>
                <c:pt idx="658">
                  <c:v>2.9647316913397791E-2</c:v>
                </c:pt>
                <c:pt idx="659">
                  <c:v>1.3900380605659497E-2</c:v>
                </c:pt>
                <c:pt idx="660">
                  <c:v>5.2227843969316189E-3</c:v>
                </c:pt>
                <c:pt idx="661">
                  <c:v>-2.0295502516642312E-2</c:v>
                </c:pt>
                <c:pt idx="662">
                  <c:v>3.082533974146498E-2</c:v>
                </c:pt>
                <c:pt idx="663">
                  <c:v>4.6623954234341026E-3</c:v>
                </c:pt>
                <c:pt idx="664">
                  <c:v>-1.2161977527221077E-2</c:v>
                </c:pt>
                <c:pt idx="665">
                  <c:v>2.5271359144662237E-2</c:v>
                </c:pt>
                <c:pt idx="666">
                  <c:v>9.0061619686180802E-3</c:v>
                </c:pt>
                <c:pt idx="667">
                  <c:v>-5.4807860087567779E-3</c:v>
                </c:pt>
                <c:pt idx="668">
                  <c:v>5.8259016163092455E-3</c:v>
                </c:pt>
                <c:pt idx="669">
                  <c:v>-1.7063243314601753E-2</c:v>
                </c:pt>
                <c:pt idx="670">
                  <c:v>-6.3706003126193017E-4</c:v>
                </c:pt>
                <c:pt idx="671">
                  <c:v>1.5935936254979979E-3</c:v>
                </c:pt>
                <c:pt idx="672">
                  <c:v>6.3643916106409524E-3</c:v>
                </c:pt>
                <c:pt idx="673">
                  <c:v>2.766798418972332E-2</c:v>
                </c:pt>
                <c:pt idx="674">
                  <c:v>1.9230769230769232E-2</c:v>
                </c:pt>
                <c:pt idx="675">
                  <c:v>1.1320754716981131E-2</c:v>
                </c:pt>
                <c:pt idx="676">
                  <c:v>-2.4477597014925419E-2</c:v>
                </c:pt>
                <c:pt idx="677">
                  <c:v>2.907007299464498E-3</c:v>
                </c:pt>
                <c:pt idx="678">
                  <c:v>2.8375299998079279E-2</c:v>
                </c:pt>
                <c:pt idx="679">
                  <c:v>1.735644460130862E-2</c:v>
                </c:pt>
                <c:pt idx="680">
                  <c:v>-6.4159082410057411E-3</c:v>
                </c:pt>
                <c:pt idx="681">
                  <c:v>8.2183447052881983E-3</c:v>
                </c:pt>
                <c:pt idx="682">
                  <c:v>-7.4235083299929311E-3</c:v>
                </c:pt>
                <c:pt idx="683">
                  <c:v>-1.0265493173031538E-2</c:v>
                </c:pt>
                <c:pt idx="684">
                  <c:v>-5.7786340429288588E-3</c:v>
                </c:pt>
                <c:pt idx="685">
                  <c:v>-1.4906110727454965E-4</c:v>
                </c:pt>
                <c:pt idx="686">
                  <c:v>1.0434938764939173E-3</c:v>
                </c:pt>
                <c:pt idx="687">
                  <c:v>-4.6456265845368279E-2</c:v>
                </c:pt>
                <c:pt idx="688">
                  <c:v>3.2948172502370775E-2</c:v>
                </c:pt>
                <c:pt idx="689">
                  <c:v>2.645502565517685E-2</c:v>
                </c:pt>
                <c:pt idx="690">
                  <c:v>2.7982340854717548E-2</c:v>
                </c:pt>
                <c:pt idx="691">
                  <c:v>-5.3009023509640388E-3</c:v>
                </c:pt>
                <c:pt idx="692">
                  <c:v>-2.0596284027077728E-2</c:v>
                </c:pt>
                <c:pt idx="693">
                  <c:v>2.4264735294117656E-2</c:v>
                </c:pt>
                <c:pt idx="694">
                  <c:v>-9.3324046135705874E-3</c:v>
                </c:pt>
                <c:pt idx="695">
                  <c:v>-4.7826130434782663E-2</c:v>
                </c:pt>
                <c:pt idx="696">
                  <c:v>6.3927856800358876E-3</c:v>
                </c:pt>
                <c:pt idx="697">
                  <c:v>4.3859798372967969E-3</c:v>
                </c:pt>
                <c:pt idx="698">
                  <c:v>-3.1622795866719793E-3</c:v>
                </c:pt>
                <c:pt idx="699">
                  <c:v>3.1723113220081338E-3</c:v>
                </c:pt>
                <c:pt idx="700">
                  <c:v>-0.10329776519814697</c:v>
                </c:pt>
                <c:pt idx="701">
                  <c:v>-6.1964702971699509E-2</c:v>
                </c:pt>
                <c:pt idx="702">
                  <c:v>3.2581435148918148E-2</c:v>
                </c:pt>
                <c:pt idx="703">
                  <c:v>-5.513176144244105E-2</c:v>
                </c:pt>
                <c:pt idx="704">
                  <c:v>-2.330275229357804E-2</c:v>
                </c:pt>
                <c:pt idx="705">
                  <c:v>2.0101427766297256E-2</c:v>
                </c:pt>
                <c:pt idx="706">
                  <c:v>-1.8415838276534659E-3</c:v>
                </c:pt>
                <c:pt idx="707">
                  <c:v>2.5830073324168961E-3</c:v>
                </c:pt>
                <c:pt idx="708">
                  <c:v>-2.4107489878542634E-2</c:v>
                </c:pt>
                <c:pt idx="709">
                  <c:v>1.508585734651822E-2</c:v>
                </c:pt>
                <c:pt idx="710">
                  <c:v>-4.6628309618119652E-2</c:v>
                </c:pt>
                <c:pt idx="711">
                  <c:v>-1.3445031176929077E-2</c:v>
                </c:pt>
                <c:pt idx="712">
                  <c:v>1.7380939810765616E-2</c:v>
                </c:pt>
                <c:pt idx="713">
                  <c:v>3.7080180045823266E-2</c:v>
                </c:pt>
                <c:pt idx="714">
                  <c:v>1.8532423007578489E-2</c:v>
                </c:pt>
                <c:pt idx="715">
                  <c:v>-7.7191325124058019E-3</c:v>
                </c:pt>
                <c:pt idx="716">
                  <c:v>-1.278019956361545E-2</c:v>
                </c:pt>
                <c:pt idx="717">
                  <c:v>-1.8574071643040743E-2</c:v>
                </c:pt>
                <c:pt idx="718">
                  <c:v>1.7587439923772839E-2</c:v>
                </c:pt>
                <c:pt idx="719">
                  <c:v>-1.9162145406725409E-2</c:v>
                </c:pt>
                <c:pt idx="720">
                  <c:v>-2.7006321145495591E-2</c:v>
                </c:pt>
                <c:pt idx="721">
                  <c:v>1.4960669585839954E-2</c:v>
                </c:pt>
                <c:pt idx="722">
                  <c:v>1.202480581798282E-2</c:v>
                </c:pt>
                <c:pt idx="723">
                  <c:v>1.4181640475277884E-2</c:v>
                </c:pt>
                <c:pt idx="724">
                  <c:v>-1.0393027603666949E-2</c:v>
                </c:pt>
                <c:pt idx="725">
                  <c:v>-2.062245599813747E-2</c:v>
                </c:pt>
                <c:pt idx="726">
                  <c:v>-3.7044842327064349E-3</c:v>
                </c:pt>
                <c:pt idx="727">
                  <c:v>2.3287730852748708E-2</c:v>
                </c:pt>
                <c:pt idx="728">
                  <c:v>2.2757677897156672E-2</c:v>
                </c:pt>
                <c:pt idx="729">
                  <c:v>5.6095549738219841E-3</c:v>
                </c:pt>
                <c:pt idx="730">
                  <c:v>2.677579075447746E-2</c:v>
                </c:pt>
                <c:pt idx="731">
                  <c:v>1.4306356133532115E-2</c:v>
                </c:pt>
                <c:pt idx="732">
                  <c:v>8.7484737992669977E-3</c:v>
                </c:pt>
                <c:pt idx="733">
                  <c:v>1.575219469026554E-2</c:v>
                </c:pt>
                <c:pt idx="734">
                  <c:v>-1.028053685799861E-2</c:v>
                </c:pt>
                <c:pt idx="735">
                  <c:v>-6.6901585684887082E-3</c:v>
                </c:pt>
                <c:pt idx="736">
                  <c:v>-1.7015225700646005E-2</c:v>
                </c:pt>
                <c:pt idx="737">
                  <c:v>1.3703606449758501E-2</c:v>
                </c:pt>
                <c:pt idx="738">
                  <c:v>-2.0455371389979219E-2</c:v>
                </c:pt>
                <c:pt idx="739">
                  <c:v>3.8133103323042721E-3</c:v>
                </c:pt>
                <c:pt idx="740">
                  <c:v>1.2481946680209001E-2</c:v>
                </c:pt>
                <c:pt idx="741">
                  <c:v>2.2512041763229438E-2</c:v>
                </c:pt>
                <c:pt idx="742">
                  <c:v>8.9114450463043879E-3</c:v>
                </c:pt>
                <c:pt idx="743">
                  <c:v>-8.660027410459163E-4</c:v>
                </c:pt>
                <c:pt idx="744">
                  <c:v>-9.1523645198884535E-2</c:v>
                </c:pt>
                <c:pt idx="745">
                  <c:v>-3.7969891242129308E-2</c:v>
                </c:pt>
                <c:pt idx="746">
                  <c:v>6.9417297477878418E-3</c:v>
                </c:pt>
                <c:pt idx="747">
                  <c:v>-7.6816820957258825E-3</c:v>
                </c:pt>
                <c:pt idx="748">
                  <c:v>1.8856708637222941E-2</c:v>
                </c:pt>
                <c:pt idx="749">
                  <c:v>-1.7533644358712488E-2</c:v>
                </c:pt>
                <c:pt idx="750">
                  <c:v>-1.8243148919294006E-2</c:v>
                </c:pt>
                <c:pt idx="751">
                  <c:v>2.0201980214178288E-4</c:v>
                </c:pt>
                <c:pt idx="752">
                  <c:v>-1.8578392568659202E-2</c:v>
                </c:pt>
                <c:pt idx="753">
                  <c:v>-3.497934300326512E-2</c:v>
                </c:pt>
                <c:pt idx="754">
                  <c:v>3.262255724424061E-2</c:v>
                </c:pt>
                <c:pt idx="755">
                  <c:v>1.2801961594053272E-2</c:v>
                </c:pt>
                <c:pt idx="756">
                  <c:v>-1.1824628171755849E-2</c:v>
                </c:pt>
                <c:pt idx="757">
                  <c:v>1.0521951505633214E-2</c:v>
                </c:pt>
                <c:pt idx="758">
                  <c:v>1.2250102082482595E-3</c:v>
                </c:pt>
                <c:pt idx="759">
                  <c:v>-6.5864598983185113E-2</c:v>
                </c:pt>
                <c:pt idx="760">
                  <c:v>1.3097554833059201E-2</c:v>
                </c:pt>
                <c:pt idx="761">
                  <c:v>-1.7453178194354605E-2</c:v>
                </c:pt>
                <c:pt idx="762">
                  <c:v>-6.5789257271458585E-3</c:v>
                </c:pt>
                <c:pt idx="763">
                  <c:v>3.2450353917226435E-2</c:v>
                </c:pt>
                <c:pt idx="764">
                  <c:v>0.10177462048321559</c:v>
                </c:pt>
                <c:pt idx="765">
                  <c:v>-8.926819501781794E-3</c:v>
                </c:pt>
                <c:pt idx="766">
                  <c:v>2.5455453299392996E-3</c:v>
                </c:pt>
                <c:pt idx="767">
                  <c:v>3.3593690750123216E-2</c:v>
                </c:pt>
                <c:pt idx="768">
                  <c:v>8.3144938894366034E-3</c:v>
                </c:pt>
                <c:pt idx="769">
                  <c:v>1.7428785280569986E-2</c:v>
                </c:pt>
                <c:pt idx="770">
                  <c:v>2.1919303335433727E-2</c:v>
                </c:pt>
                <c:pt idx="771">
                  <c:v>-3.2444304253784642E-3</c:v>
                </c:pt>
                <c:pt idx="772">
                  <c:v>-2.0795606162669171E-2</c:v>
                </c:pt>
                <c:pt idx="773">
                  <c:v>-1.1819094669654815E-2</c:v>
                </c:pt>
                <c:pt idx="774">
                  <c:v>1.1025976865108391E-2</c:v>
                </c:pt>
                <c:pt idx="775">
                  <c:v>-4.6210722595590482E-3</c:v>
                </c:pt>
                <c:pt idx="776">
                  <c:v>-1.9498589396419286E-2</c:v>
                </c:pt>
                <c:pt idx="777">
                  <c:v>4.5454925103312399E-3</c:v>
                </c:pt>
                <c:pt idx="778">
                  <c:v>-2.2435953573982724E-2</c:v>
                </c:pt>
                <c:pt idx="779">
                  <c:v>2.1022199460837027E-2</c:v>
                </c:pt>
                <c:pt idx="780">
                  <c:v>-1.3978050887382902E-2</c:v>
                </c:pt>
                <c:pt idx="781">
                  <c:v>2.9501934300729164E-2</c:v>
                </c:pt>
                <c:pt idx="782">
                  <c:v>-2.9586898787238535E-2</c:v>
                </c:pt>
                <c:pt idx="783">
                  <c:v>-2.3010564793458692E-2</c:v>
                </c:pt>
                <c:pt idx="784">
                  <c:v>1.7860647343264952E-2</c:v>
                </c:pt>
                <c:pt idx="785">
                  <c:v>-4.2422289964860168E-3</c:v>
                </c:pt>
                <c:pt idx="786">
                  <c:v>-1.6653757100189071E-2</c:v>
                </c:pt>
                <c:pt idx="787">
                  <c:v>5.5140213768023749E-3</c:v>
                </c:pt>
                <c:pt idx="788">
                  <c:v>-1.5472013014649112E-2</c:v>
                </c:pt>
                <c:pt idx="789">
                  <c:v>4.9731450169086923E-3</c:v>
                </c:pt>
                <c:pt idx="790">
                  <c:v>-3.3847961203483837E-2</c:v>
                </c:pt>
                <c:pt idx="791">
                  <c:v>1.3316902001292801E-2</c:v>
                </c:pt>
                <c:pt idx="792">
                  <c:v>-9.3004247735630433E-3</c:v>
                </c:pt>
                <c:pt idx="793">
                  <c:v>2.6530591836734688E-2</c:v>
                </c:pt>
                <c:pt idx="794">
                  <c:v>7.5546919990992448E-3</c:v>
                </c:pt>
                <c:pt idx="795">
                  <c:v>8.8792620363062416E-3</c:v>
                </c:pt>
                <c:pt idx="796">
                  <c:v>-1.1539213543140815E-2</c:v>
                </c:pt>
                <c:pt idx="797">
                  <c:v>-3.3637118448018367E-3</c:v>
                </c:pt>
                <c:pt idx="798">
                  <c:v>-9.9265437745988446E-3</c:v>
                </c:pt>
                <c:pt idx="799">
                  <c:v>2.406316470950741E-3</c:v>
                </c:pt>
                <c:pt idx="800">
                  <c:v>-2.0008000799840071E-4</c:v>
                </c:pt>
                <c:pt idx="801">
                  <c:v>6.4025410164066194E-3</c:v>
                </c:pt>
                <c:pt idx="802">
                  <c:v>1.411528855099984E-2</c:v>
                </c:pt>
                <c:pt idx="803">
                  <c:v>1.3134719197597237E-2</c:v>
                </c:pt>
                <c:pt idx="804">
                  <c:v>-1.7414860681113837E-3</c:v>
                </c:pt>
                <c:pt idx="805">
                  <c:v>3.2176778445435095E-2</c:v>
                </c:pt>
                <c:pt idx="806">
                  <c:v>9.3896713615023476E-3</c:v>
                </c:pt>
                <c:pt idx="807">
                  <c:v>-1.6000018604651105E-2</c:v>
                </c:pt>
                <c:pt idx="808">
                  <c:v>6.6175648821621995E-3</c:v>
                </c:pt>
                <c:pt idx="809">
                  <c:v>1.1269684024429722E-2</c:v>
                </c:pt>
                <c:pt idx="810">
                  <c:v>1.0958395245170807E-2</c:v>
                </c:pt>
                <c:pt idx="811">
                  <c:v>-1.837185375711912E-3</c:v>
                </c:pt>
                <c:pt idx="812">
                  <c:v>-3.6813913608912811E-4</c:v>
                </c:pt>
                <c:pt idx="813">
                  <c:v>0</c:v>
                </c:pt>
                <c:pt idx="814">
                  <c:v>3.8666727330755046E-3</c:v>
                </c:pt>
                <c:pt idx="815">
                  <c:v>1.6691122523844398E-2</c:v>
                </c:pt>
                <c:pt idx="816">
                  <c:v>-1.1726519935053277E-2</c:v>
                </c:pt>
                <c:pt idx="817">
                  <c:v>4.9288062236000248E-3</c:v>
                </c:pt>
                <c:pt idx="818">
                  <c:v>1.0717529713306688E-2</c:v>
                </c:pt>
                <c:pt idx="819">
                  <c:v>-1.258069756615251E-3</c:v>
                </c:pt>
                <c:pt idx="820">
                  <c:v>1.1516987583228416E-2</c:v>
                </c:pt>
                <c:pt idx="821">
                  <c:v>-1.6722985531453224E-2</c:v>
                </c:pt>
                <c:pt idx="822">
                  <c:v>-2.8225094988239545E-2</c:v>
                </c:pt>
                <c:pt idx="823">
                  <c:v>-1.8618134772262138E-3</c:v>
                </c:pt>
                <c:pt idx="824">
                  <c:v>2.7047192183413744E-2</c:v>
                </c:pt>
                <c:pt idx="825">
                  <c:v>-3.3962985216800114E-2</c:v>
                </c:pt>
                <c:pt idx="826">
                  <c:v>-5.3957493024205543E-2</c:v>
                </c:pt>
                <c:pt idx="827">
                  <c:v>-3.6367209856915807E-2</c:v>
                </c:pt>
                <c:pt idx="828">
                  <c:v>-1.5879582764298371E-2</c:v>
                </c:pt>
                <c:pt idx="829">
                  <c:v>-6.7057626423772032E-3</c:v>
                </c:pt>
                <c:pt idx="830">
                  <c:v>5.9071305524417295E-3</c:v>
                </c:pt>
                <c:pt idx="831">
                  <c:v>-7.1308724832213994E-3</c:v>
                </c:pt>
                <c:pt idx="832">
                  <c:v>-4.6472539079003682E-3</c:v>
                </c:pt>
                <c:pt idx="833">
                  <c:v>1.1247941664854464E-2</c:v>
                </c:pt>
                <c:pt idx="834">
                  <c:v>-6.0860648022638851E-3</c:v>
                </c:pt>
                <c:pt idx="835">
                  <c:v>7.3901603169308737E-3</c:v>
                </c:pt>
                <c:pt idx="836">
                  <c:v>3.7518361717006038E-2</c:v>
                </c:pt>
                <c:pt idx="837">
                  <c:v>-3.0303434343434471E-3</c:v>
                </c:pt>
                <c:pt idx="838">
                  <c:v>2.8369606012952132E-3</c:v>
                </c:pt>
                <c:pt idx="839">
                  <c:v>8.890644215371073E-3</c:v>
                </c:pt>
                <c:pt idx="840">
                  <c:v>1.4019627478469915E-3</c:v>
                </c:pt>
                <c:pt idx="841">
                  <c:v>-2.200019999999938E-3</c:v>
                </c:pt>
                <c:pt idx="842">
                  <c:v>-5.4119063021028143E-3</c:v>
                </c:pt>
                <c:pt idx="843">
                  <c:v>1.6928658140440579E-2</c:v>
                </c:pt>
                <c:pt idx="844">
                  <c:v>7.3326002245857544E-3</c:v>
                </c:pt>
                <c:pt idx="845">
                  <c:v>2.3214557418274401E-2</c:v>
                </c:pt>
                <c:pt idx="846">
                  <c:v>-1.9803846175883454E-2</c:v>
                </c:pt>
                <c:pt idx="847">
                  <c:v>-1.373087485288354E-3</c:v>
                </c:pt>
                <c:pt idx="848">
                  <c:v>9.4283834217247404E-3</c:v>
                </c:pt>
                <c:pt idx="849">
                  <c:v>1.7513174110005206E-2</c:v>
                </c:pt>
                <c:pt idx="850">
                  <c:v>-3.2893497171667611E-2</c:v>
                </c:pt>
                <c:pt idx="851">
                  <c:v>1.0085070199723158E-2</c:v>
                </c:pt>
                <c:pt idx="852">
                  <c:v>-2.5058789151965983E-2</c:v>
                </c:pt>
                <c:pt idx="853">
                  <c:v>4.0160844179936697E-3</c:v>
                </c:pt>
                <c:pt idx="854">
                  <c:v>-7.6000200000000007E-3</c:v>
                </c:pt>
                <c:pt idx="855">
                  <c:v>-2.2168682429839813E-3</c:v>
                </c:pt>
                <c:pt idx="856">
                  <c:v>6.4634217920993909E-3</c:v>
                </c:pt>
                <c:pt idx="857">
                  <c:v>2.0670258050561517E-2</c:v>
                </c:pt>
                <c:pt idx="858">
                  <c:v>-5.1121312404220666E-3</c:v>
                </c:pt>
                <c:pt idx="859">
                  <c:v>1.4624546032590833E-2</c:v>
                </c:pt>
                <c:pt idx="860">
                  <c:v>-1.9477989871445264E-2</c:v>
                </c:pt>
                <c:pt idx="861">
                  <c:v>-2.0858144616607205E-2</c:v>
                </c:pt>
                <c:pt idx="862">
                  <c:v>1.3187218235195485E-2</c:v>
                </c:pt>
                <c:pt idx="863">
                  <c:v>8.6103325712921959E-3</c:v>
                </c:pt>
                <c:pt idx="864">
                  <c:v>-7.7426842910996102E-3</c:v>
                </c:pt>
                <c:pt idx="865">
                  <c:v>-3.6614605842336861E-2</c:v>
                </c:pt>
                <c:pt idx="866">
                  <c:v>1.100722695712451E-2</c:v>
                </c:pt>
                <c:pt idx="867">
                  <c:v>5.5464461791290181E-3</c:v>
                </c:pt>
                <c:pt idx="868">
                  <c:v>8.7844737735551775E-3</c:v>
                </c:pt>
                <c:pt idx="869">
                  <c:v>-1.2353199425816069E-2</c:v>
                </c:pt>
                <c:pt idx="870">
                  <c:v>8.4068074636046049E-3</c:v>
                </c:pt>
                <c:pt idx="871">
                  <c:v>3.7616897112647353E-2</c:v>
                </c:pt>
                <c:pt idx="872">
                  <c:v>-4.7030767137581165E-3</c:v>
                </c:pt>
                <c:pt idx="873">
                  <c:v>4.0559105324687886E-2</c:v>
                </c:pt>
                <c:pt idx="874">
                  <c:v>-2.3273397285653624E-2</c:v>
                </c:pt>
                <c:pt idx="875">
                  <c:v>9.4924837174056691E-3</c:v>
                </c:pt>
                <c:pt idx="876">
                  <c:v>2.8784685688262829E-3</c:v>
                </c:pt>
                <c:pt idx="877">
                  <c:v>1.990051740912804E-2</c:v>
                </c:pt>
                <c:pt idx="878">
                  <c:v>-1.4071294823101215E-2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ra!$F$1</c:f>
              <c:strCache>
                <c:ptCount val="1"/>
                <c:pt idx="0">
                  <c:v>VaR_ra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ra!$F$2:$F$772</c:f>
              <c:numCache>
                <c:formatCode>General</c:formatCode>
                <c:ptCount val="771"/>
                <c:pt idx="1">
                  <c:v>-3.0783811696970302E-2</c:v>
                </c:pt>
                <c:pt idx="2">
                  <c:v>-3.0783811696970302E-2</c:v>
                </c:pt>
                <c:pt idx="3">
                  <c:v>-3.0783811696970302E-2</c:v>
                </c:pt>
                <c:pt idx="4">
                  <c:v>-3.0783811696970302E-2</c:v>
                </c:pt>
                <c:pt idx="5">
                  <c:v>-3.0783811696970302E-2</c:v>
                </c:pt>
                <c:pt idx="6">
                  <c:v>-3.0783811696970302E-2</c:v>
                </c:pt>
                <c:pt idx="7">
                  <c:v>-3.0783811696970302E-2</c:v>
                </c:pt>
                <c:pt idx="8">
                  <c:v>-3.0783811696970302E-2</c:v>
                </c:pt>
                <c:pt idx="9">
                  <c:v>-3.0783811696970302E-2</c:v>
                </c:pt>
                <c:pt idx="10">
                  <c:v>-3.0783811696970302E-2</c:v>
                </c:pt>
                <c:pt idx="11">
                  <c:v>-3.0783811696970302E-2</c:v>
                </c:pt>
                <c:pt idx="12">
                  <c:v>-3.0783811696970302E-2</c:v>
                </c:pt>
                <c:pt idx="13">
                  <c:v>-3.0783811696970302E-2</c:v>
                </c:pt>
                <c:pt idx="14">
                  <c:v>-3.0783811696970302E-2</c:v>
                </c:pt>
                <c:pt idx="15">
                  <c:v>-3.0783811696970302E-2</c:v>
                </c:pt>
                <c:pt idx="16">
                  <c:v>-3.0783811696970302E-2</c:v>
                </c:pt>
                <c:pt idx="17">
                  <c:v>-3.0783811696970302E-2</c:v>
                </c:pt>
                <c:pt idx="18">
                  <c:v>-3.0783811696970302E-2</c:v>
                </c:pt>
                <c:pt idx="19">
                  <c:v>-3.0783811696970302E-2</c:v>
                </c:pt>
                <c:pt idx="20">
                  <c:v>-3.0783811696970302E-2</c:v>
                </c:pt>
                <c:pt idx="21">
                  <c:v>-3.0783811696970302E-2</c:v>
                </c:pt>
                <c:pt idx="22">
                  <c:v>-3.0783811696970302E-2</c:v>
                </c:pt>
                <c:pt idx="23">
                  <c:v>-3.0783811696970302E-2</c:v>
                </c:pt>
                <c:pt idx="24">
                  <c:v>-3.0783811696970302E-2</c:v>
                </c:pt>
                <c:pt idx="25">
                  <c:v>-3.0783811696970302E-2</c:v>
                </c:pt>
                <c:pt idx="26">
                  <c:v>-3.0783811696970302E-2</c:v>
                </c:pt>
                <c:pt idx="27">
                  <c:v>-3.0783811696970302E-2</c:v>
                </c:pt>
                <c:pt idx="28">
                  <c:v>-3.0783811696970302E-2</c:v>
                </c:pt>
                <c:pt idx="29">
                  <c:v>-3.0783811696970302E-2</c:v>
                </c:pt>
                <c:pt idx="30">
                  <c:v>-3.0783811696970302E-2</c:v>
                </c:pt>
                <c:pt idx="31">
                  <c:v>-3.0783811696970302E-2</c:v>
                </c:pt>
                <c:pt idx="32">
                  <c:v>-3.0783811696970302E-2</c:v>
                </c:pt>
                <c:pt idx="33">
                  <c:v>-3.0783811696970302E-2</c:v>
                </c:pt>
                <c:pt idx="34">
                  <c:v>-3.0783811696970302E-2</c:v>
                </c:pt>
                <c:pt idx="35">
                  <c:v>-3.0783811696970302E-2</c:v>
                </c:pt>
                <c:pt idx="36">
                  <c:v>-3.0783811696970302E-2</c:v>
                </c:pt>
                <c:pt idx="37">
                  <c:v>-3.0783811696970302E-2</c:v>
                </c:pt>
                <c:pt idx="38">
                  <c:v>-3.0783811696970302E-2</c:v>
                </c:pt>
                <c:pt idx="39">
                  <c:v>-3.0783811696970302E-2</c:v>
                </c:pt>
                <c:pt idx="40">
                  <c:v>-3.0783811696970302E-2</c:v>
                </c:pt>
                <c:pt idx="41">
                  <c:v>-3.0783811696970302E-2</c:v>
                </c:pt>
                <c:pt idx="42">
                  <c:v>-3.0783811696970302E-2</c:v>
                </c:pt>
                <c:pt idx="43">
                  <c:v>-3.0783811696970302E-2</c:v>
                </c:pt>
                <c:pt idx="44">
                  <c:v>-3.0783811696970302E-2</c:v>
                </c:pt>
                <c:pt idx="45">
                  <c:v>-3.0783811696970302E-2</c:v>
                </c:pt>
                <c:pt idx="46">
                  <c:v>-3.0783811696970302E-2</c:v>
                </c:pt>
                <c:pt idx="47">
                  <c:v>-3.0783811696970302E-2</c:v>
                </c:pt>
                <c:pt idx="48">
                  <c:v>-3.0783811696970302E-2</c:v>
                </c:pt>
                <c:pt idx="49">
                  <c:v>-3.0783811696970302E-2</c:v>
                </c:pt>
                <c:pt idx="50">
                  <c:v>-3.0783811696970302E-2</c:v>
                </c:pt>
                <c:pt idx="51">
                  <c:v>-3.0783811696970302E-2</c:v>
                </c:pt>
                <c:pt idx="52">
                  <c:v>-3.0783811696970302E-2</c:v>
                </c:pt>
                <c:pt idx="53">
                  <c:v>-3.0783811696970302E-2</c:v>
                </c:pt>
                <c:pt idx="54">
                  <c:v>-3.0783811696970302E-2</c:v>
                </c:pt>
                <c:pt idx="55">
                  <c:v>-3.0783811696970302E-2</c:v>
                </c:pt>
                <c:pt idx="56">
                  <c:v>-3.0783811696970302E-2</c:v>
                </c:pt>
                <c:pt idx="57">
                  <c:v>-3.0783811696970302E-2</c:v>
                </c:pt>
                <c:pt idx="58">
                  <c:v>-3.0783811696970302E-2</c:v>
                </c:pt>
                <c:pt idx="59">
                  <c:v>-3.0783811696970302E-2</c:v>
                </c:pt>
                <c:pt idx="60">
                  <c:v>-3.0783811696970302E-2</c:v>
                </c:pt>
                <c:pt idx="61">
                  <c:v>-3.0783811696970302E-2</c:v>
                </c:pt>
                <c:pt idx="62">
                  <c:v>-3.0783811696970302E-2</c:v>
                </c:pt>
                <c:pt idx="63">
                  <c:v>-3.0783811696970302E-2</c:v>
                </c:pt>
                <c:pt idx="64">
                  <c:v>-3.0783811696970302E-2</c:v>
                </c:pt>
                <c:pt idx="65">
                  <c:v>-3.0783811696970302E-2</c:v>
                </c:pt>
                <c:pt idx="66">
                  <c:v>-3.0783811696970302E-2</c:v>
                </c:pt>
                <c:pt idx="67">
                  <c:v>-3.0783811696970302E-2</c:v>
                </c:pt>
                <c:pt idx="68">
                  <c:v>-3.0783811696970302E-2</c:v>
                </c:pt>
                <c:pt idx="69">
                  <c:v>-3.0783811696970302E-2</c:v>
                </c:pt>
                <c:pt idx="70">
                  <c:v>-3.0783811696970302E-2</c:v>
                </c:pt>
                <c:pt idx="71">
                  <c:v>-3.0783811696970302E-2</c:v>
                </c:pt>
                <c:pt idx="72">
                  <c:v>-3.0783811696970302E-2</c:v>
                </c:pt>
                <c:pt idx="73">
                  <c:v>-3.0783811696970302E-2</c:v>
                </c:pt>
                <c:pt idx="74">
                  <c:v>-3.0783811696970302E-2</c:v>
                </c:pt>
                <c:pt idx="75">
                  <c:v>-3.0783811696970302E-2</c:v>
                </c:pt>
                <c:pt idx="76">
                  <c:v>-3.0783811696970302E-2</c:v>
                </c:pt>
                <c:pt idx="77">
                  <c:v>-3.0783811696970302E-2</c:v>
                </c:pt>
                <c:pt idx="78">
                  <c:v>-3.0783811696970302E-2</c:v>
                </c:pt>
                <c:pt idx="79">
                  <c:v>-3.0783811696970302E-2</c:v>
                </c:pt>
                <c:pt idx="80">
                  <c:v>-3.0783811696970302E-2</c:v>
                </c:pt>
                <c:pt idx="81">
                  <c:v>-3.0783811696970302E-2</c:v>
                </c:pt>
                <c:pt idx="82">
                  <c:v>-3.0783811696970302E-2</c:v>
                </c:pt>
                <c:pt idx="83">
                  <c:v>-3.0783811696970302E-2</c:v>
                </c:pt>
                <c:pt idx="84">
                  <c:v>-3.0783811696970302E-2</c:v>
                </c:pt>
                <c:pt idx="85">
                  <c:v>-3.0783811696970302E-2</c:v>
                </c:pt>
                <c:pt idx="86">
                  <c:v>-3.0783811696970302E-2</c:v>
                </c:pt>
                <c:pt idx="87">
                  <c:v>-3.0783811696970302E-2</c:v>
                </c:pt>
                <c:pt idx="88">
                  <c:v>-3.0783811696970302E-2</c:v>
                </c:pt>
                <c:pt idx="89">
                  <c:v>-3.0783811696970302E-2</c:v>
                </c:pt>
                <c:pt idx="90">
                  <c:v>-3.0783811696970302E-2</c:v>
                </c:pt>
                <c:pt idx="91">
                  <c:v>-3.0783811696970302E-2</c:v>
                </c:pt>
                <c:pt idx="92">
                  <c:v>-3.0783811696970302E-2</c:v>
                </c:pt>
                <c:pt idx="93">
                  <c:v>-3.0783811696970302E-2</c:v>
                </c:pt>
                <c:pt idx="94">
                  <c:v>-3.0783811696970302E-2</c:v>
                </c:pt>
                <c:pt idx="95">
                  <c:v>-3.0783811696970302E-2</c:v>
                </c:pt>
                <c:pt idx="96">
                  <c:v>-3.0783811696970302E-2</c:v>
                </c:pt>
                <c:pt idx="97">
                  <c:v>-3.0783811696970302E-2</c:v>
                </c:pt>
                <c:pt idx="98">
                  <c:v>-3.0783811696970302E-2</c:v>
                </c:pt>
                <c:pt idx="99">
                  <c:v>-3.0783811696970302E-2</c:v>
                </c:pt>
                <c:pt idx="100">
                  <c:v>-3.0783811696970302E-2</c:v>
                </c:pt>
                <c:pt idx="101">
                  <c:v>-3.0783811696970302E-2</c:v>
                </c:pt>
                <c:pt idx="102">
                  <c:v>-3.0783811696970302E-2</c:v>
                </c:pt>
                <c:pt idx="103">
                  <c:v>-3.0783811696970302E-2</c:v>
                </c:pt>
                <c:pt idx="104">
                  <c:v>-3.0783811696970302E-2</c:v>
                </c:pt>
                <c:pt idx="105">
                  <c:v>-3.0783811696970302E-2</c:v>
                </c:pt>
                <c:pt idx="106">
                  <c:v>-3.0783811696970302E-2</c:v>
                </c:pt>
                <c:pt idx="107">
                  <c:v>-3.0783811696970302E-2</c:v>
                </c:pt>
                <c:pt idx="108">
                  <c:v>-3.0783811696970302E-2</c:v>
                </c:pt>
                <c:pt idx="109">
                  <c:v>-3.0783811696970302E-2</c:v>
                </c:pt>
                <c:pt idx="110">
                  <c:v>-3.0783811696970302E-2</c:v>
                </c:pt>
                <c:pt idx="111">
                  <c:v>-3.0783811696970302E-2</c:v>
                </c:pt>
                <c:pt idx="112">
                  <c:v>-3.0783811696970302E-2</c:v>
                </c:pt>
                <c:pt idx="113">
                  <c:v>-3.0783811696970302E-2</c:v>
                </c:pt>
                <c:pt idx="114">
                  <c:v>-3.0783811696970302E-2</c:v>
                </c:pt>
                <c:pt idx="115">
                  <c:v>-3.0783811696970302E-2</c:v>
                </c:pt>
                <c:pt idx="116">
                  <c:v>-3.0783811696970302E-2</c:v>
                </c:pt>
                <c:pt idx="117">
                  <c:v>-3.0783811696970302E-2</c:v>
                </c:pt>
                <c:pt idx="118">
                  <c:v>-3.0783811696970302E-2</c:v>
                </c:pt>
                <c:pt idx="119">
                  <c:v>-3.0783811696970302E-2</c:v>
                </c:pt>
                <c:pt idx="120">
                  <c:v>-3.0783811696970302E-2</c:v>
                </c:pt>
                <c:pt idx="121">
                  <c:v>-3.0783811696970302E-2</c:v>
                </c:pt>
                <c:pt idx="122">
                  <c:v>-3.0783811696970302E-2</c:v>
                </c:pt>
                <c:pt idx="123">
                  <c:v>-3.0783811696970302E-2</c:v>
                </c:pt>
                <c:pt idx="124">
                  <c:v>-3.0783811696970302E-2</c:v>
                </c:pt>
                <c:pt idx="125">
                  <c:v>-3.0783811696970302E-2</c:v>
                </c:pt>
                <c:pt idx="126">
                  <c:v>-3.0783811696970302E-2</c:v>
                </c:pt>
                <c:pt idx="127">
                  <c:v>-3.0783811696970302E-2</c:v>
                </c:pt>
                <c:pt idx="128">
                  <c:v>-3.0783811696970302E-2</c:v>
                </c:pt>
                <c:pt idx="129">
                  <c:v>-3.0783811696970302E-2</c:v>
                </c:pt>
                <c:pt idx="130">
                  <c:v>-3.0783811696970302E-2</c:v>
                </c:pt>
                <c:pt idx="131">
                  <c:v>-3.0783811696970302E-2</c:v>
                </c:pt>
                <c:pt idx="132">
                  <c:v>-3.0783811696970302E-2</c:v>
                </c:pt>
                <c:pt idx="133">
                  <c:v>-3.0783811696970302E-2</c:v>
                </c:pt>
                <c:pt idx="134">
                  <c:v>-3.0783811696970302E-2</c:v>
                </c:pt>
                <c:pt idx="135">
                  <c:v>-3.0783811696970302E-2</c:v>
                </c:pt>
                <c:pt idx="136">
                  <c:v>-3.0783811696970302E-2</c:v>
                </c:pt>
                <c:pt idx="137">
                  <c:v>-3.0783811696970302E-2</c:v>
                </c:pt>
                <c:pt idx="138">
                  <c:v>-3.0783811696970302E-2</c:v>
                </c:pt>
                <c:pt idx="139">
                  <c:v>-3.0783811696970302E-2</c:v>
                </c:pt>
                <c:pt idx="140">
                  <c:v>-3.0783811696970302E-2</c:v>
                </c:pt>
                <c:pt idx="141">
                  <c:v>-3.0783811696970302E-2</c:v>
                </c:pt>
                <c:pt idx="142">
                  <c:v>-3.0783811696970302E-2</c:v>
                </c:pt>
                <c:pt idx="143">
                  <c:v>-3.0783811696970302E-2</c:v>
                </c:pt>
                <c:pt idx="144">
                  <c:v>-3.0783811696970302E-2</c:v>
                </c:pt>
                <c:pt idx="145">
                  <c:v>-3.0783811696970302E-2</c:v>
                </c:pt>
                <c:pt idx="146">
                  <c:v>-3.0783811696970302E-2</c:v>
                </c:pt>
                <c:pt idx="147">
                  <c:v>-3.0783811696970302E-2</c:v>
                </c:pt>
                <c:pt idx="148">
                  <c:v>-3.0783811696970302E-2</c:v>
                </c:pt>
                <c:pt idx="149">
                  <c:v>-3.0783811696970302E-2</c:v>
                </c:pt>
                <c:pt idx="150">
                  <c:v>-3.0783811696970302E-2</c:v>
                </c:pt>
                <c:pt idx="151">
                  <c:v>-3.0783811696970302E-2</c:v>
                </c:pt>
                <c:pt idx="152">
                  <c:v>-3.0783811696970302E-2</c:v>
                </c:pt>
                <c:pt idx="153">
                  <c:v>-3.0783811696970302E-2</c:v>
                </c:pt>
                <c:pt idx="154">
                  <c:v>-3.0783811696970302E-2</c:v>
                </c:pt>
                <c:pt idx="155">
                  <c:v>-3.0783811696970302E-2</c:v>
                </c:pt>
                <c:pt idx="156">
                  <c:v>-3.0783811696970302E-2</c:v>
                </c:pt>
                <c:pt idx="157">
                  <c:v>-3.0783811696970302E-2</c:v>
                </c:pt>
                <c:pt idx="158">
                  <c:v>-3.0783811696970302E-2</c:v>
                </c:pt>
                <c:pt idx="159">
                  <c:v>-3.0783811696970302E-2</c:v>
                </c:pt>
                <c:pt idx="160">
                  <c:v>-3.0783811696970302E-2</c:v>
                </c:pt>
                <c:pt idx="161">
                  <c:v>-3.0783811696970302E-2</c:v>
                </c:pt>
                <c:pt idx="162">
                  <c:v>-3.0783811696970302E-2</c:v>
                </c:pt>
                <c:pt idx="163">
                  <c:v>-3.0783811696970302E-2</c:v>
                </c:pt>
                <c:pt idx="164">
                  <c:v>-3.0783811696970302E-2</c:v>
                </c:pt>
                <c:pt idx="165">
                  <c:v>-3.0783811696970302E-2</c:v>
                </c:pt>
                <c:pt idx="166">
                  <c:v>-3.0783811696970302E-2</c:v>
                </c:pt>
                <c:pt idx="167">
                  <c:v>-3.0783811696970302E-2</c:v>
                </c:pt>
                <c:pt idx="168">
                  <c:v>-3.0783811696970302E-2</c:v>
                </c:pt>
                <c:pt idx="169">
                  <c:v>-3.0783811696970302E-2</c:v>
                </c:pt>
                <c:pt idx="170">
                  <c:v>-3.0783811696970302E-2</c:v>
                </c:pt>
                <c:pt idx="171">
                  <c:v>-3.0783811696970302E-2</c:v>
                </c:pt>
                <c:pt idx="172">
                  <c:v>-3.0783811696970302E-2</c:v>
                </c:pt>
                <c:pt idx="173">
                  <c:v>-3.0783811696970302E-2</c:v>
                </c:pt>
                <c:pt idx="174">
                  <c:v>-3.0783811696970302E-2</c:v>
                </c:pt>
                <c:pt idx="175">
                  <c:v>-3.0783811696970302E-2</c:v>
                </c:pt>
                <c:pt idx="176">
                  <c:v>-3.0783811696970302E-2</c:v>
                </c:pt>
                <c:pt idx="177">
                  <c:v>-3.0783811696970302E-2</c:v>
                </c:pt>
                <c:pt idx="178">
                  <c:v>-3.0783811696970302E-2</c:v>
                </c:pt>
                <c:pt idx="179">
                  <c:v>-3.0783811696970302E-2</c:v>
                </c:pt>
                <c:pt idx="180">
                  <c:v>-3.0783811696970302E-2</c:v>
                </c:pt>
                <c:pt idx="181">
                  <c:v>-3.0783811696970302E-2</c:v>
                </c:pt>
                <c:pt idx="182">
                  <c:v>-3.0783811696970302E-2</c:v>
                </c:pt>
                <c:pt idx="183">
                  <c:v>-3.0783811696970302E-2</c:v>
                </c:pt>
                <c:pt idx="184">
                  <c:v>-3.0783811696970302E-2</c:v>
                </c:pt>
                <c:pt idx="185">
                  <c:v>-3.0783811696970302E-2</c:v>
                </c:pt>
                <c:pt idx="186">
                  <c:v>-3.0783811696970302E-2</c:v>
                </c:pt>
                <c:pt idx="187">
                  <c:v>-3.0783811696970302E-2</c:v>
                </c:pt>
                <c:pt idx="188">
                  <c:v>-3.0783811696970302E-2</c:v>
                </c:pt>
                <c:pt idx="189">
                  <c:v>-3.0783811696970302E-2</c:v>
                </c:pt>
                <c:pt idx="190">
                  <c:v>-3.0783811696970302E-2</c:v>
                </c:pt>
                <c:pt idx="191">
                  <c:v>-3.0783811696970302E-2</c:v>
                </c:pt>
                <c:pt idx="192">
                  <c:v>-3.0783811696970302E-2</c:v>
                </c:pt>
                <c:pt idx="193">
                  <c:v>-3.0783811696970302E-2</c:v>
                </c:pt>
                <c:pt idx="194">
                  <c:v>-3.0783811696970302E-2</c:v>
                </c:pt>
                <c:pt idx="195">
                  <c:v>-3.0783811696970302E-2</c:v>
                </c:pt>
                <c:pt idx="196">
                  <c:v>-3.0783811696970302E-2</c:v>
                </c:pt>
                <c:pt idx="197">
                  <c:v>-3.0783811696970302E-2</c:v>
                </c:pt>
                <c:pt idx="198">
                  <c:v>-3.0783811696970302E-2</c:v>
                </c:pt>
                <c:pt idx="199">
                  <c:v>-3.0783811696970302E-2</c:v>
                </c:pt>
                <c:pt idx="200">
                  <c:v>-3.0783811696970302E-2</c:v>
                </c:pt>
                <c:pt idx="201">
                  <c:v>-3.0783811696970302E-2</c:v>
                </c:pt>
                <c:pt idx="202">
                  <c:v>-3.0783811696970302E-2</c:v>
                </c:pt>
                <c:pt idx="203">
                  <c:v>-3.0783811696970302E-2</c:v>
                </c:pt>
                <c:pt idx="204">
                  <c:v>-3.0783811696970302E-2</c:v>
                </c:pt>
                <c:pt idx="205">
                  <c:v>-3.0783811696970302E-2</c:v>
                </c:pt>
                <c:pt idx="206">
                  <c:v>-3.0783811696970302E-2</c:v>
                </c:pt>
                <c:pt idx="207">
                  <c:v>-3.0783811696970302E-2</c:v>
                </c:pt>
                <c:pt idx="208">
                  <c:v>-3.0783811696970302E-2</c:v>
                </c:pt>
                <c:pt idx="209">
                  <c:v>-3.0783811696970302E-2</c:v>
                </c:pt>
                <c:pt idx="210">
                  <c:v>-3.0783811696970302E-2</c:v>
                </c:pt>
                <c:pt idx="211">
                  <c:v>-3.0783811696970302E-2</c:v>
                </c:pt>
                <c:pt idx="212">
                  <c:v>-3.0783811696970302E-2</c:v>
                </c:pt>
                <c:pt idx="213">
                  <c:v>-3.0783811696970302E-2</c:v>
                </c:pt>
                <c:pt idx="214">
                  <c:v>-3.0783811696970302E-2</c:v>
                </c:pt>
                <c:pt idx="215">
                  <c:v>-3.0783811696970302E-2</c:v>
                </c:pt>
                <c:pt idx="216">
                  <c:v>-3.0783811696970302E-2</c:v>
                </c:pt>
                <c:pt idx="217">
                  <c:v>-3.0783811696970302E-2</c:v>
                </c:pt>
                <c:pt idx="218">
                  <c:v>-3.0783811696970302E-2</c:v>
                </c:pt>
                <c:pt idx="219">
                  <c:v>-3.0783811696970302E-2</c:v>
                </c:pt>
                <c:pt idx="220">
                  <c:v>-3.0783811696970302E-2</c:v>
                </c:pt>
                <c:pt idx="221">
                  <c:v>-3.0783811696970302E-2</c:v>
                </c:pt>
                <c:pt idx="222">
                  <c:v>-3.0783811696970302E-2</c:v>
                </c:pt>
                <c:pt idx="223">
                  <c:v>-3.0783811696970302E-2</c:v>
                </c:pt>
                <c:pt idx="224">
                  <c:v>-3.0783811696970302E-2</c:v>
                </c:pt>
                <c:pt idx="225">
                  <c:v>-3.0783811696970302E-2</c:v>
                </c:pt>
                <c:pt idx="226">
                  <c:v>-3.0783811696970302E-2</c:v>
                </c:pt>
                <c:pt idx="227">
                  <c:v>-3.0783811696970302E-2</c:v>
                </c:pt>
                <c:pt idx="228">
                  <c:v>-3.0783811696970302E-2</c:v>
                </c:pt>
                <c:pt idx="229">
                  <c:v>-3.0783811696970302E-2</c:v>
                </c:pt>
                <c:pt idx="230">
                  <c:v>-3.0783811696970302E-2</c:v>
                </c:pt>
                <c:pt idx="231">
                  <c:v>-3.0783811696970302E-2</c:v>
                </c:pt>
                <c:pt idx="232">
                  <c:v>-3.0783811696970302E-2</c:v>
                </c:pt>
                <c:pt idx="233">
                  <c:v>-3.0783811696970302E-2</c:v>
                </c:pt>
                <c:pt idx="234">
                  <c:v>-3.0783811696970302E-2</c:v>
                </c:pt>
                <c:pt idx="235">
                  <c:v>-3.0783811696970302E-2</c:v>
                </c:pt>
                <c:pt idx="236">
                  <c:v>-3.0783811696970302E-2</c:v>
                </c:pt>
                <c:pt idx="237">
                  <c:v>-3.0783811696970302E-2</c:v>
                </c:pt>
                <c:pt idx="238">
                  <c:v>-3.0783811696970302E-2</c:v>
                </c:pt>
                <c:pt idx="239">
                  <c:v>-3.0783811696970302E-2</c:v>
                </c:pt>
                <c:pt idx="240">
                  <c:v>-3.0783811696970302E-2</c:v>
                </c:pt>
                <c:pt idx="241">
                  <c:v>-3.0783811696970302E-2</c:v>
                </c:pt>
                <c:pt idx="242">
                  <c:v>-3.0783811696970302E-2</c:v>
                </c:pt>
                <c:pt idx="243">
                  <c:v>-3.0783811696970302E-2</c:v>
                </c:pt>
                <c:pt idx="244">
                  <c:v>-3.0783811696970302E-2</c:v>
                </c:pt>
                <c:pt idx="245">
                  <c:v>-3.0783811696970302E-2</c:v>
                </c:pt>
                <c:pt idx="246">
                  <c:v>-3.0783811696970302E-2</c:v>
                </c:pt>
                <c:pt idx="247">
                  <c:v>-3.0783811696970302E-2</c:v>
                </c:pt>
                <c:pt idx="248">
                  <c:v>-3.0783811696970302E-2</c:v>
                </c:pt>
                <c:pt idx="249">
                  <c:v>-3.0783811696970302E-2</c:v>
                </c:pt>
                <c:pt idx="250">
                  <c:v>-3.0783811696970302E-2</c:v>
                </c:pt>
                <c:pt idx="251">
                  <c:v>-3.0783811696970302E-2</c:v>
                </c:pt>
                <c:pt idx="252">
                  <c:v>-3.0783811696970302E-2</c:v>
                </c:pt>
                <c:pt idx="253">
                  <c:v>-3.0783811696970302E-2</c:v>
                </c:pt>
                <c:pt idx="254">
                  <c:v>-3.0783811696970302E-2</c:v>
                </c:pt>
                <c:pt idx="255">
                  <c:v>-3.0783811696970302E-2</c:v>
                </c:pt>
                <c:pt idx="256">
                  <c:v>-3.0783811696970302E-2</c:v>
                </c:pt>
                <c:pt idx="257">
                  <c:v>-3.0783811696970302E-2</c:v>
                </c:pt>
                <c:pt idx="258">
                  <c:v>-3.0783811696970302E-2</c:v>
                </c:pt>
                <c:pt idx="259">
                  <c:v>-3.0783811696970302E-2</c:v>
                </c:pt>
                <c:pt idx="260">
                  <c:v>-3.0783811696970302E-2</c:v>
                </c:pt>
                <c:pt idx="261">
                  <c:v>-3.0783811696970302E-2</c:v>
                </c:pt>
                <c:pt idx="262">
                  <c:v>-3.0783811696970302E-2</c:v>
                </c:pt>
                <c:pt idx="263">
                  <c:v>-3.0783811696970302E-2</c:v>
                </c:pt>
                <c:pt idx="264">
                  <c:v>-3.0783811696970302E-2</c:v>
                </c:pt>
                <c:pt idx="265">
                  <c:v>-3.0783811696970302E-2</c:v>
                </c:pt>
                <c:pt idx="266">
                  <c:v>-3.0783811696970302E-2</c:v>
                </c:pt>
                <c:pt idx="267">
                  <c:v>-3.0783811696970302E-2</c:v>
                </c:pt>
                <c:pt idx="268">
                  <c:v>-3.0783811696970302E-2</c:v>
                </c:pt>
                <c:pt idx="269">
                  <c:v>-3.0783811696970302E-2</c:v>
                </c:pt>
                <c:pt idx="270">
                  <c:v>-3.0783811696970302E-2</c:v>
                </c:pt>
                <c:pt idx="271">
                  <c:v>-3.0783811696970302E-2</c:v>
                </c:pt>
                <c:pt idx="272">
                  <c:v>-3.0783811696970302E-2</c:v>
                </c:pt>
                <c:pt idx="273">
                  <c:v>-3.0783811696970302E-2</c:v>
                </c:pt>
                <c:pt idx="274">
                  <c:v>-3.0783811696970302E-2</c:v>
                </c:pt>
                <c:pt idx="275">
                  <c:v>-3.0783811696970302E-2</c:v>
                </c:pt>
                <c:pt idx="276">
                  <c:v>-3.0783811696970302E-2</c:v>
                </c:pt>
                <c:pt idx="277">
                  <c:v>-3.0783811696970302E-2</c:v>
                </c:pt>
                <c:pt idx="278">
                  <c:v>-3.0783811696970302E-2</c:v>
                </c:pt>
                <c:pt idx="279">
                  <c:v>-3.0783811696970302E-2</c:v>
                </c:pt>
                <c:pt idx="280">
                  <c:v>-3.0783811696970302E-2</c:v>
                </c:pt>
                <c:pt idx="281">
                  <c:v>-3.0783811696970302E-2</c:v>
                </c:pt>
                <c:pt idx="282">
                  <c:v>-3.0783811696970302E-2</c:v>
                </c:pt>
                <c:pt idx="283">
                  <c:v>-3.0783811696970302E-2</c:v>
                </c:pt>
                <c:pt idx="284">
                  <c:v>-3.0783811696970302E-2</c:v>
                </c:pt>
                <c:pt idx="285">
                  <c:v>-3.0783811696970302E-2</c:v>
                </c:pt>
                <c:pt idx="286">
                  <c:v>-3.0783811696970302E-2</c:v>
                </c:pt>
                <c:pt idx="287">
                  <c:v>-3.0783811696970302E-2</c:v>
                </c:pt>
                <c:pt idx="288">
                  <c:v>-3.0783811696970302E-2</c:v>
                </c:pt>
                <c:pt idx="289">
                  <c:v>-3.0783811696970302E-2</c:v>
                </c:pt>
                <c:pt idx="290">
                  <c:v>-3.0783811696970302E-2</c:v>
                </c:pt>
                <c:pt idx="291">
                  <c:v>-3.0783811696970302E-2</c:v>
                </c:pt>
                <c:pt idx="292">
                  <c:v>-3.0783811696970302E-2</c:v>
                </c:pt>
                <c:pt idx="293">
                  <c:v>-3.0783811696970302E-2</c:v>
                </c:pt>
                <c:pt idx="294">
                  <c:v>-3.0783811696970302E-2</c:v>
                </c:pt>
                <c:pt idx="295">
                  <c:v>-3.0783811696970302E-2</c:v>
                </c:pt>
                <c:pt idx="296">
                  <c:v>-3.0783811696970302E-2</c:v>
                </c:pt>
                <c:pt idx="297">
                  <c:v>-3.0783811696970302E-2</c:v>
                </c:pt>
                <c:pt idx="298">
                  <c:v>-3.0783811696970302E-2</c:v>
                </c:pt>
                <c:pt idx="299">
                  <c:v>-3.0783811696970302E-2</c:v>
                </c:pt>
                <c:pt idx="300">
                  <c:v>-3.0783811696970302E-2</c:v>
                </c:pt>
                <c:pt idx="301">
                  <c:v>-3.0783811696970302E-2</c:v>
                </c:pt>
                <c:pt idx="302">
                  <c:v>-3.0783811696970302E-2</c:v>
                </c:pt>
                <c:pt idx="303">
                  <c:v>-3.0783811696970302E-2</c:v>
                </c:pt>
                <c:pt idx="304">
                  <c:v>-3.0783811696970302E-2</c:v>
                </c:pt>
                <c:pt idx="305">
                  <c:v>-3.0783811696970302E-2</c:v>
                </c:pt>
                <c:pt idx="306">
                  <c:v>-3.0783811696970302E-2</c:v>
                </c:pt>
                <c:pt idx="307">
                  <c:v>-3.0783811696970302E-2</c:v>
                </c:pt>
                <c:pt idx="308">
                  <c:v>-3.0783811696970302E-2</c:v>
                </c:pt>
                <c:pt idx="309">
                  <c:v>-3.0783811696970302E-2</c:v>
                </c:pt>
                <c:pt idx="310">
                  <c:v>-3.0783811696970302E-2</c:v>
                </c:pt>
                <c:pt idx="311">
                  <c:v>-3.0783811696970302E-2</c:v>
                </c:pt>
                <c:pt idx="312">
                  <c:v>-3.0783811696970302E-2</c:v>
                </c:pt>
                <c:pt idx="313">
                  <c:v>-3.0783811696970302E-2</c:v>
                </c:pt>
                <c:pt idx="314">
                  <c:v>-3.0783811696970302E-2</c:v>
                </c:pt>
                <c:pt idx="315">
                  <c:v>-3.0783811696970302E-2</c:v>
                </c:pt>
                <c:pt idx="316">
                  <c:v>-3.0783811696970302E-2</c:v>
                </c:pt>
                <c:pt idx="317">
                  <c:v>-3.0783811696970302E-2</c:v>
                </c:pt>
                <c:pt idx="318">
                  <c:v>-3.0783811696970302E-2</c:v>
                </c:pt>
                <c:pt idx="319">
                  <c:v>-3.0783811696970302E-2</c:v>
                </c:pt>
                <c:pt idx="320">
                  <c:v>-3.0783811696970302E-2</c:v>
                </c:pt>
                <c:pt idx="321">
                  <c:v>-3.0783811696970302E-2</c:v>
                </c:pt>
                <c:pt idx="322">
                  <c:v>-3.0783811696970302E-2</c:v>
                </c:pt>
                <c:pt idx="323">
                  <c:v>-3.0783811696970302E-2</c:v>
                </c:pt>
                <c:pt idx="324">
                  <c:v>-3.0783811696970302E-2</c:v>
                </c:pt>
                <c:pt idx="325">
                  <c:v>-3.0783811696970302E-2</c:v>
                </c:pt>
                <c:pt idx="326">
                  <c:v>-3.0783811696970302E-2</c:v>
                </c:pt>
                <c:pt idx="327">
                  <c:v>-3.0783811696970302E-2</c:v>
                </c:pt>
                <c:pt idx="328">
                  <c:v>-3.0783811696970302E-2</c:v>
                </c:pt>
                <c:pt idx="329">
                  <c:v>-3.0783811696970302E-2</c:v>
                </c:pt>
                <c:pt idx="330">
                  <c:v>-3.0783811696970302E-2</c:v>
                </c:pt>
                <c:pt idx="331">
                  <c:v>-3.0783811696970302E-2</c:v>
                </c:pt>
                <c:pt idx="332">
                  <c:v>-3.0783811696970302E-2</c:v>
                </c:pt>
                <c:pt idx="333">
                  <c:v>-3.0783811696970302E-2</c:v>
                </c:pt>
                <c:pt idx="334">
                  <c:v>-3.0783811696970302E-2</c:v>
                </c:pt>
                <c:pt idx="335">
                  <c:v>-3.0783811696970302E-2</c:v>
                </c:pt>
                <c:pt idx="336">
                  <c:v>-3.0783811696970302E-2</c:v>
                </c:pt>
                <c:pt idx="337">
                  <c:v>-3.0783811696970302E-2</c:v>
                </c:pt>
                <c:pt idx="338">
                  <c:v>-3.0783811696970302E-2</c:v>
                </c:pt>
                <c:pt idx="339">
                  <c:v>-3.0783811696970302E-2</c:v>
                </c:pt>
                <c:pt idx="340">
                  <c:v>-3.0783811696970302E-2</c:v>
                </c:pt>
                <c:pt idx="341">
                  <c:v>-3.0783811696970302E-2</c:v>
                </c:pt>
                <c:pt idx="342">
                  <c:v>-3.0783811696970302E-2</c:v>
                </c:pt>
                <c:pt idx="343">
                  <c:v>-3.0783811696970302E-2</c:v>
                </c:pt>
                <c:pt idx="344">
                  <c:v>-3.0783811696970302E-2</c:v>
                </c:pt>
                <c:pt idx="345">
                  <c:v>-3.0783811696970302E-2</c:v>
                </c:pt>
                <c:pt idx="346">
                  <c:v>-3.0783811696970302E-2</c:v>
                </c:pt>
                <c:pt idx="347">
                  <c:v>-3.0783811696970302E-2</c:v>
                </c:pt>
                <c:pt idx="348">
                  <c:v>-3.0783811696970302E-2</c:v>
                </c:pt>
                <c:pt idx="349">
                  <c:v>-3.0783811696970302E-2</c:v>
                </c:pt>
                <c:pt idx="350">
                  <c:v>-3.0783811696970302E-2</c:v>
                </c:pt>
                <c:pt idx="351">
                  <c:v>-3.0783811696970302E-2</c:v>
                </c:pt>
                <c:pt idx="352">
                  <c:v>-3.0783811696970302E-2</c:v>
                </c:pt>
                <c:pt idx="353">
                  <c:v>-3.0783811696970302E-2</c:v>
                </c:pt>
                <c:pt idx="354">
                  <c:v>-3.0783811696970302E-2</c:v>
                </c:pt>
                <c:pt idx="355">
                  <c:v>-3.0783811696970302E-2</c:v>
                </c:pt>
                <c:pt idx="356">
                  <c:v>-3.0783811696970302E-2</c:v>
                </c:pt>
                <c:pt idx="357">
                  <c:v>-3.0783811696970302E-2</c:v>
                </c:pt>
                <c:pt idx="358">
                  <c:v>-3.0783811696970302E-2</c:v>
                </c:pt>
                <c:pt idx="359">
                  <c:v>-3.0783811696970302E-2</c:v>
                </c:pt>
                <c:pt idx="360">
                  <c:v>-3.0783811696970302E-2</c:v>
                </c:pt>
                <c:pt idx="361">
                  <c:v>-3.0783811696970302E-2</c:v>
                </c:pt>
                <c:pt idx="362">
                  <c:v>-3.0783811696970302E-2</c:v>
                </c:pt>
                <c:pt idx="363">
                  <c:v>-3.0783811696970302E-2</c:v>
                </c:pt>
                <c:pt idx="364">
                  <c:v>-3.0783811696970302E-2</c:v>
                </c:pt>
                <c:pt idx="365">
                  <c:v>-3.0783811696970302E-2</c:v>
                </c:pt>
                <c:pt idx="366">
                  <c:v>-3.0783811696970302E-2</c:v>
                </c:pt>
                <c:pt idx="367">
                  <c:v>-3.0783811696970302E-2</c:v>
                </c:pt>
                <c:pt idx="368">
                  <c:v>-3.0783811696970302E-2</c:v>
                </c:pt>
                <c:pt idx="369">
                  <c:v>-3.0783811696970302E-2</c:v>
                </c:pt>
                <c:pt idx="370">
                  <c:v>-3.0783811696970302E-2</c:v>
                </c:pt>
                <c:pt idx="371">
                  <c:v>-3.0783811696970302E-2</c:v>
                </c:pt>
                <c:pt idx="372">
                  <c:v>-3.0783811696970302E-2</c:v>
                </c:pt>
                <c:pt idx="373">
                  <c:v>-3.0783811696970302E-2</c:v>
                </c:pt>
                <c:pt idx="374">
                  <c:v>-3.0783811696970302E-2</c:v>
                </c:pt>
                <c:pt idx="375">
                  <c:v>-3.0783811696970302E-2</c:v>
                </c:pt>
                <c:pt idx="376">
                  <c:v>-3.0783811696970302E-2</c:v>
                </c:pt>
                <c:pt idx="377">
                  <c:v>-3.0783811696970302E-2</c:v>
                </c:pt>
                <c:pt idx="378">
                  <c:v>-3.0783811696970302E-2</c:v>
                </c:pt>
                <c:pt idx="379">
                  <c:v>-3.0783811696970302E-2</c:v>
                </c:pt>
                <c:pt idx="380">
                  <c:v>-3.0783811696970302E-2</c:v>
                </c:pt>
                <c:pt idx="381">
                  <c:v>-3.0783811696970302E-2</c:v>
                </c:pt>
                <c:pt idx="382">
                  <c:v>-3.0783811696970302E-2</c:v>
                </c:pt>
                <c:pt idx="383">
                  <c:v>-3.0783811696970302E-2</c:v>
                </c:pt>
                <c:pt idx="384">
                  <c:v>-3.0783811696970302E-2</c:v>
                </c:pt>
                <c:pt idx="385">
                  <c:v>-3.0783811696970302E-2</c:v>
                </c:pt>
                <c:pt idx="386">
                  <c:v>-3.0783811696970302E-2</c:v>
                </c:pt>
                <c:pt idx="387">
                  <c:v>-3.0783811696970302E-2</c:v>
                </c:pt>
                <c:pt idx="388">
                  <c:v>-3.0783811696970302E-2</c:v>
                </c:pt>
                <c:pt idx="389">
                  <c:v>-3.0783811696970302E-2</c:v>
                </c:pt>
                <c:pt idx="390">
                  <c:v>-3.0783811696970302E-2</c:v>
                </c:pt>
                <c:pt idx="391">
                  <c:v>-3.0783811696970302E-2</c:v>
                </c:pt>
                <c:pt idx="392">
                  <c:v>-3.0783811696970302E-2</c:v>
                </c:pt>
                <c:pt idx="393">
                  <c:v>-3.0783811696970302E-2</c:v>
                </c:pt>
                <c:pt idx="394">
                  <c:v>-3.0783811696970302E-2</c:v>
                </c:pt>
                <c:pt idx="395">
                  <c:v>-3.0783811696970302E-2</c:v>
                </c:pt>
                <c:pt idx="396">
                  <c:v>-3.0783811696970302E-2</c:v>
                </c:pt>
                <c:pt idx="397">
                  <c:v>-3.0783811696970302E-2</c:v>
                </c:pt>
                <c:pt idx="398">
                  <c:v>-3.0783811696970302E-2</c:v>
                </c:pt>
                <c:pt idx="399">
                  <c:v>-3.0783811696970302E-2</c:v>
                </c:pt>
                <c:pt idx="400">
                  <c:v>-3.0783811696970302E-2</c:v>
                </c:pt>
                <c:pt idx="401">
                  <c:v>-3.0783811696970302E-2</c:v>
                </c:pt>
                <c:pt idx="402">
                  <c:v>-3.0783811696970302E-2</c:v>
                </c:pt>
                <c:pt idx="403">
                  <c:v>-3.0783811696970302E-2</c:v>
                </c:pt>
                <c:pt idx="404">
                  <c:v>-3.0783811696970302E-2</c:v>
                </c:pt>
                <c:pt idx="405">
                  <c:v>-3.0783811696970302E-2</c:v>
                </c:pt>
                <c:pt idx="406">
                  <c:v>-3.0783811696970302E-2</c:v>
                </c:pt>
                <c:pt idx="407">
                  <c:v>-3.0783811696970302E-2</c:v>
                </c:pt>
                <c:pt idx="408">
                  <c:v>-3.0783811696970302E-2</c:v>
                </c:pt>
                <c:pt idx="409">
                  <c:v>-3.0783811696970302E-2</c:v>
                </c:pt>
                <c:pt idx="410">
                  <c:v>-3.0783811696970302E-2</c:v>
                </c:pt>
                <c:pt idx="411">
                  <c:v>-3.0783811696970302E-2</c:v>
                </c:pt>
                <c:pt idx="412">
                  <c:v>-3.0783811696970302E-2</c:v>
                </c:pt>
                <c:pt idx="413">
                  <c:v>-3.0783811696970302E-2</c:v>
                </c:pt>
                <c:pt idx="414">
                  <c:v>-3.0783811696970302E-2</c:v>
                </c:pt>
                <c:pt idx="415">
                  <c:v>-3.0783811696970302E-2</c:v>
                </c:pt>
                <c:pt idx="416">
                  <c:v>-3.0783811696970302E-2</c:v>
                </c:pt>
                <c:pt idx="417">
                  <c:v>-3.0783811696970302E-2</c:v>
                </c:pt>
                <c:pt idx="418">
                  <c:v>-3.0783811696970302E-2</c:v>
                </c:pt>
                <c:pt idx="419">
                  <c:v>-3.0783811696970302E-2</c:v>
                </c:pt>
                <c:pt idx="420">
                  <c:v>-3.0783811696970302E-2</c:v>
                </c:pt>
                <c:pt idx="421">
                  <c:v>-3.0783811696970302E-2</c:v>
                </c:pt>
                <c:pt idx="422">
                  <c:v>-3.0783811696970302E-2</c:v>
                </c:pt>
                <c:pt idx="423">
                  <c:v>-3.0783811696970302E-2</c:v>
                </c:pt>
                <c:pt idx="424">
                  <c:v>-3.0783811696970302E-2</c:v>
                </c:pt>
                <c:pt idx="425">
                  <c:v>-3.0783811696970302E-2</c:v>
                </c:pt>
                <c:pt idx="426">
                  <c:v>-3.0783811696970302E-2</c:v>
                </c:pt>
                <c:pt idx="427">
                  <c:v>-3.0783811696970302E-2</c:v>
                </c:pt>
                <c:pt idx="428">
                  <c:v>-3.0783811696970302E-2</c:v>
                </c:pt>
                <c:pt idx="429">
                  <c:v>-3.0783811696970302E-2</c:v>
                </c:pt>
                <c:pt idx="430">
                  <c:v>-3.0783811696970302E-2</c:v>
                </c:pt>
                <c:pt idx="431">
                  <c:v>-3.0783811696970302E-2</c:v>
                </c:pt>
                <c:pt idx="432">
                  <c:v>-3.0783811696970302E-2</c:v>
                </c:pt>
                <c:pt idx="433">
                  <c:v>-3.0783811696970302E-2</c:v>
                </c:pt>
                <c:pt idx="434">
                  <c:v>-3.0783811696970302E-2</c:v>
                </c:pt>
                <c:pt idx="435">
                  <c:v>-3.0783811696970302E-2</c:v>
                </c:pt>
                <c:pt idx="436">
                  <c:v>-3.0783811696970302E-2</c:v>
                </c:pt>
                <c:pt idx="437">
                  <c:v>-3.0783811696970302E-2</c:v>
                </c:pt>
                <c:pt idx="438">
                  <c:v>-3.0783811696970302E-2</c:v>
                </c:pt>
                <c:pt idx="439">
                  <c:v>-3.0783811696970302E-2</c:v>
                </c:pt>
                <c:pt idx="440">
                  <c:v>-3.0783811696970302E-2</c:v>
                </c:pt>
                <c:pt idx="441">
                  <c:v>-3.0783811696970302E-2</c:v>
                </c:pt>
                <c:pt idx="442">
                  <c:v>-3.0783811696970302E-2</c:v>
                </c:pt>
                <c:pt idx="443">
                  <c:v>-3.0783811696970302E-2</c:v>
                </c:pt>
                <c:pt idx="444">
                  <c:v>-3.0783811696970302E-2</c:v>
                </c:pt>
                <c:pt idx="445">
                  <c:v>-3.0783811696970302E-2</c:v>
                </c:pt>
                <c:pt idx="446">
                  <c:v>-3.0783811696970302E-2</c:v>
                </c:pt>
                <c:pt idx="447">
                  <c:v>-3.0783811696970302E-2</c:v>
                </c:pt>
                <c:pt idx="448">
                  <c:v>-3.0783811696970302E-2</c:v>
                </c:pt>
                <c:pt idx="449">
                  <c:v>-3.0783811696970302E-2</c:v>
                </c:pt>
                <c:pt idx="450">
                  <c:v>-3.0783811696970302E-2</c:v>
                </c:pt>
                <c:pt idx="451">
                  <c:v>-3.0783811696970302E-2</c:v>
                </c:pt>
                <c:pt idx="452">
                  <c:v>-3.0783811696970302E-2</c:v>
                </c:pt>
                <c:pt idx="453">
                  <c:v>-3.0783811696970302E-2</c:v>
                </c:pt>
                <c:pt idx="454">
                  <c:v>-3.0783811696970302E-2</c:v>
                </c:pt>
                <c:pt idx="455">
                  <c:v>-3.0783811696970302E-2</c:v>
                </c:pt>
                <c:pt idx="456">
                  <c:v>-3.0783811696970302E-2</c:v>
                </c:pt>
                <c:pt idx="457">
                  <c:v>-3.0783811696970302E-2</c:v>
                </c:pt>
                <c:pt idx="458">
                  <c:v>-3.0783811696970302E-2</c:v>
                </c:pt>
                <c:pt idx="459">
                  <c:v>-3.0783811696970302E-2</c:v>
                </c:pt>
                <c:pt idx="460">
                  <c:v>-3.0783811696970302E-2</c:v>
                </c:pt>
                <c:pt idx="461">
                  <c:v>-3.0783811696970302E-2</c:v>
                </c:pt>
                <c:pt idx="462">
                  <c:v>-3.0783811696970302E-2</c:v>
                </c:pt>
                <c:pt idx="463">
                  <c:v>-3.0783811696970302E-2</c:v>
                </c:pt>
                <c:pt idx="464">
                  <c:v>-3.0783811696970302E-2</c:v>
                </c:pt>
                <c:pt idx="465">
                  <c:v>-3.0783811696970302E-2</c:v>
                </c:pt>
                <c:pt idx="466">
                  <c:v>-3.0783811696970302E-2</c:v>
                </c:pt>
                <c:pt idx="467">
                  <c:v>-3.0783811696970302E-2</c:v>
                </c:pt>
                <c:pt idx="468">
                  <c:v>-3.0783811696970302E-2</c:v>
                </c:pt>
                <c:pt idx="469">
                  <c:v>-3.0783811696970302E-2</c:v>
                </c:pt>
                <c:pt idx="470">
                  <c:v>-3.0783811696970302E-2</c:v>
                </c:pt>
                <c:pt idx="471">
                  <c:v>-3.0783811696970302E-2</c:v>
                </c:pt>
                <c:pt idx="472">
                  <c:v>-3.0783811696970302E-2</c:v>
                </c:pt>
                <c:pt idx="473">
                  <c:v>-3.0783811696970302E-2</c:v>
                </c:pt>
                <c:pt idx="474">
                  <c:v>-3.0783811696970302E-2</c:v>
                </c:pt>
                <c:pt idx="475">
                  <c:v>-3.0783811696970302E-2</c:v>
                </c:pt>
                <c:pt idx="476">
                  <c:v>-3.0783811696970302E-2</c:v>
                </c:pt>
                <c:pt idx="477">
                  <c:v>-3.0783811696970302E-2</c:v>
                </c:pt>
                <c:pt idx="478">
                  <c:v>-3.0783811696970302E-2</c:v>
                </c:pt>
                <c:pt idx="479">
                  <c:v>-3.0783811696970302E-2</c:v>
                </c:pt>
                <c:pt idx="480">
                  <c:v>-3.0783811696970302E-2</c:v>
                </c:pt>
                <c:pt idx="481">
                  <c:v>-3.0783811696970302E-2</c:v>
                </c:pt>
                <c:pt idx="482">
                  <c:v>-3.0783811696970302E-2</c:v>
                </c:pt>
                <c:pt idx="483">
                  <c:v>-3.0783811696970302E-2</c:v>
                </c:pt>
                <c:pt idx="484">
                  <c:v>-3.0783811696970302E-2</c:v>
                </c:pt>
                <c:pt idx="485">
                  <c:v>-3.0783811696970302E-2</c:v>
                </c:pt>
                <c:pt idx="486">
                  <c:v>-3.0783811696970302E-2</c:v>
                </c:pt>
                <c:pt idx="487">
                  <c:v>-3.0783811696970302E-2</c:v>
                </c:pt>
                <c:pt idx="488">
                  <c:v>-3.0783811696970302E-2</c:v>
                </c:pt>
                <c:pt idx="489">
                  <c:v>-3.0783811696970302E-2</c:v>
                </c:pt>
                <c:pt idx="490">
                  <c:v>-3.0783811696970302E-2</c:v>
                </c:pt>
                <c:pt idx="491">
                  <c:v>-3.0783811696970302E-2</c:v>
                </c:pt>
                <c:pt idx="492">
                  <c:v>-3.0783811696970302E-2</c:v>
                </c:pt>
                <c:pt idx="493">
                  <c:v>-3.0783811696970302E-2</c:v>
                </c:pt>
                <c:pt idx="494">
                  <c:v>-3.0783811696970302E-2</c:v>
                </c:pt>
                <c:pt idx="495">
                  <c:v>-3.0783811696970302E-2</c:v>
                </c:pt>
                <c:pt idx="496">
                  <c:v>-3.0783811696970302E-2</c:v>
                </c:pt>
                <c:pt idx="497">
                  <c:v>-3.0783811696970302E-2</c:v>
                </c:pt>
                <c:pt idx="498">
                  <c:v>-3.0783811696970302E-2</c:v>
                </c:pt>
                <c:pt idx="499">
                  <c:v>-3.0783811696970302E-2</c:v>
                </c:pt>
                <c:pt idx="500">
                  <c:v>-3.0783811696970302E-2</c:v>
                </c:pt>
                <c:pt idx="501">
                  <c:v>-3.0783811696970302E-2</c:v>
                </c:pt>
                <c:pt idx="502">
                  <c:v>-3.0783811696970302E-2</c:v>
                </c:pt>
                <c:pt idx="503">
                  <c:v>-3.0783811696970302E-2</c:v>
                </c:pt>
                <c:pt idx="504">
                  <c:v>-3.0783811696970302E-2</c:v>
                </c:pt>
                <c:pt idx="505">
                  <c:v>-3.0783811696970302E-2</c:v>
                </c:pt>
                <c:pt idx="506">
                  <c:v>-3.0783811696970302E-2</c:v>
                </c:pt>
                <c:pt idx="507">
                  <c:v>-3.0783811696970302E-2</c:v>
                </c:pt>
                <c:pt idx="508">
                  <c:v>-3.0783811696970302E-2</c:v>
                </c:pt>
                <c:pt idx="509">
                  <c:v>-3.0783811696970302E-2</c:v>
                </c:pt>
                <c:pt idx="510">
                  <c:v>-3.0783811696970302E-2</c:v>
                </c:pt>
                <c:pt idx="511">
                  <c:v>-3.0783811696970302E-2</c:v>
                </c:pt>
                <c:pt idx="512">
                  <c:v>-3.0783811696970302E-2</c:v>
                </c:pt>
                <c:pt idx="513">
                  <c:v>-3.0783811696970302E-2</c:v>
                </c:pt>
                <c:pt idx="514">
                  <c:v>-3.0783811696970302E-2</c:v>
                </c:pt>
                <c:pt idx="515">
                  <c:v>-3.0783811696970302E-2</c:v>
                </c:pt>
                <c:pt idx="516">
                  <c:v>-3.0783811696970302E-2</c:v>
                </c:pt>
                <c:pt idx="517">
                  <c:v>-3.0783811696970302E-2</c:v>
                </c:pt>
                <c:pt idx="518">
                  <c:v>-3.0783811696970302E-2</c:v>
                </c:pt>
                <c:pt idx="519">
                  <c:v>-3.0783811696970302E-2</c:v>
                </c:pt>
                <c:pt idx="520">
                  <c:v>-3.0783811696970302E-2</c:v>
                </c:pt>
                <c:pt idx="521">
                  <c:v>-3.0783811696970302E-2</c:v>
                </c:pt>
                <c:pt idx="522">
                  <c:v>-3.0783811696970302E-2</c:v>
                </c:pt>
                <c:pt idx="523">
                  <c:v>-3.0783811696970302E-2</c:v>
                </c:pt>
                <c:pt idx="524">
                  <c:v>-3.0783811696970302E-2</c:v>
                </c:pt>
                <c:pt idx="525">
                  <c:v>-3.0783811696970302E-2</c:v>
                </c:pt>
                <c:pt idx="526">
                  <c:v>-3.0783811696970302E-2</c:v>
                </c:pt>
                <c:pt idx="527">
                  <c:v>-3.0783811696970302E-2</c:v>
                </c:pt>
                <c:pt idx="528">
                  <c:v>-3.0783811696970302E-2</c:v>
                </c:pt>
                <c:pt idx="529">
                  <c:v>-3.0783811696970302E-2</c:v>
                </c:pt>
                <c:pt idx="530">
                  <c:v>-3.0783811696970302E-2</c:v>
                </c:pt>
                <c:pt idx="531">
                  <c:v>-3.0783811696970302E-2</c:v>
                </c:pt>
                <c:pt idx="532">
                  <c:v>-3.0783811696970302E-2</c:v>
                </c:pt>
                <c:pt idx="533">
                  <c:v>-3.0783811696970302E-2</c:v>
                </c:pt>
                <c:pt idx="534">
                  <c:v>-3.0783811696970302E-2</c:v>
                </c:pt>
                <c:pt idx="535">
                  <c:v>-3.0783811696970302E-2</c:v>
                </c:pt>
                <c:pt idx="536">
                  <c:v>-3.0783811696970302E-2</c:v>
                </c:pt>
                <c:pt idx="537">
                  <c:v>-3.0783811696970302E-2</c:v>
                </c:pt>
                <c:pt idx="538">
                  <c:v>-3.0783811696970302E-2</c:v>
                </c:pt>
                <c:pt idx="539">
                  <c:v>-3.0783811696970302E-2</c:v>
                </c:pt>
                <c:pt idx="540">
                  <c:v>-3.0783811696970302E-2</c:v>
                </c:pt>
                <c:pt idx="541">
                  <c:v>-3.0783811696970302E-2</c:v>
                </c:pt>
                <c:pt idx="542">
                  <c:v>-3.0783811696970302E-2</c:v>
                </c:pt>
                <c:pt idx="543">
                  <c:v>-3.0783811696970302E-2</c:v>
                </c:pt>
                <c:pt idx="544">
                  <c:v>-3.0783811696970302E-2</c:v>
                </c:pt>
                <c:pt idx="545">
                  <c:v>-3.0783811696970302E-2</c:v>
                </c:pt>
                <c:pt idx="546">
                  <c:v>-3.0783811696970302E-2</c:v>
                </c:pt>
                <c:pt idx="547">
                  <c:v>-3.0783811696970302E-2</c:v>
                </c:pt>
                <c:pt idx="548">
                  <c:v>-3.0783811696970302E-2</c:v>
                </c:pt>
                <c:pt idx="549">
                  <c:v>-3.0783811696970302E-2</c:v>
                </c:pt>
                <c:pt idx="550">
                  <c:v>-3.0783811696970302E-2</c:v>
                </c:pt>
                <c:pt idx="551">
                  <c:v>-3.0783811696970302E-2</c:v>
                </c:pt>
                <c:pt idx="552">
                  <c:v>-3.0783811696970302E-2</c:v>
                </c:pt>
                <c:pt idx="553">
                  <c:v>-3.0783811696970302E-2</c:v>
                </c:pt>
                <c:pt idx="554">
                  <c:v>-3.0783811696970302E-2</c:v>
                </c:pt>
                <c:pt idx="555">
                  <c:v>-3.0783811696970302E-2</c:v>
                </c:pt>
                <c:pt idx="556">
                  <c:v>-3.0783811696970302E-2</c:v>
                </c:pt>
                <c:pt idx="557">
                  <c:v>-3.0783811696970302E-2</c:v>
                </c:pt>
                <c:pt idx="558">
                  <c:v>-3.0783811696970302E-2</c:v>
                </c:pt>
                <c:pt idx="559">
                  <c:v>-3.0783811696970302E-2</c:v>
                </c:pt>
                <c:pt idx="560">
                  <c:v>-3.0783811696970302E-2</c:v>
                </c:pt>
                <c:pt idx="561">
                  <c:v>-3.0783811696970302E-2</c:v>
                </c:pt>
                <c:pt idx="562">
                  <c:v>-3.0783811696970302E-2</c:v>
                </c:pt>
                <c:pt idx="563">
                  <c:v>-3.0783811696970302E-2</c:v>
                </c:pt>
                <c:pt idx="564">
                  <c:v>-3.0783811696970302E-2</c:v>
                </c:pt>
                <c:pt idx="565">
                  <c:v>-3.0783811696970302E-2</c:v>
                </c:pt>
                <c:pt idx="566">
                  <c:v>-3.0783811696970302E-2</c:v>
                </c:pt>
                <c:pt idx="567">
                  <c:v>-3.0783811696970302E-2</c:v>
                </c:pt>
                <c:pt idx="568">
                  <c:v>-3.0783811696970302E-2</c:v>
                </c:pt>
                <c:pt idx="569">
                  <c:v>-3.0783811696970302E-2</c:v>
                </c:pt>
                <c:pt idx="570">
                  <c:v>-3.0783811696970302E-2</c:v>
                </c:pt>
                <c:pt idx="571">
                  <c:v>-3.0783811696970302E-2</c:v>
                </c:pt>
                <c:pt idx="572">
                  <c:v>-3.0783811696970302E-2</c:v>
                </c:pt>
                <c:pt idx="573">
                  <c:v>-3.0783811696970302E-2</c:v>
                </c:pt>
                <c:pt idx="574">
                  <c:v>-3.0783811696970302E-2</c:v>
                </c:pt>
                <c:pt idx="575">
                  <c:v>-3.0783811696970302E-2</c:v>
                </c:pt>
                <c:pt idx="576">
                  <c:v>-3.0783811696970302E-2</c:v>
                </c:pt>
                <c:pt idx="577">
                  <c:v>-3.0783811696970302E-2</c:v>
                </c:pt>
                <c:pt idx="578">
                  <c:v>-3.0783811696970302E-2</c:v>
                </c:pt>
                <c:pt idx="579">
                  <c:v>-3.0783811696970302E-2</c:v>
                </c:pt>
                <c:pt idx="580">
                  <c:v>-3.0783811696970302E-2</c:v>
                </c:pt>
                <c:pt idx="581">
                  <c:v>-3.0783811696970302E-2</c:v>
                </c:pt>
                <c:pt idx="582">
                  <c:v>-3.0783811696970302E-2</c:v>
                </c:pt>
                <c:pt idx="583">
                  <c:v>-3.0783811696970302E-2</c:v>
                </c:pt>
                <c:pt idx="584">
                  <c:v>-3.0783811696970302E-2</c:v>
                </c:pt>
                <c:pt idx="585">
                  <c:v>-3.0783811696970302E-2</c:v>
                </c:pt>
                <c:pt idx="586">
                  <c:v>-3.0783811696970302E-2</c:v>
                </c:pt>
                <c:pt idx="587">
                  <c:v>-3.0783811696970302E-2</c:v>
                </c:pt>
                <c:pt idx="588">
                  <c:v>-3.0783811696970302E-2</c:v>
                </c:pt>
                <c:pt idx="589">
                  <c:v>-3.0783811696970302E-2</c:v>
                </c:pt>
                <c:pt idx="590">
                  <c:v>-3.0783811696970302E-2</c:v>
                </c:pt>
                <c:pt idx="591">
                  <c:v>-3.0783811696970302E-2</c:v>
                </c:pt>
                <c:pt idx="592">
                  <c:v>-3.0783811696970302E-2</c:v>
                </c:pt>
                <c:pt idx="593">
                  <c:v>-3.0783811696970302E-2</c:v>
                </c:pt>
                <c:pt idx="594">
                  <c:v>-3.0783811696970302E-2</c:v>
                </c:pt>
                <c:pt idx="595">
                  <c:v>-3.0783811696970302E-2</c:v>
                </c:pt>
                <c:pt idx="596">
                  <c:v>-3.0783811696970302E-2</c:v>
                </c:pt>
                <c:pt idx="597">
                  <c:v>-3.0783811696970302E-2</c:v>
                </c:pt>
                <c:pt idx="598">
                  <c:v>-3.0783811696970302E-2</c:v>
                </c:pt>
                <c:pt idx="599">
                  <c:v>-3.0783811696970302E-2</c:v>
                </c:pt>
                <c:pt idx="600">
                  <c:v>-3.0783811696970302E-2</c:v>
                </c:pt>
                <c:pt idx="601">
                  <c:v>-3.0783811696970302E-2</c:v>
                </c:pt>
                <c:pt idx="602">
                  <c:v>-3.0783811696970302E-2</c:v>
                </c:pt>
                <c:pt idx="603">
                  <c:v>-3.0783811696970302E-2</c:v>
                </c:pt>
                <c:pt idx="604">
                  <c:v>-3.0783811696970302E-2</c:v>
                </c:pt>
                <c:pt idx="605">
                  <c:v>-3.0783811696970302E-2</c:v>
                </c:pt>
                <c:pt idx="606">
                  <c:v>-3.0783811696970302E-2</c:v>
                </c:pt>
                <c:pt idx="607">
                  <c:v>-3.0783811696970302E-2</c:v>
                </c:pt>
                <c:pt idx="608">
                  <c:v>-3.0783811696970302E-2</c:v>
                </c:pt>
                <c:pt idx="609">
                  <c:v>-3.0783811696970302E-2</c:v>
                </c:pt>
                <c:pt idx="610">
                  <c:v>-3.0783811696970302E-2</c:v>
                </c:pt>
                <c:pt idx="611">
                  <c:v>-3.0783811696970302E-2</c:v>
                </c:pt>
                <c:pt idx="612">
                  <c:v>-3.0783811696970302E-2</c:v>
                </c:pt>
                <c:pt idx="613">
                  <c:v>-3.0783811696970302E-2</c:v>
                </c:pt>
                <c:pt idx="614">
                  <c:v>-3.0783811696970302E-2</c:v>
                </c:pt>
                <c:pt idx="615">
                  <c:v>-3.0783811696970302E-2</c:v>
                </c:pt>
                <c:pt idx="616">
                  <c:v>-3.0783811696970302E-2</c:v>
                </c:pt>
                <c:pt idx="617">
                  <c:v>-3.0783811696970302E-2</c:v>
                </c:pt>
                <c:pt idx="618">
                  <c:v>-3.0783811696970302E-2</c:v>
                </c:pt>
                <c:pt idx="619">
                  <c:v>-3.0783811696970302E-2</c:v>
                </c:pt>
                <c:pt idx="620">
                  <c:v>-3.0783811696970302E-2</c:v>
                </c:pt>
                <c:pt idx="621">
                  <c:v>-3.0783811696970302E-2</c:v>
                </c:pt>
                <c:pt idx="622">
                  <c:v>-3.0783811696970302E-2</c:v>
                </c:pt>
                <c:pt idx="623">
                  <c:v>-3.0783811696970302E-2</c:v>
                </c:pt>
                <c:pt idx="624">
                  <c:v>-3.0783811696970302E-2</c:v>
                </c:pt>
                <c:pt idx="625">
                  <c:v>-3.0783811696970302E-2</c:v>
                </c:pt>
                <c:pt idx="626">
                  <c:v>-3.0783811696970302E-2</c:v>
                </c:pt>
                <c:pt idx="627">
                  <c:v>-3.0783811696970302E-2</c:v>
                </c:pt>
                <c:pt idx="628">
                  <c:v>-3.0783811696970302E-2</c:v>
                </c:pt>
                <c:pt idx="629">
                  <c:v>-3.0783811696970302E-2</c:v>
                </c:pt>
                <c:pt idx="630">
                  <c:v>-3.0783811696970302E-2</c:v>
                </c:pt>
                <c:pt idx="631">
                  <c:v>-3.0783811696970302E-2</c:v>
                </c:pt>
                <c:pt idx="632">
                  <c:v>-3.0783811696970302E-2</c:v>
                </c:pt>
                <c:pt idx="633">
                  <c:v>-3.0783811696970302E-2</c:v>
                </c:pt>
                <c:pt idx="634">
                  <c:v>-3.0783811696970302E-2</c:v>
                </c:pt>
                <c:pt idx="635">
                  <c:v>-3.0783811696970302E-2</c:v>
                </c:pt>
                <c:pt idx="636">
                  <c:v>-3.0783811696970302E-2</c:v>
                </c:pt>
                <c:pt idx="637">
                  <c:v>-3.0783811696970302E-2</c:v>
                </c:pt>
                <c:pt idx="638">
                  <c:v>-3.0783811696970302E-2</c:v>
                </c:pt>
                <c:pt idx="639">
                  <c:v>-3.0783811696970302E-2</c:v>
                </c:pt>
                <c:pt idx="640">
                  <c:v>-3.0783811696970302E-2</c:v>
                </c:pt>
                <c:pt idx="641">
                  <c:v>-3.0783811696970302E-2</c:v>
                </c:pt>
                <c:pt idx="642">
                  <c:v>-3.0783811696970302E-2</c:v>
                </c:pt>
                <c:pt idx="643">
                  <c:v>-3.0783811696970302E-2</c:v>
                </c:pt>
                <c:pt idx="644">
                  <c:v>-3.0783811696970302E-2</c:v>
                </c:pt>
                <c:pt idx="645">
                  <c:v>-3.0783811696970302E-2</c:v>
                </c:pt>
                <c:pt idx="646">
                  <c:v>-3.0783811696970302E-2</c:v>
                </c:pt>
                <c:pt idx="647">
                  <c:v>-3.0783811696970302E-2</c:v>
                </c:pt>
                <c:pt idx="648">
                  <c:v>-3.0783811696970302E-2</c:v>
                </c:pt>
                <c:pt idx="649">
                  <c:v>-3.0783811696970302E-2</c:v>
                </c:pt>
                <c:pt idx="650">
                  <c:v>-3.0783811696970302E-2</c:v>
                </c:pt>
                <c:pt idx="651">
                  <c:v>-3.0783811696970302E-2</c:v>
                </c:pt>
                <c:pt idx="652">
                  <c:v>-3.0783811696970302E-2</c:v>
                </c:pt>
                <c:pt idx="653">
                  <c:v>-3.0783811696970302E-2</c:v>
                </c:pt>
                <c:pt idx="654">
                  <c:v>-3.0783811696970302E-2</c:v>
                </c:pt>
                <c:pt idx="655">
                  <c:v>-3.0783811696970302E-2</c:v>
                </c:pt>
                <c:pt idx="656">
                  <c:v>-3.0783811696970302E-2</c:v>
                </c:pt>
                <c:pt idx="657">
                  <c:v>-3.0783811696970302E-2</c:v>
                </c:pt>
                <c:pt idx="658">
                  <c:v>-3.0783811696970302E-2</c:v>
                </c:pt>
                <c:pt idx="659">
                  <c:v>-3.0783811696970302E-2</c:v>
                </c:pt>
                <c:pt idx="660">
                  <c:v>-3.0783811696970302E-2</c:v>
                </c:pt>
                <c:pt idx="661">
                  <c:v>-3.0783811696970302E-2</c:v>
                </c:pt>
                <c:pt idx="662">
                  <c:v>-3.0783811696970302E-2</c:v>
                </c:pt>
                <c:pt idx="663">
                  <c:v>-3.0783811696970302E-2</c:v>
                </c:pt>
                <c:pt idx="664">
                  <c:v>-3.0783811696970302E-2</c:v>
                </c:pt>
                <c:pt idx="665">
                  <c:v>-3.0783811696970302E-2</c:v>
                </c:pt>
                <c:pt idx="666">
                  <c:v>-3.0783811696970302E-2</c:v>
                </c:pt>
                <c:pt idx="667">
                  <c:v>-3.0783811696970302E-2</c:v>
                </c:pt>
                <c:pt idx="668">
                  <c:v>-3.0783811696970302E-2</c:v>
                </c:pt>
                <c:pt idx="669">
                  <c:v>-3.0783811696970302E-2</c:v>
                </c:pt>
                <c:pt idx="670">
                  <c:v>-3.0783811696970302E-2</c:v>
                </c:pt>
                <c:pt idx="671">
                  <c:v>-3.0783811696970302E-2</c:v>
                </c:pt>
                <c:pt idx="672">
                  <c:v>-3.0783811696970302E-2</c:v>
                </c:pt>
                <c:pt idx="673">
                  <c:v>-3.0783811696970302E-2</c:v>
                </c:pt>
                <c:pt idx="674">
                  <c:v>-3.0783811696970302E-2</c:v>
                </c:pt>
                <c:pt idx="675">
                  <c:v>-3.0783811696970302E-2</c:v>
                </c:pt>
                <c:pt idx="676">
                  <c:v>-3.0783811696970302E-2</c:v>
                </c:pt>
                <c:pt idx="677">
                  <c:v>-3.0783811696970302E-2</c:v>
                </c:pt>
                <c:pt idx="678">
                  <c:v>-3.0783811696970302E-2</c:v>
                </c:pt>
                <c:pt idx="679">
                  <c:v>-3.0783811696970302E-2</c:v>
                </c:pt>
                <c:pt idx="680">
                  <c:v>-3.0783811696970302E-2</c:v>
                </c:pt>
                <c:pt idx="681">
                  <c:v>-3.0783811696970302E-2</c:v>
                </c:pt>
                <c:pt idx="682">
                  <c:v>-3.0783811696970302E-2</c:v>
                </c:pt>
                <c:pt idx="683">
                  <c:v>-3.0783811696970302E-2</c:v>
                </c:pt>
                <c:pt idx="684">
                  <c:v>-3.0783811696970302E-2</c:v>
                </c:pt>
                <c:pt idx="685">
                  <c:v>-3.0783811696970302E-2</c:v>
                </c:pt>
                <c:pt idx="686">
                  <c:v>-3.0783811696970302E-2</c:v>
                </c:pt>
                <c:pt idx="687">
                  <c:v>-3.0783811696970302E-2</c:v>
                </c:pt>
                <c:pt idx="688">
                  <c:v>-3.0783811696970302E-2</c:v>
                </c:pt>
                <c:pt idx="689">
                  <c:v>-3.0783811696970302E-2</c:v>
                </c:pt>
                <c:pt idx="690">
                  <c:v>-3.0783811696970302E-2</c:v>
                </c:pt>
                <c:pt idx="691">
                  <c:v>-3.0783811696970302E-2</c:v>
                </c:pt>
                <c:pt idx="692">
                  <c:v>-3.0783811696970302E-2</c:v>
                </c:pt>
                <c:pt idx="693">
                  <c:v>-3.0783811696970302E-2</c:v>
                </c:pt>
                <c:pt idx="694">
                  <c:v>-3.0783811696970302E-2</c:v>
                </c:pt>
                <c:pt idx="695">
                  <c:v>-3.0783811696970302E-2</c:v>
                </c:pt>
                <c:pt idx="696">
                  <c:v>-3.0783811696970302E-2</c:v>
                </c:pt>
                <c:pt idx="697">
                  <c:v>-3.0783811696970302E-2</c:v>
                </c:pt>
                <c:pt idx="698">
                  <c:v>-3.0783811696970302E-2</c:v>
                </c:pt>
                <c:pt idx="699">
                  <c:v>-3.0783811696970302E-2</c:v>
                </c:pt>
                <c:pt idx="700">
                  <c:v>-3.0783811696970302E-2</c:v>
                </c:pt>
                <c:pt idx="701">
                  <c:v>-3.0783811696970302E-2</c:v>
                </c:pt>
                <c:pt idx="702">
                  <c:v>-3.0783811696970302E-2</c:v>
                </c:pt>
                <c:pt idx="703">
                  <c:v>-3.0783811696970302E-2</c:v>
                </c:pt>
                <c:pt idx="704">
                  <c:v>-3.0783811696970302E-2</c:v>
                </c:pt>
                <c:pt idx="705">
                  <c:v>-3.0783811696970302E-2</c:v>
                </c:pt>
                <c:pt idx="706">
                  <c:v>-3.0783811696970302E-2</c:v>
                </c:pt>
                <c:pt idx="707">
                  <c:v>-3.0783811696970302E-2</c:v>
                </c:pt>
                <c:pt idx="708">
                  <c:v>-3.0783811696970302E-2</c:v>
                </c:pt>
                <c:pt idx="709">
                  <c:v>-3.0783811696970302E-2</c:v>
                </c:pt>
                <c:pt idx="710">
                  <c:v>-3.0783811696970302E-2</c:v>
                </c:pt>
                <c:pt idx="711">
                  <c:v>-3.0783811696970302E-2</c:v>
                </c:pt>
                <c:pt idx="712">
                  <c:v>-3.0783811696970302E-2</c:v>
                </c:pt>
                <c:pt idx="713">
                  <c:v>-3.0783811696970302E-2</c:v>
                </c:pt>
                <c:pt idx="714">
                  <c:v>-3.0783811696970302E-2</c:v>
                </c:pt>
                <c:pt idx="715">
                  <c:v>-3.0783811696970302E-2</c:v>
                </c:pt>
                <c:pt idx="716">
                  <c:v>-3.0783811696970302E-2</c:v>
                </c:pt>
                <c:pt idx="717">
                  <c:v>-3.0783811696970302E-2</c:v>
                </c:pt>
                <c:pt idx="718">
                  <c:v>-3.0783811696970302E-2</c:v>
                </c:pt>
                <c:pt idx="719">
                  <c:v>-3.0783811696970302E-2</c:v>
                </c:pt>
                <c:pt idx="720">
                  <c:v>-3.0783811696970302E-2</c:v>
                </c:pt>
                <c:pt idx="721">
                  <c:v>-3.0783811696970302E-2</c:v>
                </c:pt>
                <c:pt idx="722">
                  <c:v>-3.0783811696970302E-2</c:v>
                </c:pt>
                <c:pt idx="723">
                  <c:v>-3.0783811696970302E-2</c:v>
                </c:pt>
                <c:pt idx="724">
                  <c:v>-3.0783811696970302E-2</c:v>
                </c:pt>
                <c:pt idx="725">
                  <c:v>-3.0783811696970302E-2</c:v>
                </c:pt>
                <c:pt idx="726">
                  <c:v>-3.0783811696970302E-2</c:v>
                </c:pt>
                <c:pt idx="727">
                  <c:v>-3.0783811696970302E-2</c:v>
                </c:pt>
                <c:pt idx="728">
                  <c:v>-3.0783811696970302E-2</c:v>
                </c:pt>
                <c:pt idx="729">
                  <c:v>-3.0783811696970302E-2</c:v>
                </c:pt>
                <c:pt idx="730">
                  <c:v>-3.0783811696970302E-2</c:v>
                </c:pt>
                <c:pt idx="731">
                  <c:v>-3.0783811696970302E-2</c:v>
                </c:pt>
                <c:pt idx="732">
                  <c:v>-3.0783811696970302E-2</c:v>
                </c:pt>
                <c:pt idx="733">
                  <c:v>-3.0783811696970302E-2</c:v>
                </c:pt>
                <c:pt idx="734">
                  <c:v>-3.0783811696970302E-2</c:v>
                </c:pt>
                <c:pt idx="735">
                  <c:v>-3.0783811696970302E-2</c:v>
                </c:pt>
                <c:pt idx="736">
                  <c:v>-3.0783811696970302E-2</c:v>
                </c:pt>
                <c:pt idx="737">
                  <c:v>-3.0783811696970302E-2</c:v>
                </c:pt>
                <c:pt idx="738">
                  <c:v>-3.0783811696970302E-2</c:v>
                </c:pt>
                <c:pt idx="739">
                  <c:v>-3.0783811696970302E-2</c:v>
                </c:pt>
                <c:pt idx="740">
                  <c:v>-3.0783811696970302E-2</c:v>
                </c:pt>
                <c:pt idx="741">
                  <c:v>-3.0783811696970302E-2</c:v>
                </c:pt>
                <c:pt idx="742">
                  <c:v>-3.0783811696970302E-2</c:v>
                </c:pt>
                <c:pt idx="743">
                  <c:v>-3.0783811696970302E-2</c:v>
                </c:pt>
                <c:pt idx="744">
                  <c:v>-3.0783811696970302E-2</c:v>
                </c:pt>
                <c:pt idx="745">
                  <c:v>-3.0783811696970302E-2</c:v>
                </c:pt>
                <c:pt idx="746">
                  <c:v>-3.0783811696970302E-2</c:v>
                </c:pt>
                <c:pt idx="747">
                  <c:v>-3.0783811696970302E-2</c:v>
                </c:pt>
                <c:pt idx="748">
                  <c:v>-3.0783811696970302E-2</c:v>
                </c:pt>
                <c:pt idx="749">
                  <c:v>-3.0783811696970302E-2</c:v>
                </c:pt>
                <c:pt idx="750">
                  <c:v>-3.0783811696970302E-2</c:v>
                </c:pt>
                <c:pt idx="751">
                  <c:v>-3.0783811696970302E-2</c:v>
                </c:pt>
                <c:pt idx="752">
                  <c:v>-3.0783811696970302E-2</c:v>
                </c:pt>
                <c:pt idx="753">
                  <c:v>-3.0783811696970302E-2</c:v>
                </c:pt>
                <c:pt idx="754">
                  <c:v>-3.0783811696970302E-2</c:v>
                </c:pt>
                <c:pt idx="755">
                  <c:v>-3.0783811696970302E-2</c:v>
                </c:pt>
                <c:pt idx="756">
                  <c:v>-3.0783811696970302E-2</c:v>
                </c:pt>
                <c:pt idx="757">
                  <c:v>-3.0783811696970302E-2</c:v>
                </c:pt>
                <c:pt idx="758">
                  <c:v>-3.0783811696970302E-2</c:v>
                </c:pt>
                <c:pt idx="759">
                  <c:v>-3.0783811696970302E-2</c:v>
                </c:pt>
                <c:pt idx="760">
                  <c:v>-3.0783811696970302E-2</c:v>
                </c:pt>
                <c:pt idx="761">
                  <c:v>-3.0783811696970302E-2</c:v>
                </c:pt>
                <c:pt idx="762">
                  <c:v>-3.0783811696970302E-2</c:v>
                </c:pt>
                <c:pt idx="763">
                  <c:v>-3.0783811696970302E-2</c:v>
                </c:pt>
                <c:pt idx="764">
                  <c:v>-3.0783811696970302E-2</c:v>
                </c:pt>
                <c:pt idx="765">
                  <c:v>-3.0783811696970302E-2</c:v>
                </c:pt>
                <c:pt idx="766">
                  <c:v>-3.0783811696970302E-2</c:v>
                </c:pt>
                <c:pt idx="767">
                  <c:v>-3.0783811696970302E-2</c:v>
                </c:pt>
                <c:pt idx="768">
                  <c:v>-3.0783811696970302E-2</c:v>
                </c:pt>
                <c:pt idx="769">
                  <c:v>-3.0783811696970302E-2</c:v>
                </c:pt>
                <c:pt idx="770">
                  <c:v>-3.0783811696970302E-2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76792000"/>
        <c:axId val="-127679689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ra!$F$773</c15:sqref>
                        </c15:formulaRef>
                      </c:ext>
                    </c:extLst>
                    <c:strCache>
                      <c:ptCount val="1"/>
                      <c:pt idx="0">
                        <c:v>-0.030783812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ra!$F$774:$F$880</c15:sqref>
                        </c15:formulaRef>
                      </c:ext>
                    </c:extLst>
                    <c:numCache>
                      <c:formatCode>General</c:formatCode>
                      <c:ptCount val="107"/>
                      <c:pt idx="0">
                        <c:v>-3.0783811696970302E-2</c:v>
                      </c:pt>
                      <c:pt idx="1">
                        <c:v>-3.0783811696970302E-2</c:v>
                      </c:pt>
                      <c:pt idx="2">
                        <c:v>-3.0783811696970302E-2</c:v>
                      </c:pt>
                      <c:pt idx="3">
                        <c:v>-3.0783811696970302E-2</c:v>
                      </c:pt>
                      <c:pt idx="4">
                        <c:v>-3.0783811696970302E-2</c:v>
                      </c:pt>
                      <c:pt idx="5">
                        <c:v>-3.0783811696970302E-2</c:v>
                      </c:pt>
                      <c:pt idx="6">
                        <c:v>-3.0783811696970302E-2</c:v>
                      </c:pt>
                      <c:pt idx="7">
                        <c:v>-3.0783811696970302E-2</c:v>
                      </c:pt>
                      <c:pt idx="8">
                        <c:v>-3.0783811696970302E-2</c:v>
                      </c:pt>
                      <c:pt idx="9">
                        <c:v>-3.0783811696970302E-2</c:v>
                      </c:pt>
                      <c:pt idx="10">
                        <c:v>-3.0783811696970302E-2</c:v>
                      </c:pt>
                      <c:pt idx="11">
                        <c:v>-3.0783811696970302E-2</c:v>
                      </c:pt>
                      <c:pt idx="12">
                        <c:v>-3.0783811696970302E-2</c:v>
                      </c:pt>
                      <c:pt idx="13">
                        <c:v>-3.0783811696970302E-2</c:v>
                      </c:pt>
                      <c:pt idx="14">
                        <c:v>-3.0783811696970302E-2</c:v>
                      </c:pt>
                      <c:pt idx="15">
                        <c:v>-3.0783811696970302E-2</c:v>
                      </c:pt>
                      <c:pt idx="16">
                        <c:v>-3.0783811696970302E-2</c:v>
                      </c:pt>
                      <c:pt idx="17">
                        <c:v>-3.0783811696970302E-2</c:v>
                      </c:pt>
                      <c:pt idx="18">
                        <c:v>-3.0783811696970302E-2</c:v>
                      </c:pt>
                      <c:pt idx="19">
                        <c:v>-3.0783811696970302E-2</c:v>
                      </c:pt>
                      <c:pt idx="20">
                        <c:v>-3.0783811696970302E-2</c:v>
                      </c:pt>
                      <c:pt idx="21">
                        <c:v>-3.0783811696970302E-2</c:v>
                      </c:pt>
                      <c:pt idx="22">
                        <c:v>-3.0783811696970302E-2</c:v>
                      </c:pt>
                      <c:pt idx="23">
                        <c:v>-3.0783811696970302E-2</c:v>
                      </c:pt>
                      <c:pt idx="24">
                        <c:v>-3.0783811696970302E-2</c:v>
                      </c:pt>
                      <c:pt idx="25">
                        <c:v>-3.0783811696970302E-2</c:v>
                      </c:pt>
                      <c:pt idx="26">
                        <c:v>-3.0783811696970302E-2</c:v>
                      </c:pt>
                      <c:pt idx="27">
                        <c:v>-3.0783811696970302E-2</c:v>
                      </c:pt>
                      <c:pt idx="28">
                        <c:v>-3.0783811696970302E-2</c:v>
                      </c:pt>
                      <c:pt idx="29">
                        <c:v>-3.0783811696970302E-2</c:v>
                      </c:pt>
                      <c:pt idx="30">
                        <c:v>-3.0783811696970302E-2</c:v>
                      </c:pt>
                      <c:pt idx="31">
                        <c:v>-3.0783811696970302E-2</c:v>
                      </c:pt>
                      <c:pt idx="32">
                        <c:v>-3.0783811696970302E-2</c:v>
                      </c:pt>
                      <c:pt idx="33">
                        <c:v>-3.0783811696970302E-2</c:v>
                      </c:pt>
                      <c:pt idx="34">
                        <c:v>-3.0783811696970302E-2</c:v>
                      </c:pt>
                      <c:pt idx="35">
                        <c:v>-3.0783811696970302E-2</c:v>
                      </c:pt>
                      <c:pt idx="36">
                        <c:v>-3.0783811696970302E-2</c:v>
                      </c:pt>
                      <c:pt idx="37">
                        <c:v>-3.0783811696970302E-2</c:v>
                      </c:pt>
                      <c:pt idx="38">
                        <c:v>-3.0783811696970302E-2</c:v>
                      </c:pt>
                      <c:pt idx="39">
                        <c:v>-3.0783811696970302E-2</c:v>
                      </c:pt>
                      <c:pt idx="40">
                        <c:v>-3.0783811696970302E-2</c:v>
                      </c:pt>
                      <c:pt idx="41">
                        <c:v>-3.0783811696970302E-2</c:v>
                      </c:pt>
                      <c:pt idx="42">
                        <c:v>-3.0783811696970302E-2</c:v>
                      </c:pt>
                      <c:pt idx="43">
                        <c:v>-3.0783811696970302E-2</c:v>
                      </c:pt>
                      <c:pt idx="44">
                        <c:v>-3.0783811696970302E-2</c:v>
                      </c:pt>
                      <c:pt idx="45">
                        <c:v>-3.0783811696970302E-2</c:v>
                      </c:pt>
                      <c:pt idx="46">
                        <c:v>-3.0783811696970302E-2</c:v>
                      </c:pt>
                      <c:pt idx="47">
                        <c:v>-3.0783811696970302E-2</c:v>
                      </c:pt>
                      <c:pt idx="48">
                        <c:v>-3.0783811696970302E-2</c:v>
                      </c:pt>
                      <c:pt idx="49">
                        <c:v>-3.0783811696970302E-2</c:v>
                      </c:pt>
                      <c:pt idx="50">
                        <c:v>-3.0783811696970302E-2</c:v>
                      </c:pt>
                      <c:pt idx="51">
                        <c:v>-3.0783811696970302E-2</c:v>
                      </c:pt>
                      <c:pt idx="52">
                        <c:v>-3.0783811696970302E-2</c:v>
                      </c:pt>
                      <c:pt idx="53">
                        <c:v>-3.0783811696970302E-2</c:v>
                      </c:pt>
                      <c:pt idx="54">
                        <c:v>-3.0783811696970302E-2</c:v>
                      </c:pt>
                      <c:pt idx="55">
                        <c:v>-3.0783811696970302E-2</c:v>
                      </c:pt>
                      <c:pt idx="56">
                        <c:v>-3.0783811696970302E-2</c:v>
                      </c:pt>
                      <c:pt idx="57">
                        <c:v>-3.0783811696970302E-2</c:v>
                      </c:pt>
                      <c:pt idx="58">
                        <c:v>-3.0783811696970302E-2</c:v>
                      </c:pt>
                      <c:pt idx="59">
                        <c:v>-3.0783811696970302E-2</c:v>
                      </c:pt>
                      <c:pt idx="60">
                        <c:v>-3.0783811696970302E-2</c:v>
                      </c:pt>
                      <c:pt idx="61">
                        <c:v>-3.0783811696970302E-2</c:v>
                      </c:pt>
                      <c:pt idx="62">
                        <c:v>-3.0783811696970302E-2</c:v>
                      </c:pt>
                      <c:pt idx="63">
                        <c:v>-3.0783811696970302E-2</c:v>
                      </c:pt>
                      <c:pt idx="64">
                        <c:v>-3.0783811696970302E-2</c:v>
                      </c:pt>
                      <c:pt idx="65">
                        <c:v>-3.0783811696970302E-2</c:v>
                      </c:pt>
                      <c:pt idx="66">
                        <c:v>-3.0783811696970302E-2</c:v>
                      </c:pt>
                      <c:pt idx="67">
                        <c:v>-3.0783811696970302E-2</c:v>
                      </c:pt>
                      <c:pt idx="68">
                        <c:v>-3.0783811696970302E-2</c:v>
                      </c:pt>
                      <c:pt idx="69">
                        <c:v>-3.0783811696970302E-2</c:v>
                      </c:pt>
                      <c:pt idx="70">
                        <c:v>-3.0783811696970302E-2</c:v>
                      </c:pt>
                      <c:pt idx="71">
                        <c:v>-3.0783811696970302E-2</c:v>
                      </c:pt>
                      <c:pt idx="72">
                        <c:v>-3.0783811696970302E-2</c:v>
                      </c:pt>
                      <c:pt idx="73">
                        <c:v>-3.0783811696970302E-2</c:v>
                      </c:pt>
                      <c:pt idx="74">
                        <c:v>-3.0783811696970302E-2</c:v>
                      </c:pt>
                      <c:pt idx="75">
                        <c:v>-3.0783811696970302E-2</c:v>
                      </c:pt>
                      <c:pt idx="76">
                        <c:v>-3.0783811696970302E-2</c:v>
                      </c:pt>
                      <c:pt idx="77">
                        <c:v>-3.0783811696970302E-2</c:v>
                      </c:pt>
                      <c:pt idx="78">
                        <c:v>-3.0783811696970302E-2</c:v>
                      </c:pt>
                      <c:pt idx="79">
                        <c:v>-3.0783811696970302E-2</c:v>
                      </c:pt>
                      <c:pt idx="80">
                        <c:v>-3.0783811696970302E-2</c:v>
                      </c:pt>
                      <c:pt idx="81">
                        <c:v>-3.0783811696970302E-2</c:v>
                      </c:pt>
                      <c:pt idx="82">
                        <c:v>-3.0783811696970302E-2</c:v>
                      </c:pt>
                      <c:pt idx="83">
                        <c:v>-3.0783811696970302E-2</c:v>
                      </c:pt>
                      <c:pt idx="84">
                        <c:v>-3.0783811696970302E-2</c:v>
                      </c:pt>
                      <c:pt idx="85">
                        <c:v>-3.0783811696970302E-2</c:v>
                      </c:pt>
                      <c:pt idx="86">
                        <c:v>-3.0783811696970302E-2</c:v>
                      </c:pt>
                      <c:pt idx="87">
                        <c:v>-3.0783811696970302E-2</c:v>
                      </c:pt>
                      <c:pt idx="88">
                        <c:v>-3.0783811696970302E-2</c:v>
                      </c:pt>
                      <c:pt idx="89">
                        <c:v>-3.0783811696970302E-2</c:v>
                      </c:pt>
                      <c:pt idx="90">
                        <c:v>-3.0783811696970302E-2</c:v>
                      </c:pt>
                      <c:pt idx="91">
                        <c:v>-3.0783811696970302E-2</c:v>
                      </c:pt>
                      <c:pt idx="92">
                        <c:v>-3.0783811696970302E-2</c:v>
                      </c:pt>
                      <c:pt idx="93">
                        <c:v>-3.0783811696970302E-2</c:v>
                      </c:pt>
                      <c:pt idx="94">
                        <c:v>-3.0783811696970302E-2</c:v>
                      </c:pt>
                      <c:pt idx="95">
                        <c:v>-3.0783811696970302E-2</c:v>
                      </c:pt>
                      <c:pt idx="96">
                        <c:v>-3.0783811696970302E-2</c:v>
                      </c:pt>
                      <c:pt idx="97">
                        <c:v>-3.0783811696970302E-2</c:v>
                      </c:pt>
                      <c:pt idx="98">
                        <c:v>-3.0783811696970302E-2</c:v>
                      </c:pt>
                      <c:pt idx="99">
                        <c:v>-3.0783811696970302E-2</c:v>
                      </c:pt>
                      <c:pt idx="100">
                        <c:v>-3.0783811696970302E-2</c:v>
                      </c:pt>
                      <c:pt idx="101">
                        <c:v>-3.0783811696970302E-2</c:v>
                      </c:pt>
                      <c:pt idx="102">
                        <c:v>-3.0783811696970302E-2</c:v>
                      </c:pt>
                      <c:pt idx="103">
                        <c:v>-3.0783811696970302E-2</c:v>
                      </c:pt>
                      <c:pt idx="104">
                        <c:v>-3.0783811696970302E-2</c:v>
                      </c:pt>
                      <c:pt idx="105">
                        <c:v>-3.0783811696970302E-2</c:v>
                      </c:pt>
                      <c:pt idx="106">
                        <c:v>-3.0783811696970302E-2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276792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6796896"/>
        <c:crosses val="autoZero"/>
        <c:auto val="1"/>
        <c:lblAlgn val="ctr"/>
        <c:lblOffset val="100"/>
        <c:noMultiLvlLbl val="0"/>
      </c:catAx>
      <c:valAx>
        <c:axId val="-12767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679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ra!$E$1</c:f>
              <c:strCache>
                <c:ptCount val="1"/>
                <c:pt idx="0">
                  <c:v>rg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ra!$E$2:$E$880</c:f>
              <c:numCache>
                <c:formatCode>General</c:formatCode>
                <c:ptCount val="879"/>
                <c:pt idx="1">
                  <c:v>-5.8309426616696223E-3</c:v>
                </c:pt>
                <c:pt idx="2">
                  <c:v>1.7391684442056576E-2</c:v>
                </c:pt>
                <c:pt idx="3">
                  <c:v>3.4424072515249152E-3</c:v>
                </c:pt>
                <c:pt idx="4">
                  <c:v>3.045915411151293E-2</c:v>
                </c:pt>
                <c:pt idx="5">
                  <c:v>1.3245270051774949E-2</c:v>
                </c:pt>
                <c:pt idx="6">
                  <c:v>-4.1753763818524556E-3</c:v>
                </c:pt>
                <c:pt idx="7">
                  <c:v>7.4594326244574512E-3</c:v>
                </c:pt>
                <c:pt idx="8">
                  <c:v>1.1950152915465761E-2</c:v>
                </c:pt>
                <c:pt idx="9">
                  <c:v>-2.5151668183837531E-2</c:v>
                </c:pt>
                <c:pt idx="10">
                  <c:v>-1.0464320523230076E-2</c:v>
                </c:pt>
                <c:pt idx="11">
                  <c:v>-2.6765051865816122E-2</c:v>
                </c:pt>
                <c:pt idx="12">
                  <c:v>-1.202599997293911E-2</c:v>
                </c:pt>
                <c:pt idx="13">
                  <c:v>5.5877914838650337E-2</c:v>
                </c:pt>
                <c:pt idx="14">
                  <c:v>5.4588222818231003E-2</c:v>
                </c:pt>
                <c:pt idx="15">
                  <c:v>4.7002824473541996E-2</c:v>
                </c:pt>
                <c:pt idx="16">
                  <c:v>-2.475227680583687E-2</c:v>
                </c:pt>
                <c:pt idx="17">
                  <c:v>6.4988720160537869E-3</c:v>
                </c:pt>
                <c:pt idx="18">
                  <c:v>-1.83866303208929E-2</c:v>
                </c:pt>
                <c:pt idx="19">
                  <c:v>-3.0975954135938574E-3</c:v>
                </c:pt>
                <c:pt idx="20">
                  <c:v>1.1106642596911962E-2</c:v>
                </c:pt>
                <c:pt idx="21">
                  <c:v>-8.6278587500292075E-3</c:v>
                </c:pt>
                <c:pt idx="22">
                  <c:v>5.9652601659983193E-3</c:v>
                </c:pt>
                <c:pt idx="23">
                  <c:v>-6.1543681254587826E-4</c:v>
                </c:pt>
                <c:pt idx="24">
                  <c:v>-6.3819033477711161E-3</c:v>
                </c:pt>
                <c:pt idx="25">
                  <c:v>-8.0871041724380009E-3</c:v>
                </c:pt>
                <c:pt idx="26">
                  <c:v>-4.1648570913490555E-4</c:v>
                </c:pt>
                <c:pt idx="27">
                  <c:v>-2.5026766438702198E-3</c:v>
                </c:pt>
                <c:pt idx="28">
                  <c:v>-2.0902645975121722E-3</c:v>
                </c:pt>
                <c:pt idx="29">
                  <c:v>1.4636438569951267E-3</c:v>
                </c:pt>
                <c:pt idx="30">
                  <c:v>-6.0777775808780431E-3</c:v>
                </c:pt>
                <c:pt idx="31">
                  <c:v>4.8233569075344955E-3</c:v>
                </c:pt>
                <c:pt idx="32">
                  <c:v>2.7160007674323248E-3</c:v>
                </c:pt>
                <c:pt idx="33">
                  <c:v>-1.461580094088725E-3</c:v>
                </c:pt>
                <c:pt idx="34">
                  <c:v>1.2664967260278636E-2</c:v>
                </c:pt>
                <c:pt idx="35">
                  <c:v>-1.6518396689667464E-3</c:v>
                </c:pt>
                <c:pt idx="36">
                  <c:v>-6.634893099616854E-3</c:v>
                </c:pt>
                <c:pt idx="37">
                  <c:v>-1.1507628767435761E-2</c:v>
                </c:pt>
                <c:pt idx="38">
                  <c:v>-8.0287491030827281E-3</c:v>
                </c:pt>
                <c:pt idx="39">
                  <c:v>-6.3659345143339801E-4</c:v>
                </c:pt>
                <c:pt idx="40">
                  <c:v>4.2444065901710483E-4</c:v>
                </c:pt>
                <c:pt idx="41">
                  <c:v>2.3312089023162182E-3</c:v>
                </c:pt>
                <c:pt idx="42">
                  <c:v>3.1703027097493312E-3</c:v>
                </c:pt>
                <c:pt idx="43">
                  <c:v>6.1007919329038891E-3</c:v>
                </c:pt>
                <c:pt idx="44">
                  <c:v>6.2898555295244965E-4</c:v>
                </c:pt>
                <c:pt idx="45">
                  <c:v>-2.0961789596492689E-4</c:v>
                </c:pt>
                <c:pt idx="46">
                  <c:v>-9.6904622996407848E-3</c:v>
                </c:pt>
                <c:pt idx="47">
                  <c:v>1.470927948001848E-2</c:v>
                </c:pt>
                <c:pt idx="48">
                  <c:v>-2.0015439982731247E-2</c:v>
                </c:pt>
                <c:pt idx="49">
                  <c:v>-5.7624877240765836E-3</c:v>
                </c:pt>
                <c:pt idx="50">
                  <c:v>3.3880190239944527E-2</c:v>
                </c:pt>
                <c:pt idx="51">
                  <c:v>1.1111213244310894E-2</c:v>
                </c:pt>
                <c:pt idx="52">
                  <c:v>4.4916673291872655E-3</c:v>
                </c:pt>
                <c:pt idx="53">
                  <c:v>-1.2710368057451044E-2</c:v>
                </c:pt>
                <c:pt idx="54">
                  <c:v>1.0875277156581417E-2</c:v>
                </c:pt>
                <c:pt idx="55">
                  <c:v>-4.7049555270704613E-3</c:v>
                </c:pt>
                <c:pt idx="56">
                  <c:v>-3.0803831410745391E-3</c:v>
                </c:pt>
                <c:pt idx="57">
                  <c:v>1.8341664349044925E-2</c:v>
                </c:pt>
                <c:pt idx="58">
                  <c:v>3.2258609882848915E-3</c:v>
                </c:pt>
                <c:pt idx="59">
                  <c:v>-6.2595561821209046E-3</c:v>
                </c:pt>
                <c:pt idx="60">
                  <c:v>-2.2305565411088251E-3</c:v>
                </c:pt>
                <c:pt idx="61">
                  <c:v>-2.2355063036911898E-3</c:v>
                </c:pt>
                <c:pt idx="62">
                  <c:v>-3.2607033332708764E-3</c:v>
                </c:pt>
                <c:pt idx="63">
                  <c:v>2.2005577148581236E-2</c:v>
                </c:pt>
                <c:pt idx="64">
                  <c:v>1.1317481702997031E-2</c:v>
                </c:pt>
                <c:pt idx="65">
                  <c:v>2.2450941940185418E-2</c:v>
                </c:pt>
                <c:pt idx="66">
                  <c:v>3.6611780209393368E-3</c:v>
                </c:pt>
                <c:pt idx="67">
                  <c:v>8.618320811917983E-3</c:v>
                </c:pt>
                <c:pt idx="68">
                  <c:v>-6.6966515153993574E-3</c:v>
                </c:pt>
                <c:pt idx="69">
                  <c:v>-1.0614806606135545E-2</c:v>
                </c:pt>
                <c:pt idx="70">
                  <c:v>1.2532686358406509E-2</c:v>
                </c:pt>
                <c:pt idx="71">
                  <c:v>-9.5848009336286784E-4</c:v>
                </c:pt>
                <c:pt idx="72">
                  <c:v>2.1440907689910201E-2</c:v>
                </c:pt>
                <c:pt idx="73">
                  <c:v>5.4292046794424363E-3</c:v>
                </c:pt>
                <c:pt idx="74">
                  <c:v>-3.1869176635458518E-2</c:v>
                </c:pt>
                <c:pt idx="75">
                  <c:v>1.663042765728141E-2</c:v>
                </c:pt>
                <c:pt idx="76">
                  <c:v>5.8595744499300188E-3</c:v>
                </c:pt>
                <c:pt idx="77">
                  <c:v>5.8254397548851726E-3</c:v>
                </c:pt>
                <c:pt idx="78">
                  <c:v>9.8816800792636376E-3</c:v>
                </c:pt>
                <c:pt idx="79">
                  <c:v>3.7098208971264986E-4</c:v>
                </c:pt>
                <c:pt idx="80">
                  <c:v>9.2685354943006996E-4</c:v>
                </c:pt>
                <c:pt idx="81">
                  <c:v>-1.2978356391428658E-3</c:v>
                </c:pt>
                <c:pt idx="82">
                  <c:v>-2.4147440776828371E-3</c:v>
                </c:pt>
                <c:pt idx="83">
                  <c:v>8.1496576363451409E-3</c:v>
                </c:pt>
                <c:pt idx="84">
                  <c:v>4.5966487051994118E-2</c:v>
                </c:pt>
                <c:pt idx="85">
                  <c:v>-5.6537202785578843E-3</c:v>
                </c:pt>
                <c:pt idx="86">
                  <c:v>-8.8627336200236247E-4</c:v>
                </c:pt>
                <c:pt idx="87">
                  <c:v>1.1636222051671891E-2</c:v>
                </c:pt>
                <c:pt idx="88">
                  <c:v>4.1980004974883304E-3</c:v>
                </c:pt>
                <c:pt idx="89">
                  <c:v>-2.5635620261953894E-2</c:v>
                </c:pt>
                <c:pt idx="90">
                  <c:v>4.4671022319945474E-3</c:v>
                </c:pt>
                <c:pt idx="91">
                  <c:v>-7.1344571459549134E-4</c:v>
                </c:pt>
                <c:pt idx="92">
                  <c:v>-1.2748175409752953E-2</c:v>
                </c:pt>
                <c:pt idx="93">
                  <c:v>-1.4466291148750219E-3</c:v>
                </c:pt>
                <c:pt idx="94">
                  <c:v>-5.2617422184961186E-3</c:v>
                </c:pt>
                <c:pt idx="95">
                  <c:v>-7.3033356238734783E-3</c:v>
                </c:pt>
                <c:pt idx="96">
                  <c:v>7.8489292708544024E-3</c:v>
                </c:pt>
                <c:pt idx="97">
                  <c:v>4.8970916987607282E-3</c:v>
                </c:pt>
                <c:pt idx="98">
                  <c:v>2.7129988418168115E-2</c:v>
                </c:pt>
                <c:pt idx="99">
                  <c:v>-5.2966238863756234E-3</c:v>
                </c:pt>
                <c:pt idx="100">
                  <c:v>8.8121847256089729E-3</c:v>
                </c:pt>
                <c:pt idx="101">
                  <c:v>1.0299477038858598E-2</c:v>
                </c:pt>
                <c:pt idx="102">
                  <c:v>1.0414674025109904E-3</c:v>
                </c:pt>
                <c:pt idx="103">
                  <c:v>9.1529488283410773E-3</c:v>
                </c:pt>
                <c:pt idx="104">
                  <c:v>-3.9617885960633236E-3</c:v>
                </c:pt>
                <c:pt idx="105">
                  <c:v>1.0814683666703316E-2</c:v>
                </c:pt>
                <c:pt idx="106">
                  <c:v>4.0892464722516253E-3</c:v>
                </c:pt>
                <c:pt idx="107">
                  <c:v>7.6227122184875989E-3</c:v>
                </c:pt>
                <c:pt idx="108">
                  <c:v>-1.6675601899133256E-2</c:v>
                </c:pt>
                <c:pt idx="109">
                  <c:v>2.5244891328784273E-2</c:v>
                </c:pt>
                <c:pt idx="110">
                  <c:v>4.8402039953205755E-3</c:v>
                </c:pt>
                <c:pt idx="111">
                  <c:v>-7.5207041270839818E-3</c:v>
                </c:pt>
                <c:pt idx="112">
                  <c:v>4.8142891666554048E-2</c:v>
                </c:pt>
                <c:pt idx="113">
                  <c:v>-1.7601677294327156E-3</c:v>
                </c:pt>
                <c:pt idx="114">
                  <c:v>8.7699333673946622E-3</c:v>
                </c:pt>
                <c:pt idx="115">
                  <c:v>1.7447262035881236E-3</c:v>
                </c:pt>
                <c:pt idx="116">
                  <c:v>1.3537161797927029E-2</c:v>
                </c:pt>
                <c:pt idx="117">
                  <c:v>6.0790222893562004E-3</c:v>
                </c:pt>
                <c:pt idx="118">
                  <c:v>4.3417160891361627E-3</c:v>
                </c:pt>
                <c:pt idx="119">
                  <c:v>3.5524222153096642E-3</c:v>
                </c:pt>
                <c:pt idx="120">
                  <c:v>-3.0839853210126272E-4</c:v>
                </c:pt>
                <c:pt idx="121">
                  <c:v>2.4646404242798601E-3</c:v>
                </c:pt>
                <c:pt idx="122">
                  <c:v>-4.1625066355264256E-3</c:v>
                </c:pt>
                <c:pt idx="123">
                  <c:v>1.5436869866877908E-3</c:v>
                </c:pt>
                <c:pt idx="124">
                  <c:v>3.084460770805308E-4</c:v>
                </c:pt>
                <c:pt idx="125">
                  <c:v>4.1548202333239418E-3</c:v>
                </c:pt>
                <c:pt idx="126">
                  <c:v>0</c:v>
                </c:pt>
                <c:pt idx="127">
                  <c:v>-8.172199010631832E-3</c:v>
                </c:pt>
                <c:pt idx="128">
                  <c:v>7.8650320093913654E-3</c:v>
                </c:pt>
                <c:pt idx="129">
                  <c:v>-5.0820087854649013E-3</c:v>
                </c:pt>
                <c:pt idx="130">
                  <c:v>-1.0086249878859378E-2</c:v>
                </c:pt>
                <c:pt idx="131">
                  <c:v>1.8697086452107547E-3</c:v>
                </c:pt>
                <c:pt idx="132">
                  <c:v>-3.1181542219799762E-3</c:v>
                </c:pt>
                <c:pt idx="133">
                  <c:v>-8.6255199107149894E-3</c:v>
                </c:pt>
                <c:pt idx="134">
                  <c:v>9.2499516178917943E-3</c:v>
                </c:pt>
                <c:pt idx="135">
                  <c:v>-9.5650058886951085E-3</c:v>
                </c:pt>
                <c:pt idx="136">
                  <c:v>-4.7271065972149986E-4</c:v>
                </c:pt>
                <c:pt idx="137">
                  <c:v>-1.1573675714810812E-2</c:v>
                </c:pt>
                <c:pt idx="138">
                  <c:v>5.4071564555997235E-3</c:v>
                </c:pt>
                <c:pt idx="139">
                  <c:v>7.4267364270784991E-3</c:v>
                </c:pt>
                <c:pt idx="140">
                  <c:v>-6.1587004284098957E-3</c:v>
                </c:pt>
                <c:pt idx="141">
                  <c:v>5.5287903628768028E-3</c:v>
                </c:pt>
                <c:pt idx="142">
                  <c:v>3.1500463110202499E-4</c:v>
                </c:pt>
                <c:pt idx="143">
                  <c:v>-1.5754680291148507E-4</c:v>
                </c:pt>
                <c:pt idx="144">
                  <c:v>3.7730709910637123E-3</c:v>
                </c:pt>
                <c:pt idx="145">
                  <c:v>4.2276552726275233E-3</c:v>
                </c:pt>
                <c:pt idx="146">
                  <c:v>2.964383664498315E-3</c:v>
                </c:pt>
                <c:pt idx="147">
                  <c:v>-1.8712790152289164E-3</c:v>
                </c:pt>
                <c:pt idx="148">
                  <c:v>-2.5770110276367948E-2</c:v>
                </c:pt>
                <c:pt idx="149">
                  <c:v>8.6111108865086078E-3</c:v>
                </c:pt>
                <c:pt idx="150">
                  <c:v>1.5865468674606043E-3</c:v>
                </c:pt>
                <c:pt idx="151">
                  <c:v>4.5868053745214158E-3</c:v>
                </c:pt>
                <c:pt idx="152">
                  <c:v>0</c:v>
                </c:pt>
                <c:pt idx="153">
                  <c:v>3.1511553018736048E-3</c:v>
                </c:pt>
                <c:pt idx="154">
                  <c:v>5.1776930860148555E-3</c:v>
                </c:pt>
                <c:pt idx="155">
                  <c:v>1.4073782387228882E-3</c:v>
                </c:pt>
                <c:pt idx="156">
                  <c:v>1.4055412261971235E-3</c:v>
                </c:pt>
                <c:pt idx="157">
                  <c:v>-3.5957409744832745E-3</c:v>
                </c:pt>
                <c:pt idx="158">
                  <c:v>5.155046142919617E-3</c:v>
                </c:pt>
                <c:pt idx="159">
                  <c:v>-2.4960849032381015E-3</c:v>
                </c:pt>
                <c:pt idx="160">
                  <c:v>2.8076543771836087E-3</c:v>
                </c:pt>
                <c:pt idx="161">
                  <c:v>1.0382095626884798E-2</c:v>
                </c:pt>
                <c:pt idx="162">
                  <c:v>6.1641684041686582E-4</c:v>
                </c:pt>
                <c:pt idx="163">
                  <c:v>3.0764252434502919E-3</c:v>
                </c:pt>
                <c:pt idx="164">
                  <c:v>-1.8758731818053796E-2</c:v>
                </c:pt>
                <c:pt idx="165">
                  <c:v>3.1293449446251852E-4</c:v>
                </c:pt>
                <c:pt idx="166">
                  <c:v>5.1494150745943473E-3</c:v>
                </c:pt>
                <c:pt idx="167">
                  <c:v>2.1766070751146915E-3</c:v>
                </c:pt>
                <c:pt idx="168">
                  <c:v>2.1718517574513922E-3</c:v>
                </c:pt>
                <c:pt idx="169">
                  <c:v>5.7173739265232101E-3</c:v>
                </c:pt>
                <c:pt idx="170">
                  <c:v>-7.4233755556543353E-3</c:v>
                </c:pt>
                <c:pt idx="171">
                  <c:v>2.6954147584923076E-2</c:v>
                </c:pt>
                <c:pt idx="172">
                  <c:v>2.5653581187440864E-3</c:v>
                </c:pt>
                <c:pt idx="173">
                  <c:v>1.0644034743099088E-2</c:v>
                </c:pt>
                <c:pt idx="174">
                  <c:v>5.5022643787221628E-3</c:v>
                </c:pt>
                <c:pt idx="175">
                  <c:v>-4.7569006874722836E-3</c:v>
                </c:pt>
                <c:pt idx="176">
                  <c:v>6.8309386576692211E-3</c:v>
                </c:pt>
                <c:pt idx="177">
                  <c:v>-9.5167926484250754E-3</c:v>
                </c:pt>
                <c:pt idx="178">
                  <c:v>-1.1420068921339285E-2</c:v>
                </c:pt>
                <c:pt idx="179">
                  <c:v>2.2643370176641279E-3</c:v>
                </c:pt>
                <c:pt idx="180">
                  <c:v>1.4520111197304232E-2</c:v>
                </c:pt>
                <c:pt idx="181">
                  <c:v>5.0400784490233774E-3</c:v>
                </c:pt>
                <c:pt idx="182">
                  <c:v>-5.7834475949357653E-3</c:v>
                </c:pt>
                <c:pt idx="183">
                  <c:v>-3.8741992216845046E-3</c:v>
                </c:pt>
                <c:pt idx="184">
                  <c:v>-1.3225356812976397E-2</c:v>
                </c:pt>
                <c:pt idx="185">
                  <c:v>-1.7550967353445711E-2</c:v>
                </c:pt>
                <c:pt idx="186">
                  <c:v>1.9968683508321296E-2</c:v>
                </c:pt>
                <c:pt idx="187">
                  <c:v>4.2168258501270577E-3</c:v>
                </c:pt>
                <c:pt idx="188">
                  <c:v>-2.5109707387201377E-2</c:v>
                </c:pt>
                <c:pt idx="189">
                  <c:v>-3.5507767683840468E-3</c:v>
                </c:pt>
                <c:pt idx="190">
                  <c:v>4.0129269127968312E-3</c:v>
                </c:pt>
                <c:pt idx="191">
                  <c:v>3.7192571034971839E-2</c:v>
                </c:pt>
                <c:pt idx="192">
                  <c:v>0</c:v>
                </c:pt>
                <c:pt idx="193">
                  <c:v>1.0188301462488357E-2</c:v>
                </c:pt>
                <c:pt idx="194">
                  <c:v>8.6302319430247732E-3</c:v>
                </c:pt>
                <c:pt idx="195">
                  <c:v>2.0369469235884535E-3</c:v>
                </c:pt>
                <c:pt idx="196">
                  <c:v>-7.2696917989075697E-4</c:v>
                </c:pt>
                <c:pt idx="197">
                  <c:v>9.2660200134851711E-3</c:v>
                </c:pt>
                <c:pt idx="198">
                  <c:v>-1.5865244863802956E-3</c:v>
                </c:pt>
                <c:pt idx="199">
                  <c:v>-1.4978799644520776E-2</c:v>
                </c:pt>
                <c:pt idx="200">
                  <c:v>-2.4322739445623003E-2</c:v>
                </c:pt>
                <c:pt idx="201">
                  <c:v>7.7763449591920358E-3</c:v>
                </c:pt>
                <c:pt idx="202">
                  <c:v>1.0373512686328603E-2</c:v>
                </c:pt>
                <c:pt idx="203">
                  <c:v>-4.108000006285021E-2</c:v>
                </c:pt>
                <c:pt idx="204">
                  <c:v>-3.9798537045820537E-2</c:v>
                </c:pt>
                <c:pt idx="205">
                  <c:v>-5.1281541034422133E-3</c:v>
                </c:pt>
                <c:pt idx="206">
                  <c:v>9.2756222405139775E-3</c:v>
                </c:pt>
                <c:pt idx="207">
                  <c:v>-1.0400971868037191E-2</c:v>
                </c:pt>
                <c:pt idx="208">
                  <c:v>-5.1604066613316216E-3</c:v>
                </c:pt>
                <c:pt idx="209">
                  <c:v>4.3559091156746329E-3</c:v>
                </c:pt>
                <c:pt idx="210">
                  <c:v>8.8147957491120435E-3</c:v>
                </c:pt>
                <c:pt idx="211">
                  <c:v>-7.0456850447172216E-3</c:v>
                </c:pt>
                <c:pt idx="212">
                  <c:v>1.7364101473109052E-2</c:v>
                </c:pt>
                <c:pt idx="213">
                  <c:v>3.7830677590850069E-3</c:v>
                </c:pt>
                <c:pt idx="214">
                  <c:v>9.4352787735702708E-4</c:v>
                </c:pt>
                <c:pt idx="215">
                  <c:v>-2.6757014753941927E-3</c:v>
                </c:pt>
                <c:pt idx="216">
                  <c:v>-2.3440457630609788E-2</c:v>
                </c:pt>
                <c:pt idx="217">
                  <c:v>1.1549779543714807E-2</c:v>
                </c:pt>
                <c:pt idx="218">
                  <c:v>-3.0771725275605795E-2</c:v>
                </c:pt>
                <c:pt idx="219">
                  <c:v>5.0857284862039212E-3</c:v>
                </c:pt>
                <c:pt idx="220">
                  <c:v>-1.2348813914829433E-2</c:v>
                </c:pt>
                <c:pt idx="221">
                  <c:v>7.2630854286253963E-3</c:v>
                </c:pt>
                <c:pt idx="222">
                  <c:v>6.5766674049518893E-4</c:v>
                </c:pt>
                <c:pt idx="223">
                  <c:v>1.0952337361311305E-2</c:v>
                </c:pt>
                <c:pt idx="224">
                  <c:v>-1.6252678295821711E-4</c:v>
                </c:pt>
                <c:pt idx="225">
                  <c:v>3.2514458048245543E-4</c:v>
                </c:pt>
                <c:pt idx="226">
                  <c:v>1.1371155698477651E-3</c:v>
                </c:pt>
                <c:pt idx="227">
                  <c:v>-4.7196810762995742E-3</c:v>
                </c:pt>
                <c:pt idx="228">
                  <c:v>-1.6326243954806502E-3</c:v>
                </c:pt>
                <c:pt idx="229">
                  <c:v>2.7557890996669901E-2</c:v>
                </c:pt>
                <c:pt idx="230">
                  <c:v>-2.865280565552168E-3</c:v>
                </c:pt>
                <c:pt idx="231">
                  <c:v>1.4245287305980073E-2</c:v>
                </c:pt>
                <c:pt idx="232">
                  <c:v>4.8600847046212725E-3</c:v>
                </c:pt>
                <c:pt idx="233">
                  <c:v>-4.8600847046212587E-3</c:v>
                </c:pt>
                <c:pt idx="234">
                  <c:v>6.2842558622960712E-4</c:v>
                </c:pt>
                <c:pt idx="235">
                  <c:v>6.2803091552018919E-4</c:v>
                </c:pt>
                <c:pt idx="236">
                  <c:v>4.8539968414277454E-3</c:v>
                </c:pt>
                <c:pt idx="237">
                  <c:v>-7.6832472527362944E-3</c:v>
                </c:pt>
                <c:pt idx="238">
                  <c:v>2.9861681882179872E-3</c:v>
                </c:pt>
                <c:pt idx="239">
                  <c:v>8.5945189656329111E-3</c:v>
                </c:pt>
                <c:pt idx="240">
                  <c:v>3.1070126847093506E-3</c:v>
                </c:pt>
                <c:pt idx="241">
                  <c:v>-9.6634138255051981E-3</c:v>
                </c:pt>
                <c:pt idx="242">
                  <c:v>2.5026942040807E-3</c:v>
                </c:pt>
                <c:pt idx="243">
                  <c:v>5.9190839496538923E-3</c:v>
                </c:pt>
                <c:pt idx="244">
                  <c:v>9.3137125446107326E-4</c:v>
                </c:pt>
                <c:pt idx="245">
                  <c:v>0</c:v>
                </c:pt>
                <c:pt idx="246">
                  <c:v>-5.1333945641202014E-3</c:v>
                </c:pt>
                <c:pt idx="247">
                  <c:v>-1.4926812432932672E-2</c:v>
                </c:pt>
                <c:pt idx="248">
                  <c:v>-2.0600799278435271E-3</c:v>
                </c:pt>
                <c:pt idx="249">
                  <c:v>7.1907393863765046E-2</c:v>
                </c:pt>
                <c:pt idx="250">
                  <c:v>-2.2845336677097365E-2</c:v>
                </c:pt>
                <c:pt idx="251">
                  <c:v>1.5139287945909317E-2</c:v>
                </c:pt>
                <c:pt idx="252">
                  <c:v>-1.2273709693284028E-2</c:v>
                </c:pt>
                <c:pt idx="253">
                  <c:v>6.1556852221518743E-3</c:v>
                </c:pt>
                <c:pt idx="254">
                  <c:v>3.8841189305697573E-3</c:v>
                </c:pt>
                <c:pt idx="255">
                  <c:v>2.4157841440372699E-2</c:v>
                </c:pt>
                <c:pt idx="256">
                  <c:v>7.1061704529049698E-3</c:v>
                </c:pt>
                <c:pt idx="257">
                  <c:v>1.0350840146950938E-2</c:v>
                </c:pt>
                <c:pt idx="258">
                  <c:v>2.5696742405855795E-2</c:v>
                </c:pt>
                <c:pt idx="259">
                  <c:v>1.4667496833679699E-2</c:v>
                </c:pt>
                <c:pt idx="260">
                  <c:v>1.9211959899416925E-3</c:v>
                </c:pt>
                <c:pt idx="261">
                  <c:v>1.7531227417003147E-2</c:v>
                </c:pt>
                <c:pt idx="262">
                  <c:v>9.3859414853564617E-3</c:v>
                </c:pt>
                <c:pt idx="263">
                  <c:v>-2.2713696553756609E-3</c:v>
                </c:pt>
                <c:pt idx="264">
                  <c:v>5.3489288516800197E-4</c:v>
                </c:pt>
                <c:pt idx="265">
                  <c:v>-1.6055619358318212E-3</c:v>
                </c:pt>
                <c:pt idx="266">
                  <c:v>-2.8159573305288842E-3</c:v>
                </c:pt>
                <c:pt idx="267">
                  <c:v>-2.8239336639740882E-3</c:v>
                </c:pt>
                <c:pt idx="268">
                  <c:v>1.6030366393083941E-2</c:v>
                </c:pt>
                <c:pt idx="269">
                  <c:v>1.0414610711386574E-2</c:v>
                </c:pt>
                <c:pt idx="270">
                  <c:v>6.2753572615667956E-3</c:v>
                </c:pt>
                <c:pt idx="271">
                  <c:v>8.1771270003052204E-3</c:v>
                </c:pt>
                <c:pt idx="272">
                  <c:v>-4.9242326637603511E-3</c:v>
                </c:pt>
                <c:pt idx="273">
                  <c:v>-1.6901947895201603E-3</c:v>
                </c:pt>
                <c:pt idx="274">
                  <c:v>-3.9039310970729756E-4</c:v>
                </c:pt>
                <c:pt idx="275">
                  <c:v>1.3011662946607936E-4</c:v>
                </c:pt>
                <c:pt idx="276">
                  <c:v>-2.9981295050577868E-3</c:v>
                </c:pt>
                <c:pt idx="277">
                  <c:v>5.3382764457714418E-3</c:v>
                </c:pt>
                <c:pt idx="278">
                  <c:v>-1.4123428452039575E-2</c:v>
                </c:pt>
                <c:pt idx="279">
                  <c:v>2.4992059125712313E-3</c:v>
                </c:pt>
                <c:pt idx="280">
                  <c:v>1.3051540450540196E-2</c:v>
                </c:pt>
                <c:pt idx="281">
                  <c:v>3.8896841317933711E-4</c:v>
                </c:pt>
                <c:pt idx="282">
                  <c:v>7.7738966811000576E-4</c:v>
                </c:pt>
                <c:pt idx="283">
                  <c:v>9.4103362418176892E-3</c:v>
                </c:pt>
                <c:pt idx="284">
                  <c:v>4.2250820000276721E-3</c:v>
                </c:pt>
                <c:pt idx="285">
                  <c:v>-6.3905328028369707E-4</c:v>
                </c:pt>
                <c:pt idx="286">
                  <c:v>1.0428728163099695E-2</c:v>
                </c:pt>
                <c:pt idx="287">
                  <c:v>0</c:v>
                </c:pt>
                <c:pt idx="288">
                  <c:v>2.7795076393428522E-3</c:v>
                </c:pt>
                <c:pt idx="289">
                  <c:v>-2.2735717913938873E-3</c:v>
                </c:pt>
                <c:pt idx="290">
                  <c:v>3.5344245817235786E-3</c:v>
                </c:pt>
                <c:pt idx="291">
                  <c:v>1.1650613793236921E-2</c:v>
                </c:pt>
                <c:pt idx="292">
                  <c:v>4.845614145795935E-3</c:v>
                </c:pt>
                <c:pt idx="293">
                  <c:v>5.1922897189813268E-3</c:v>
                </c:pt>
                <c:pt idx="294">
                  <c:v>-1.3572243954099125E-3</c:v>
                </c:pt>
                <c:pt idx="295">
                  <c:v>4.4350866601269414E-3</c:v>
                </c:pt>
                <c:pt idx="296">
                  <c:v>3.558507474494617E-3</c:v>
                </c:pt>
                <c:pt idx="297">
                  <c:v>7.3224657664758318E-3</c:v>
                </c:pt>
                <c:pt idx="298">
                  <c:v>5.6986764242781028E-3</c:v>
                </c:pt>
                <c:pt idx="299">
                  <c:v>6.5076301700023025E-3</c:v>
                </c:pt>
                <c:pt idx="300">
                  <c:v>-7.8383959772301785E-3</c:v>
                </c:pt>
                <c:pt idx="301">
                  <c:v>4.4694019849631462E-3</c:v>
                </c:pt>
                <c:pt idx="302">
                  <c:v>1.0908109967351353E-2</c:v>
                </c:pt>
                <c:pt idx="303">
                  <c:v>-8.7410178291295985E-3</c:v>
                </c:pt>
                <c:pt idx="304">
                  <c:v>-4.5804907129865877E-3</c:v>
                </c:pt>
                <c:pt idx="305">
                  <c:v>-4.4803133578912736E-3</c:v>
                </c:pt>
                <c:pt idx="306">
                  <c:v>-6.5748708022578383E-3</c:v>
                </c:pt>
                <c:pt idx="307">
                  <c:v>-1.2167615778928971E-2</c:v>
                </c:pt>
                <c:pt idx="308">
                  <c:v>8.0054972992780991E-3</c:v>
                </c:pt>
                <c:pt idx="309">
                  <c:v>1.1707484336918532E-2</c:v>
                </c:pt>
                <c:pt idx="310">
                  <c:v>-2.0632616912157737E-3</c:v>
                </c:pt>
                <c:pt idx="311">
                  <c:v>-5.2378187968200899E-3</c:v>
                </c:pt>
                <c:pt idx="312">
                  <c:v>8.5127396274226295E-3</c:v>
                </c:pt>
                <c:pt idx="313">
                  <c:v>-9.3680437780583655E-3</c:v>
                </c:pt>
                <c:pt idx="314">
                  <c:v>-3.919213047722369E-3</c:v>
                </c:pt>
                <c:pt idx="315">
                  <c:v>-1.5084361034029145E-2</c:v>
                </c:pt>
                <c:pt idx="316">
                  <c:v>1.3119012641646699E-2</c:v>
                </c:pt>
                <c:pt idx="317">
                  <c:v>1.9653483923823688E-3</c:v>
                </c:pt>
                <c:pt idx="318">
                  <c:v>-2.8264391392149096E-3</c:v>
                </c:pt>
                <c:pt idx="319">
                  <c:v>1.1866384465928609E-2</c:v>
                </c:pt>
                <c:pt idx="320">
                  <c:v>-1.7667043290072963E-2</c:v>
                </c:pt>
                <c:pt idx="321">
                  <c:v>1.9784494617048299E-3</c:v>
                </c:pt>
                <c:pt idx="322">
                  <c:v>1.1789437801846516E-2</c:v>
                </c:pt>
                <c:pt idx="323">
                  <c:v>7.9042531186794811E-3</c:v>
                </c:pt>
                <c:pt idx="324">
                  <c:v>-5.6944755238759387E-2</c:v>
                </c:pt>
                <c:pt idx="325">
                  <c:v>3.2004248800748705E-3</c:v>
                </c:pt>
                <c:pt idx="326">
                  <c:v>2.174548554533777E-2</c:v>
                </c:pt>
                <c:pt idx="327">
                  <c:v>-6.5506117641154007E-2</c:v>
                </c:pt>
                <c:pt idx="328">
                  <c:v>-5.6240314223013196E-3</c:v>
                </c:pt>
                <c:pt idx="329">
                  <c:v>7.8914626814598297E-3</c:v>
                </c:pt>
                <c:pt idx="330">
                  <c:v>1.0997149156653573E-2</c:v>
                </c:pt>
                <c:pt idx="331">
                  <c:v>1.7761959103922365E-2</c:v>
                </c:pt>
                <c:pt idx="332">
                  <c:v>2.606514486706403E-2</c:v>
                </c:pt>
                <c:pt idx="333">
                  <c:v>-5.0459552527439314E-4</c:v>
                </c:pt>
                <c:pt idx="334">
                  <c:v>1.1791354547675985E-2</c:v>
                </c:pt>
                <c:pt idx="335">
                  <c:v>-5.3766878173423654E-3</c:v>
                </c:pt>
                <c:pt idx="336">
                  <c:v>1.5303606504700909E-2</c:v>
                </c:pt>
                <c:pt idx="337">
                  <c:v>4.5615966550227115E-2</c:v>
                </c:pt>
                <c:pt idx="338">
                  <c:v>-1.7013078767532896E-2</c:v>
                </c:pt>
                <c:pt idx="339">
                  <c:v>1.2002440330042307E-4</c:v>
                </c:pt>
                <c:pt idx="340">
                  <c:v>-9.7655849169942504E-3</c:v>
                </c:pt>
                <c:pt idx="341">
                  <c:v>-5.5886749813539947E-3</c:v>
                </c:pt>
                <c:pt idx="342">
                  <c:v>-8.5648188900086381E-3</c:v>
                </c:pt>
                <c:pt idx="343">
                  <c:v>-1.4757145977822086E-3</c:v>
                </c:pt>
                <c:pt idx="344">
                  <c:v>-2.8343613943592814E-3</c:v>
                </c:pt>
                <c:pt idx="345">
                  <c:v>3.0805391733801915E-3</c:v>
                </c:pt>
                <c:pt idx="346">
                  <c:v>1.4049412759112093E-2</c:v>
                </c:pt>
                <c:pt idx="347">
                  <c:v>1.0499110166431172E-2</c:v>
                </c:pt>
                <c:pt idx="348">
                  <c:v>1.7611146856066576E-2</c:v>
                </c:pt>
                <c:pt idx="349">
                  <c:v>7.2864323107765102E-3</c:v>
                </c:pt>
                <c:pt idx="350">
                  <c:v>-2.3421528870058768E-4</c:v>
                </c:pt>
                <c:pt idx="351">
                  <c:v>-1.2967295375455951E-2</c:v>
                </c:pt>
                <c:pt idx="352">
                  <c:v>3.9078684995518939E-3</c:v>
                </c:pt>
                <c:pt idx="353">
                  <c:v>2.5899743833176173E-2</c:v>
                </c:pt>
                <c:pt idx="354">
                  <c:v>-9.2185288061201931E-4</c:v>
                </c:pt>
                <c:pt idx="355">
                  <c:v>-7.6371478845123839E-3</c:v>
                </c:pt>
                <c:pt idx="356">
                  <c:v>2.3192816788636845E-2</c:v>
                </c:pt>
                <c:pt idx="357">
                  <c:v>3.1727712019586317E-3</c:v>
                </c:pt>
                <c:pt idx="358">
                  <c:v>1.1307105273505658E-3</c:v>
                </c:pt>
                <c:pt idx="359">
                  <c:v>4.9600057207524395E-3</c:v>
                </c:pt>
                <c:pt idx="360">
                  <c:v>2.0220025450019543E-3</c:v>
                </c:pt>
                <c:pt idx="361">
                  <c:v>-8.3390103129654895E-3</c:v>
                </c:pt>
                <c:pt idx="362">
                  <c:v>7.9183722775079597E-4</c:v>
                </c:pt>
                <c:pt idx="363">
                  <c:v>-6.662121240013924E-2</c:v>
                </c:pt>
                <c:pt idx="364">
                  <c:v>-0.10088529512555604</c:v>
                </c:pt>
                <c:pt idx="365">
                  <c:v>-6.5180426941592734E-2</c:v>
                </c:pt>
                <c:pt idx="366">
                  <c:v>2.2853302228226815E-2</c:v>
                </c:pt>
                <c:pt idx="367">
                  <c:v>-2.0430432256532915E-2</c:v>
                </c:pt>
                <c:pt idx="368">
                  <c:v>9.2101660077010226E-3</c:v>
                </c:pt>
                <c:pt idx="369">
                  <c:v>-4.7958384893520695E-2</c:v>
                </c:pt>
                <c:pt idx="370">
                  <c:v>-5.1924927371174668E-3</c:v>
                </c:pt>
                <c:pt idx="371">
                  <c:v>-6.8657111515295043E-3</c:v>
                </c:pt>
                <c:pt idx="372">
                  <c:v>-1.7373313651684978E-2</c:v>
                </c:pt>
                <c:pt idx="373">
                  <c:v>2.5279720118385706E-2</c:v>
                </c:pt>
                <c:pt idx="374">
                  <c:v>1.0788462404461739E-2</c:v>
                </c:pt>
                <c:pt idx="375">
                  <c:v>3.9609913382999693E-3</c:v>
                </c:pt>
                <c:pt idx="376">
                  <c:v>2.2726594429810353E-2</c:v>
                </c:pt>
                <c:pt idx="377">
                  <c:v>-1.2095146901475709E-2</c:v>
                </c:pt>
                <c:pt idx="378">
                  <c:v>1.0949527721618925E-2</c:v>
                </c:pt>
                <c:pt idx="379">
                  <c:v>4.2981274210051001E-4</c:v>
                </c:pt>
                <c:pt idx="380">
                  <c:v>1.431204181219541E-3</c:v>
                </c:pt>
                <c:pt idx="381">
                  <c:v>9.1116725028304712E-3</c:v>
                </c:pt>
                <c:pt idx="382">
                  <c:v>1.7142473600162019E-2</c:v>
                </c:pt>
                <c:pt idx="383">
                  <c:v>8.4623073287228758E-3</c:v>
                </c:pt>
                <c:pt idx="384">
                  <c:v>4.8232600281330933E-3</c:v>
                </c:pt>
                <c:pt idx="385">
                  <c:v>2.1084906837202939E-2</c:v>
                </c:pt>
                <c:pt idx="386">
                  <c:v>1.4432973281008428E-2</c:v>
                </c:pt>
                <c:pt idx="387">
                  <c:v>-2.2949459374828188E-2</c:v>
                </c:pt>
                <c:pt idx="388">
                  <c:v>4.6052226552970553E-3</c:v>
                </c:pt>
                <c:pt idx="389">
                  <c:v>2.1391219551887983E-2</c:v>
                </c:pt>
                <c:pt idx="390">
                  <c:v>2.2237677661590096E-2</c:v>
                </c:pt>
                <c:pt idx="391">
                  <c:v>1.5511619254910155E-3</c:v>
                </c:pt>
                <c:pt idx="392">
                  <c:v>1.3598705853550051E-2</c:v>
                </c:pt>
                <c:pt idx="393">
                  <c:v>-8.959488559127279E-3</c:v>
                </c:pt>
                <c:pt idx="394">
                  <c:v>-5.6730578538775776E-3</c:v>
                </c:pt>
                <c:pt idx="395">
                  <c:v>6.1872107240862591E-3</c:v>
                </c:pt>
                <c:pt idx="396">
                  <c:v>-2.5734119673808242E-3</c:v>
                </c:pt>
                <c:pt idx="397">
                  <c:v>4.3707870017342361E-3</c:v>
                </c:pt>
                <c:pt idx="398">
                  <c:v>1.2821407185649225E-4</c:v>
                </c:pt>
                <c:pt idx="399">
                  <c:v>3.4568963450469989E-3</c:v>
                </c:pt>
                <c:pt idx="400">
                  <c:v>-2.9047708134290421E-2</c:v>
                </c:pt>
                <c:pt idx="401">
                  <c:v>-2.0471195765187113E-2</c:v>
                </c:pt>
                <c:pt idx="402">
                  <c:v>-1.7886630294771035E-2</c:v>
                </c:pt>
                <c:pt idx="403">
                  <c:v>2.6844445404246665E-2</c:v>
                </c:pt>
                <c:pt idx="404">
                  <c:v>-1.9488572508444338E-2</c:v>
                </c:pt>
                <c:pt idx="405">
                  <c:v>-2.1677259347111913E-2</c:v>
                </c:pt>
                <c:pt idx="406">
                  <c:v>1.5277930981293491E-2</c:v>
                </c:pt>
                <c:pt idx="407">
                  <c:v>-8.9181580802421591E-3</c:v>
                </c:pt>
                <c:pt idx="408">
                  <c:v>3.5767980232617826E-3</c:v>
                </c:pt>
                <c:pt idx="409">
                  <c:v>2.0577679252027424E-3</c:v>
                </c:pt>
                <c:pt idx="410">
                  <c:v>-2.1951494287567475E-3</c:v>
                </c:pt>
                <c:pt idx="411">
                  <c:v>-2.1097193943380183E-2</c:v>
                </c:pt>
                <c:pt idx="412">
                  <c:v>8.5201489769745429E-3</c:v>
                </c:pt>
                <c:pt idx="413">
                  <c:v>1.2302324569707731E-2</c:v>
                </c:pt>
                <c:pt idx="414">
                  <c:v>-1.1885122608565394E-2</c:v>
                </c:pt>
                <c:pt idx="415">
                  <c:v>1.0372834741679019E-2</c:v>
                </c:pt>
                <c:pt idx="416">
                  <c:v>3.0223664931397949E-3</c:v>
                </c:pt>
                <c:pt idx="417">
                  <c:v>1.9695027060884471E-2</c:v>
                </c:pt>
                <c:pt idx="418">
                  <c:v>1.3890985544195433E-2</c:v>
                </c:pt>
                <c:pt idx="419">
                  <c:v>5.291766636421536E-3</c:v>
                </c:pt>
                <c:pt idx="420">
                  <c:v>-2.525356217597308E-2</c:v>
                </c:pt>
                <c:pt idx="421">
                  <c:v>-1.6784229710539639E-2</c:v>
                </c:pt>
                <c:pt idx="422">
                  <c:v>5.7629600112878267E-3</c:v>
                </c:pt>
                <c:pt idx="423">
                  <c:v>-9.0709675534674118E-3</c:v>
                </c:pt>
                <c:pt idx="424">
                  <c:v>-9.0147323279595442E-3</c:v>
                </c:pt>
                <c:pt idx="425">
                  <c:v>1.6442543714351564E-2</c:v>
                </c:pt>
                <c:pt idx="426">
                  <c:v>-4.8080205138111183E-3</c:v>
                </c:pt>
                <c:pt idx="427">
                  <c:v>-1.1773794672076383E-2</c:v>
                </c:pt>
                <c:pt idx="428">
                  <c:v>-5.0286823914324208E-3</c:v>
                </c:pt>
                <c:pt idx="429">
                  <c:v>-9.9923937583331485E-3</c:v>
                </c:pt>
                <c:pt idx="430">
                  <c:v>7.0472730332035074E-3</c:v>
                </c:pt>
                <c:pt idx="431">
                  <c:v>2.4281500379233208E-2</c:v>
                </c:pt>
                <c:pt idx="432">
                  <c:v>-6.3256651139568347E-3</c:v>
                </c:pt>
                <c:pt idx="433">
                  <c:v>-6.6436547919121059E-3</c:v>
                </c:pt>
                <c:pt idx="434">
                  <c:v>9.8114766779514688E-3</c:v>
                </c:pt>
                <c:pt idx="435">
                  <c:v>2.6729778435140204E-2</c:v>
                </c:pt>
                <c:pt idx="436">
                  <c:v>-4.9661040449202149E-3</c:v>
                </c:pt>
                <c:pt idx="437">
                  <c:v>-8.9202688531983491E-3</c:v>
                </c:pt>
                <c:pt idx="438">
                  <c:v>3.5235760394700696E-3</c:v>
                </c:pt>
                <c:pt idx="439">
                  <c:v>4.0501806401884765E-3</c:v>
                </c:pt>
                <c:pt idx="440">
                  <c:v>1.3465121735398264E-3</c:v>
                </c:pt>
                <c:pt idx="441">
                  <c:v>5.8659789972622743E-2</c:v>
                </c:pt>
                <c:pt idx="442">
                  <c:v>2.0844565544285147E-2</c:v>
                </c:pt>
                <c:pt idx="443">
                  <c:v>3.7211213851770873E-3</c:v>
                </c:pt>
                <c:pt idx="444">
                  <c:v>1.3771272995099601E-2</c:v>
                </c:pt>
                <c:pt idx="445">
                  <c:v>9.4798591360488807E-3</c:v>
                </c:pt>
                <c:pt idx="446">
                  <c:v>-7.8936066249531579E-3</c:v>
                </c:pt>
                <c:pt idx="447">
                  <c:v>-1.8084999146903386E-2</c:v>
                </c:pt>
                <c:pt idx="448">
                  <c:v>6.0647093988282766E-3</c:v>
                </c:pt>
                <c:pt idx="449">
                  <c:v>-4.7000986654061943E-3</c:v>
                </c:pt>
                <c:pt idx="450">
                  <c:v>5.0642240685075647E-2</c:v>
                </c:pt>
                <c:pt idx="451">
                  <c:v>2.1191060494699155E-3</c:v>
                </c:pt>
                <c:pt idx="452">
                  <c:v>1.8872903116317417E-2</c:v>
                </c:pt>
                <c:pt idx="453">
                  <c:v>8.0460019978586209E-3</c:v>
                </c:pt>
                <c:pt idx="454">
                  <c:v>8.0953846225564237E-3</c:v>
                </c:pt>
                <c:pt idx="455">
                  <c:v>3.0614074158263976E-3</c:v>
                </c:pt>
                <c:pt idx="456">
                  <c:v>-7.8423108384640221E-3</c:v>
                </c:pt>
                <c:pt idx="457">
                  <c:v>-1.0668294272452476E-2</c:v>
                </c:pt>
                <c:pt idx="458">
                  <c:v>1.3744350482783598E-2</c:v>
                </c:pt>
                <c:pt idx="459">
                  <c:v>0</c:v>
                </c:pt>
                <c:pt idx="460">
                  <c:v>5.4452828692334492E-3</c:v>
                </c:pt>
                <c:pt idx="461">
                  <c:v>1.3261609188374201E-2</c:v>
                </c:pt>
                <c:pt idx="462">
                  <c:v>-6.3840400274682643E-3</c:v>
                </c:pt>
                <c:pt idx="463">
                  <c:v>2.2446501531638774E-3</c:v>
                </c:pt>
                <c:pt idx="464">
                  <c:v>-1.2339836945019428E-3</c:v>
                </c:pt>
                <c:pt idx="465">
                  <c:v>-3.4856740046832302E-3</c:v>
                </c:pt>
                <c:pt idx="466">
                  <c:v>-3.2279269609774369E-2</c:v>
                </c:pt>
                <c:pt idx="467">
                  <c:v>5.7997460882598748E-3</c:v>
                </c:pt>
                <c:pt idx="468">
                  <c:v>-2.8865075815672402E-2</c:v>
                </c:pt>
                <c:pt idx="469">
                  <c:v>1.5005925607196977E-2</c:v>
                </c:pt>
                <c:pt idx="470">
                  <c:v>-8.1248862190077143E-3</c:v>
                </c:pt>
                <c:pt idx="471">
                  <c:v>8.6262297601110566E-2</c:v>
                </c:pt>
                <c:pt idx="472">
                  <c:v>2.8125686225155083E-2</c:v>
                </c:pt>
                <c:pt idx="473">
                  <c:v>-1.0388000825197901E-2</c:v>
                </c:pt>
                <c:pt idx="474">
                  <c:v>-5.4490798309995269E-3</c:v>
                </c:pt>
                <c:pt idx="475">
                  <c:v>3.1021072209668405E-3</c:v>
                </c:pt>
                <c:pt idx="476">
                  <c:v>7.8723564529307316E-3</c:v>
                </c:pt>
                <c:pt idx="477">
                  <c:v>-2.9714213587920977E-3</c:v>
                </c:pt>
                <c:pt idx="478">
                  <c:v>1.0887459570391413E-2</c:v>
                </c:pt>
                <c:pt idx="479">
                  <c:v>-2.3155055684458397E-3</c:v>
                </c:pt>
                <c:pt idx="480">
                  <c:v>-1.2652855787366156E-3</c:v>
                </c:pt>
                <c:pt idx="481">
                  <c:v>8.4370792340225989E-4</c:v>
                </c:pt>
                <c:pt idx="482">
                  <c:v>2.2113405517347972E-3</c:v>
                </c:pt>
                <c:pt idx="483">
                  <c:v>-3.4771599968708325E-3</c:v>
                </c:pt>
                <c:pt idx="484">
                  <c:v>-4.4430576371273581E-3</c:v>
                </c:pt>
                <c:pt idx="485">
                  <c:v>-7.4492029562477696E-3</c:v>
                </c:pt>
                <c:pt idx="486">
                  <c:v>-5.5698684222060266E-3</c:v>
                </c:pt>
                <c:pt idx="487">
                  <c:v>7.4906543573700348E-3</c:v>
                </c:pt>
                <c:pt idx="488">
                  <c:v>6.3762188525318415E-3</c:v>
                </c:pt>
                <c:pt idx="489">
                  <c:v>-7.7631215140870503E-3</c:v>
                </c:pt>
                <c:pt idx="490">
                  <c:v>-1.0301577888694775E-2</c:v>
                </c:pt>
                <c:pt idx="491">
                  <c:v>-2.0515066917177853E-3</c:v>
                </c:pt>
                <c:pt idx="492">
                  <c:v>2.1593232259483211E-3</c:v>
                </c:pt>
                <c:pt idx="493">
                  <c:v>3.4453450700135395E-3</c:v>
                </c:pt>
                <c:pt idx="494">
                  <c:v>5.37210545820527E-4</c:v>
                </c:pt>
                <c:pt idx="495">
                  <c:v>3.7527433703326151E-3</c:v>
                </c:pt>
                <c:pt idx="496">
                  <c:v>2.778717248653857E-3</c:v>
                </c:pt>
                <c:pt idx="497">
                  <c:v>4.7910574653121938E-3</c:v>
                </c:pt>
                <c:pt idx="498">
                  <c:v>6.1414711180331856E-3</c:v>
                </c:pt>
                <c:pt idx="499">
                  <c:v>-2.1134578168601416E-3</c:v>
                </c:pt>
                <c:pt idx="500">
                  <c:v>-5.6225153667125447E-3</c:v>
                </c:pt>
                <c:pt idx="501">
                  <c:v>9.1073864847732618E-3</c:v>
                </c:pt>
                <c:pt idx="502">
                  <c:v>-1.8993209998875284E-3</c:v>
                </c:pt>
                <c:pt idx="503">
                  <c:v>9.4607728333165903E-3</c:v>
                </c:pt>
                <c:pt idx="504">
                  <c:v>-5.9814131812163203E-3</c:v>
                </c:pt>
                <c:pt idx="505">
                  <c:v>2.1047825206714195E-4</c:v>
                </c:pt>
                <c:pt idx="506">
                  <c:v>7.3628722573276675E-4</c:v>
                </c:pt>
                <c:pt idx="507">
                  <c:v>6.6027933530218739E-3</c:v>
                </c:pt>
                <c:pt idx="508">
                  <c:v>-4.3970082733692083E-3</c:v>
                </c:pt>
                <c:pt idx="509">
                  <c:v>3.1474511385869776E-4</c:v>
                </c:pt>
                <c:pt idx="510">
                  <c:v>7.3389405155767872E-4</c:v>
                </c:pt>
                <c:pt idx="511">
                  <c:v>-1.573333485873845E-3</c:v>
                </c:pt>
                <c:pt idx="512">
                  <c:v>8.4670218281082798E-3</c:v>
                </c:pt>
                <c:pt idx="513">
                  <c:v>5.8121687759408285E-3</c:v>
                </c:pt>
                <c:pt idx="514">
                  <c:v>-4.7717458285667421E-3</c:v>
                </c:pt>
                <c:pt idx="515">
                  <c:v>-2.0798298258077258E-4</c:v>
                </c:pt>
                <c:pt idx="516">
                  <c:v>-4.7956809216724893E-3</c:v>
                </c:pt>
                <c:pt idx="517">
                  <c:v>1.983630977126893E-3</c:v>
                </c:pt>
                <c:pt idx="518">
                  <c:v>3.9554026534803308E-3</c:v>
                </c:pt>
                <c:pt idx="519">
                  <c:v>6.1105668062620515E-3</c:v>
                </c:pt>
                <c:pt idx="520">
                  <c:v>-1.5500157698040641E-3</c:v>
                </c:pt>
                <c:pt idx="521">
                  <c:v>5.4658806407111224E-3</c:v>
                </c:pt>
                <c:pt idx="522">
                  <c:v>1.2334782914843363E-3</c:v>
                </c:pt>
                <c:pt idx="523">
                  <c:v>1.3265485399162035E-2</c:v>
                </c:pt>
                <c:pt idx="524">
                  <c:v>-1.3573730921004997E-2</c:v>
                </c:pt>
                <c:pt idx="525">
                  <c:v>-9.7058392545295146E-3</c:v>
                </c:pt>
                <c:pt idx="526">
                  <c:v>-9.5913608661590925E-3</c:v>
                </c:pt>
                <c:pt idx="527">
                  <c:v>5.2241465547337084E-3</c:v>
                </c:pt>
                <c:pt idx="528">
                  <c:v>2.4978940090311726E-3</c:v>
                </c:pt>
                <c:pt idx="529">
                  <c:v>0</c:v>
                </c:pt>
                <c:pt idx="530">
                  <c:v>7.7660353642982722E-3</c:v>
                </c:pt>
                <c:pt idx="531">
                  <c:v>-3.5131569542251498E-3</c:v>
                </c:pt>
                <c:pt idx="532">
                  <c:v>6.6027213985058618E-3</c:v>
                </c:pt>
                <c:pt idx="533">
                  <c:v>-1.3376128028938393E-3</c:v>
                </c:pt>
                <c:pt idx="534">
                  <c:v>-4.230498081118716E-3</c:v>
                </c:pt>
                <c:pt idx="535">
                  <c:v>5.1682946787467272E-4</c:v>
                </c:pt>
                <c:pt idx="536">
                  <c:v>-1.5514399823679257E-3</c:v>
                </c:pt>
                <c:pt idx="537">
                  <c:v>8.2771425698823246E-4</c:v>
                </c:pt>
                <c:pt idx="538">
                  <c:v>2.7885442404176879E-3</c:v>
                </c:pt>
                <c:pt idx="539">
                  <c:v>-1.4648778428053146E-2</c:v>
                </c:pt>
                <c:pt idx="540">
                  <c:v>-1.0203698713116154E-2</c:v>
                </c:pt>
                <c:pt idx="541">
                  <c:v>-2.2561754591003059E-2</c:v>
                </c:pt>
                <c:pt idx="542">
                  <c:v>-7.9258140159671128E-3</c:v>
                </c:pt>
                <c:pt idx="543">
                  <c:v>2.9641380940584161E-2</c:v>
                </c:pt>
                <c:pt idx="544">
                  <c:v>5.2770585090309227E-3</c:v>
                </c:pt>
                <c:pt idx="545">
                  <c:v>6.9233371602577644E-3</c:v>
                </c:pt>
                <c:pt idx="546">
                  <c:v>-5.8712779201300497E-3</c:v>
                </c:pt>
                <c:pt idx="547">
                  <c:v>-6.4349224581899366E-3</c:v>
                </c:pt>
                <c:pt idx="548">
                  <c:v>-7.5424143318273077E-3</c:v>
                </c:pt>
                <c:pt idx="549">
                  <c:v>9.8679744655474893E-3</c:v>
                </c:pt>
                <c:pt idx="550">
                  <c:v>-1.9618903551948199E-2</c:v>
                </c:pt>
                <c:pt idx="551">
                  <c:v>-3.3059036739234299E-2</c:v>
                </c:pt>
                <c:pt idx="552">
                  <c:v>1.1068124520173127E-2</c:v>
                </c:pt>
                <c:pt idx="553">
                  <c:v>-2.6546274770210446E-2</c:v>
                </c:pt>
                <c:pt idx="554">
                  <c:v>-1.9517808151094475E-2</c:v>
                </c:pt>
                <c:pt idx="555">
                  <c:v>2.1888680029645859E-2</c:v>
                </c:pt>
                <c:pt idx="556">
                  <c:v>1.909930034113053E-2</c:v>
                </c:pt>
                <c:pt idx="557">
                  <c:v>8.4825110849076416E-3</c:v>
                </c:pt>
                <c:pt idx="558">
                  <c:v>2.1944573776205349E-4</c:v>
                </c:pt>
                <c:pt idx="559">
                  <c:v>5.7958057290229178E-3</c:v>
                </c:pt>
                <c:pt idx="560">
                  <c:v>4.2435021345887817E-3</c:v>
                </c:pt>
                <c:pt idx="561">
                  <c:v>6.0662966140279377E-2</c:v>
                </c:pt>
                <c:pt idx="562">
                  <c:v>1.0773566784618872E-2</c:v>
                </c:pt>
                <c:pt idx="563">
                  <c:v>-8.833897674964274E-3</c:v>
                </c:pt>
                <c:pt idx="564">
                  <c:v>4.5789875041801114E-3</c:v>
                </c:pt>
                <c:pt idx="565">
                  <c:v>3.0691680866202758E-2</c:v>
                </c:pt>
                <c:pt idx="566">
                  <c:v>3.9762054060496071E-2</c:v>
                </c:pt>
                <c:pt idx="567">
                  <c:v>-5.9786962455104708E-3</c:v>
                </c:pt>
                <c:pt idx="568">
                  <c:v>-5.6316354421743512E-3</c:v>
                </c:pt>
                <c:pt idx="569">
                  <c:v>-1.1262598330054047E-2</c:v>
                </c:pt>
                <c:pt idx="570">
                  <c:v>-6.4096470596488094E-3</c:v>
                </c:pt>
                <c:pt idx="571">
                  <c:v>3.4041679833502073E-3</c:v>
                </c:pt>
                <c:pt idx="572">
                  <c:v>8.9894735061978714E-3</c:v>
                </c:pt>
                <c:pt idx="573">
                  <c:v>1.6321086515481933E-2</c:v>
                </c:pt>
                <c:pt idx="574">
                  <c:v>-9.2254110778834993E-3</c:v>
                </c:pt>
                <c:pt idx="575">
                  <c:v>1.8366491340018977E-2</c:v>
                </c:pt>
                <c:pt idx="576">
                  <c:v>-5.6444190581350639E-3</c:v>
                </c:pt>
                <c:pt idx="577">
                  <c:v>-4.9177475842653541E-3</c:v>
                </c:pt>
                <c:pt idx="578">
                  <c:v>4.7393699651193742E-4</c:v>
                </c:pt>
                <c:pt idx="579">
                  <c:v>-1.0191091946102872E-2</c:v>
                </c:pt>
                <c:pt idx="580">
                  <c:v>1.0948886626997823E-2</c:v>
                </c:pt>
                <c:pt idx="581">
                  <c:v>-1.5362149247798612E-2</c:v>
                </c:pt>
                <c:pt idx="582">
                  <c:v>1.0570798079968401E-3</c:v>
                </c:pt>
                <c:pt idx="583">
                  <c:v>5.9375755029007753E-3</c:v>
                </c:pt>
                <c:pt idx="584">
                  <c:v>2.6700125187268152E-3</c:v>
                </c:pt>
                <c:pt idx="585">
                  <c:v>4.655337799389753E-3</c:v>
                </c:pt>
                <c:pt idx="586">
                  <c:v>2.745046540542547E-3</c:v>
                </c:pt>
                <c:pt idx="587">
                  <c:v>-6.7340494835980225E-3</c:v>
                </c:pt>
                <c:pt idx="588">
                  <c:v>7.39554127259356E-3</c:v>
                </c:pt>
                <c:pt idx="589">
                  <c:v>-9.5867442080044794E-3</c:v>
                </c:pt>
                <c:pt idx="590">
                  <c:v>-1.3829067658410377E-2</c:v>
                </c:pt>
                <c:pt idx="591">
                  <c:v>-6.5974696502562125E-3</c:v>
                </c:pt>
                <c:pt idx="592">
                  <c:v>-0.24384702062612723</c:v>
                </c:pt>
                <c:pt idx="593">
                  <c:v>7.7956619159816479E-3</c:v>
                </c:pt>
                <c:pt idx="594">
                  <c:v>-1.4026235924226685E-2</c:v>
                </c:pt>
                <c:pt idx="595">
                  <c:v>2.5260533567224481E-2</c:v>
                </c:pt>
                <c:pt idx="596">
                  <c:v>7.2991011048299956E-2</c:v>
                </c:pt>
                <c:pt idx="597">
                  <c:v>-3.6466172698691721E-2</c:v>
                </c:pt>
                <c:pt idx="598">
                  <c:v>-4.3150282123800981E-2</c:v>
                </c:pt>
                <c:pt idx="599">
                  <c:v>1.9528848610100756E-2</c:v>
                </c:pt>
                <c:pt idx="600">
                  <c:v>6.4977486575199502E-3</c:v>
                </c:pt>
                <c:pt idx="601">
                  <c:v>1.1803957334265612E-2</c:v>
                </c:pt>
                <c:pt idx="602">
                  <c:v>1.492378520079786E-3</c:v>
                </c:pt>
                <c:pt idx="603">
                  <c:v>-3.7994367824686633E-2</c:v>
                </c:pt>
                <c:pt idx="604">
                  <c:v>-1.6060974284723629E-2</c:v>
                </c:pt>
                <c:pt idx="605">
                  <c:v>-3.8276747786410006E-2</c:v>
                </c:pt>
                <c:pt idx="606">
                  <c:v>4.8945210715653394E-3</c:v>
                </c:pt>
                <c:pt idx="607">
                  <c:v>-9.1089970875221898E-3</c:v>
                </c:pt>
                <c:pt idx="608">
                  <c:v>2.5253282789854965E-2</c:v>
                </c:pt>
                <c:pt idx="609">
                  <c:v>-8.2702289067147598E-3</c:v>
                </c:pt>
                <c:pt idx="610">
                  <c:v>1.6245706980071613E-2</c:v>
                </c:pt>
                <c:pt idx="611">
                  <c:v>1.2629802522391579E-2</c:v>
                </c:pt>
                <c:pt idx="612">
                  <c:v>7.5910167505310079E-3</c:v>
                </c:pt>
                <c:pt idx="613">
                  <c:v>2.090977491768806E-2</c:v>
                </c:pt>
                <c:pt idx="614">
                  <c:v>2.1334759835025325E-2</c:v>
                </c:pt>
                <c:pt idx="615">
                  <c:v>-1.066752101160089E-3</c:v>
                </c:pt>
                <c:pt idx="616">
                  <c:v>2.4250044912895084E-2</c:v>
                </c:pt>
                <c:pt idx="617">
                  <c:v>1.2216737509920838E-2</c:v>
                </c:pt>
                <c:pt idx="618">
                  <c:v>2.1580682355342894E-2</c:v>
                </c:pt>
                <c:pt idx="619">
                  <c:v>2.3488340032498074E-2</c:v>
                </c:pt>
                <c:pt idx="620">
                  <c:v>4.710469853899826E-3</c:v>
                </c:pt>
                <c:pt idx="621">
                  <c:v>-2.5487907391801819E-3</c:v>
                </c:pt>
                <c:pt idx="622">
                  <c:v>-9.8639586491890627E-3</c:v>
                </c:pt>
                <c:pt idx="623">
                  <c:v>2.0603161629359542E-2</c:v>
                </c:pt>
                <c:pt idx="624">
                  <c:v>1.0240607119962618E-2</c:v>
                </c:pt>
                <c:pt idx="625">
                  <c:v>2.9920770742817199E-2</c:v>
                </c:pt>
                <c:pt idx="626">
                  <c:v>6.5086794765020269E-3</c:v>
                </c:pt>
                <c:pt idx="627">
                  <c:v>7.9387473536135355E-3</c:v>
                </c:pt>
                <c:pt idx="628">
                  <c:v>1.1336727639032682E-2</c:v>
                </c:pt>
                <c:pt idx="629">
                  <c:v>7.2702656122161852E-4</c:v>
                </c:pt>
                <c:pt idx="630">
                  <c:v>9.0432880900019746E-3</c:v>
                </c:pt>
                <c:pt idx="631">
                  <c:v>0</c:v>
                </c:pt>
                <c:pt idx="632">
                  <c:v>1.1457321792402974E-2</c:v>
                </c:pt>
                <c:pt idx="633">
                  <c:v>8.1546100539993411E-3</c:v>
                </c:pt>
                <c:pt idx="634">
                  <c:v>1.5877396083787344E-3</c:v>
                </c:pt>
                <c:pt idx="635">
                  <c:v>-8.4971302539462341E-3</c:v>
                </c:pt>
                <c:pt idx="636">
                  <c:v>-7.6738129763534108E-3</c:v>
                </c:pt>
                <c:pt idx="637">
                  <c:v>1.4759794670339943E-2</c:v>
                </c:pt>
                <c:pt idx="638">
                  <c:v>-2.3396048419736172E-2</c:v>
                </c:pt>
                <c:pt idx="639">
                  <c:v>-3.9833657956120138E-3</c:v>
                </c:pt>
                <c:pt idx="640">
                  <c:v>-2.5541103822437811E-2</c:v>
                </c:pt>
                <c:pt idx="641">
                  <c:v>-1.1229745456120434E-2</c:v>
                </c:pt>
                <c:pt idx="642">
                  <c:v>-1.4789860172458005E-2</c:v>
                </c:pt>
                <c:pt idx="643">
                  <c:v>3.3806111269288799E-2</c:v>
                </c:pt>
                <c:pt idx="644">
                  <c:v>1.0105717328030761E-2</c:v>
                </c:pt>
                <c:pt idx="645">
                  <c:v>4.5599713385213658E-3</c:v>
                </c:pt>
                <c:pt idx="646">
                  <c:v>3.9780487846173426E-2</c:v>
                </c:pt>
                <c:pt idx="647">
                  <c:v>5.1966380161463856E-2</c:v>
                </c:pt>
                <c:pt idx="648">
                  <c:v>4.307528126508909E-3</c:v>
                </c:pt>
                <c:pt idx="649">
                  <c:v>-8.2697432293401976E-4</c:v>
                </c:pt>
                <c:pt idx="650">
                  <c:v>-1.3492300954107899E-2</c:v>
                </c:pt>
                <c:pt idx="651">
                  <c:v>1.7949592765495088E-2</c:v>
                </c:pt>
                <c:pt idx="652">
                  <c:v>-1.9292133661893966E-2</c:v>
                </c:pt>
                <c:pt idx="653">
                  <c:v>-3.869017313315825E-2</c:v>
                </c:pt>
                <c:pt idx="654">
                  <c:v>2.7545174100128151E-2</c:v>
                </c:pt>
                <c:pt idx="655">
                  <c:v>-2.3190904473051471E-2</c:v>
                </c:pt>
                <c:pt idx="656">
                  <c:v>-1.0833637417999547E-2</c:v>
                </c:pt>
                <c:pt idx="657">
                  <c:v>3.0622599446948735E-2</c:v>
                </c:pt>
                <c:pt idx="658">
                  <c:v>2.9216332841901893E-2</c:v>
                </c:pt>
                <c:pt idx="659">
                  <c:v>1.3804656364096059E-2</c:v>
                </c:pt>
                <c:pt idx="660">
                  <c:v>5.2091929613887721E-3</c:v>
                </c:pt>
                <c:pt idx="661">
                  <c:v>-2.0504285968036912E-2</c:v>
                </c:pt>
                <c:pt idx="662">
                  <c:v>3.0359782091389044E-2</c:v>
                </c:pt>
                <c:pt idx="663">
                  <c:v>4.6515601238065812E-3</c:v>
                </c:pt>
                <c:pt idx="664">
                  <c:v>-1.2236539540306065E-2</c:v>
                </c:pt>
                <c:pt idx="665">
                  <c:v>2.4957318181693784E-2</c:v>
                </c:pt>
                <c:pt idx="666">
                  <c:v>8.9658483583922519E-3</c:v>
                </c:pt>
                <c:pt idx="667">
                  <c:v>-5.4958606221111482E-3</c:v>
                </c:pt>
                <c:pt idx="668">
                  <c:v>5.8089966773840953E-3</c:v>
                </c:pt>
                <c:pt idx="669">
                  <c:v>-1.72104979490427E-2</c:v>
                </c:pt>
                <c:pt idx="670">
                  <c:v>-6.3726304022751988E-4</c:v>
                </c:pt>
                <c:pt idx="671">
                  <c:v>1.5923252025647622E-3</c:v>
                </c:pt>
                <c:pt idx="672">
                  <c:v>6.3442243931717442E-3</c:v>
                </c:pt>
                <c:pt idx="673">
                  <c:v>2.7292142288007554E-2</c:v>
                </c:pt>
                <c:pt idx="674">
                  <c:v>1.9048194970694411E-2</c:v>
                </c:pt>
                <c:pt idx="675">
                  <c:v>1.1257154524634468E-2</c:v>
                </c:pt>
                <c:pt idx="676">
                  <c:v>-2.4782153539341229E-2</c:v>
                </c:pt>
                <c:pt idx="677">
                  <c:v>2.902790124673451E-3</c:v>
                </c:pt>
                <c:pt idx="678">
                  <c:v>2.7980178227424615E-2</c:v>
                </c:pt>
                <c:pt idx="679">
                  <c:v>1.7207541994072179E-2</c:v>
                </c:pt>
                <c:pt idx="680">
                  <c:v>-6.4365786406422962E-3</c:v>
                </c:pt>
                <c:pt idx="681">
                  <c:v>8.1847580030276271E-3</c:v>
                </c:pt>
                <c:pt idx="682">
                  <c:v>-7.4511996978054353E-3</c:v>
                </c:pt>
                <c:pt idx="683">
                  <c:v>-1.0318546741080079E-2</c:v>
                </c:pt>
                <c:pt idx="684">
                  <c:v>-5.7953949499185186E-3</c:v>
                </c:pt>
                <c:pt idx="685">
                  <c:v>-1.4907221798550973E-4</c:v>
                </c:pt>
                <c:pt idx="686">
                  <c:v>1.0429498152088742E-3</c:v>
                </c:pt>
                <c:pt idx="687">
                  <c:v>-4.7569988024845473E-2</c:v>
                </c:pt>
                <c:pt idx="688">
                  <c:v>3.241701705152588E-2</c:v>
                </c:pt>
                <c:pt idx="689">
                  <c:v>2.6111143224450746E-2</c:v>
                </c:pt>
                <c:pt idx="690">
                  <c:v>2.7597988728537561E-2</c:v>
                </c:pt>
                <c:pt idx="691">
                  <c:v>-5.3150019830864974E-3</c:v>
                </c:pt>
                <c:pt idx="692">
                  <c:v>-2.0811345589075374E-2</c:v>
                </c:pt>
                <c:pt idx="693">
                  <c:v>2.3975023764711195E-2</c:v>
                </c:pt>
                <c:pt idx="694">
                  <c:v>-9.3762243435584671E-3</c:v>
                </c:pt>
                <c:pt idx="695">
                  <c:v>-4.9007624768796124E-2</c:v>
                </c:pt>
                <c:pt idx="696">
                  <c:v>6.3724384964098848E-3</c:v>
                </c:pt>
                <c:pt idx="697">
                  <c:v>4.3763894596400401E-3</c:v>
                </c:pt>
                <c:pt idx="698">
                  <c:v>-3.1672901587724484E-3</c:v>
                </c:pt>
                <c:pt idx="699">
                  <c:v>3.1672901587723847E-3</c:v>
                </c:pt>
                <c:pt idx="700">
                  <c:v>-0.10903142877581554</c:v>
                </c:pt>
                <c:pt idx="701">
                  <c:v>-6.3967700589769652E-2</c:v>
                </c:pt>
                <c:pt idx="702">
                  <c:v>3.2061914557765595E-2</c:v>
                </c:pt>
                <c:pt idx="703">
                  <c:v>-5.6709791307495219E-2</c:v>
                </c:pt>
                <c:pt idx="704">
                  <c:v>-2.3578554484532423E-2</c:v>
                </c:pt>
                <c:pt idx="705">
                  <c:v>1.9902061339017299E-2</c:v>
                </c:pt>
                <c:pt idx="706">
                  <c:v>-1.8432816278984143E-3</c:v>
                </c:pt>
                <c:pt idx="707">
                  <c:v>2.579677102416883E-3</c:v>
                </c:pt>
                <c:pt idx="708">
                  <c:v>-2.4402831706413948E-2</c:v>
                </c:pt>
                <c:pt idx="709">
                  <c:v>1.4973197435080823E-2</c:v>
                </c:pt>
                <c:pt idx="710">
                  <c:v>-4.7750429979432941E-2</c:v>
                </c:pt>
                <c:pt idx="711">
                  <c:v>-1.3536234014482385E-2</c:v>
                </c:pt>
                <c:pt idx="712">
                  <c:v>1.7231619017127695E-2</c:v>
                </c:pt>
                <c:pt idx="713">
                  <c:v>3.6409245492571823E-2</c:v>
                </c:pt>
                <c:pt idx="714">
                  <c:v>1.8362790255181193E-2</c:v>
                </c:pt>
                <c:pt idx="715">
                  <c:v>-7.7490792237419667E-3</c:v>
                </c:pt>
                <c:pt idx="716">
                  <c:v>-1.2862568864019265E-2</c:v>
                </c:pt>
                <c:pt idx="717">
                  <c:v>-1.8748735910749367E-2</c:v>
                </c:pt>
                <c:pt idx="718">
                  <c:v>1.7434570685342703E-2</c:v>
                </c:pt>
                <c:pt idx="719">
                  <c:v>-1.9348118915624012E-2</c:v>
                </c:pt>
                <c:pt idx="720">
                  <c:v>-2.7377693369645382E-2</c:v>
                </c:pt>
                <c:pt idx="721">
                  <c:v>1.4849862566469575E-2</c:v>
                </c:pt>
                <c:pt idx="722">
                  <c:v>1.1953082242716172E-2</c:v>
                </c:pt>
                <c:pt idx="723">
                  <c:v>1.4082021745276951E-2</c:v>
                </c:pt>
                <c:pt idx="724">
                  <c:v>-1.0447412257364754E-2</c:v>
                </c:pt>
                <c:pt idx="725">
                  <c:v>-2.0838068298339708E-2</c:v>
                </c:pt>
                <c:pt idx="726">
                  <c:v>-3.7113628274400533E-3</c:v>
                </c:pt>
                <c:pt idx="727">
                  <c:v>2.3020709253439676E-2</c:v>
                </c:pt>
                <c:pt idx="728">
                  <c:v>2.250258490958796E-2</c:v>
                </c:pt>
                <c:pt idx="729">
                  <c:v>5.5938800127030399E-3</c:v>
                </c:pt>
                <c:pt idx="730">
                  <c:v>2.6423592364943509E-2</c:v>
                </c:pt>
                <c:pt idx="731">
                  <c:v>1.4204985902442157E-2</c:v>
                </c:pt>
                <c:pt idx="732">
                  <c:v>8.7104276385641197E-3</c:v>
                </c:pt>
                <c:pt idx="733">
                  <c:v>1.5629416543237316E-2</c:v>
                </c:pt>
                <c:pt idx="734">
                  <c:v>-1.0333746574160918E-2</c:v>
                </c:pt>
                <c:pt idx="735">
                  <c:v>-6.7126379960447038E-3</c:v>
                </c:pt>
                <c:pt idx="736">
                  <c:v>-1.7161647968808459E-2</c:v>
                </c:pt>
                <c:pt idx="737">
                  <c:v>1.361056110903144E-2</c:v>
                </c:pt>
                <c:pt idx="738">
                  <c:v>-2.066747999125991E-2</c:v>
                </c:pt>
                <c:pt idx="739">
                  <c:v>3.8060580952991568E-3</c:v>
                </c:pt>
                <c:pt idx="740">
                  <c:v>1.2404689400293304E-2</c:v>
                </c:pt>
                <c:pt idx="741">
                  <c:v>2.2262385651028397E-2</c:v>
                </c:pt>
                <c:pt idx="742">
                  <c:v>8.8719724518100725E-3</c:v>
                </c:pt>
                <c:pt idx="743">
                  <c:v>-8.663779380496797E-4</c:v>
                </c:pt>
                <c:pt idx="744">
                  <c:v>-9.5986418120696415E-2</c:v>
                </c:pt>
                <c:pt idx="745">
                  <c:v>-3.8709530721100782E-2</c:v>
                </c:pt>
                <c:pt idx="746">
                  <c:v>6.9177468663289381E-3</c:v>
                </c:pt>
                <c:pt idx="747">
                  <c:v>-7.711338185692555E-3</c:v>
                </c:pt>
                <c:pt idx="748">
                  <c:v>1.8681124762169633E-2</c:v>
                </c:pt>
                <c:pt idx="749">
                  <c:v>-1.7689179447146219E-2</c:v>
                </c:pt>
                <c:pt idx="750">
                  <c:v>-1.8411607111182626E-2</c:v>
                </c:pt>
                <c:pt idx="751">
                  <c:v>2.0199939888937204E-4</c:v>
                </c:pt>
                <c:pt idx="752">
                  <c:v>-1.8753138622156905E-2</c:v>
                </c:pt>
                <c:pt idx="753">
                  <c:v>-3.5605771658027807E-2</c:v>
                </c:pt>
                <c:pt idx="754">
                  <c:v>3.2101738318981804E-2</c:v>
                </c:pt>
                <c:pt idx="755">
                  <c:v>1.272070920887434E-2</c:v>
                </c:pt>
                <c:pt idx="756">
                  <c:v>-1.189509513540926E-2</c:v>
                </c:pt>
                <c:pt idx="757">
                  <c:v>1.046698103541876E-2</c:v>
                </c:pt>
                <c:pt idx="758">
                  <c:v>1.2242604954512128E-3</c:v>
                </c:pt>
                <c:pt idx="759">
                  <c:v>-6.8133882291527351E-2</c:v>
                </c:pt>
                <c:pt idx="760">
                  <c:v>1.301252352513893E-2</c:v>
                </c:pt>
                <c:pt idx="761">
                  <c:v>-1.7607280592394126E-2</c:v>
                </c:pt>
                <c:pt idx="762">
                  <c:v>-6.6006622467574532E-3</c:v>
                </c:pt>
                <c:pt idx="763">
                  <c:v>3.1934961323862081E-2</c:v>
                </c:pt>
                <c:pt idx="764">
                  <c:v>9.6922171196166501E-2</c:v>
                </c:pt>
                <c:pt idx="765">
                  <c:v>-8.9669022744089024E-3</c:v>
                </c:pt>
                <c:pt idx="766">
                  <c:v>2.5423109171592941E-3</c:v>
                </c:pt>
                <c:pt idx="767">
                  <c:v>3.3041749877147454E-2</c:v>
                </c:pt>
                <c:pt idx="768">
                  <c:v>8.2801188941384624E-3</c:v>
                </c:pt>
                <c:pt idx="769">
                  <c:v>1.7278645988960128E-2</c:v>
                </c:pt>
                <c:pt idx="770">
                  <c:v>2.1682529109672801E-2</c:v>
                </c:pt>
                <c:pt idx="771">
                  <c:v>-3.2497050015244883E-3</c:v>
                </c:pt>
                <c:pt idx="772">
                  <c:v>-2.1014880063665999E-2</c:v>
                </c:pt>
                <c:pt idx="773">
                  <c:v>-1.1889495434419058E-2</c:v>
                </c:pt>
                <c:pt idx="774">
                  <c:v>1.0965633936837216E-2</c:v>
                </c:pt>
                <c:pt idx="775">
                  <c:v>-4.6317824216658863E-3</c:v>
                </c:pt>
                <c:pt idx="776">
                  <c:v>-1.9691194689370889E-2</c:v>
                </c:pt>
                <c:pt idx="777">
                  <c:v>4.5351929584804534E-3</c:v>
                </c:pt>
                <c:pt idx="778">
                  <c:v>-2.2691468628572777E-2</c:v>
                </c:pt>
                <c:pt idx="779">
                  <c:v>2.0804281806917006E-2</c:v>
                </c:pt>
                <c:pt idx="780">
                  <c:v>-1.4076663863965413E-2</c:v>
                </c:pt>
                <c:pt idx="781">
                  <c:v>2.9075126357889773E-2</c:v>
                </c:pt>
                <c:pt idx="782">
                  <c:v>-3.0033420605879119E-2</c:v>
                </c:pt>
                <c:pt idx="783">
                  <c:v>-2.3279440501872504E-2</c:v>
                </c:pt>
                <c:pt idx="784">
                  <c:v>1.7703020097383247E-2</c:v>
                </c:pt>
                <c:pt idx="785">
                  <c:v>-4.2512527795940166E-3</c:v>
                </c:pt>
                <c:pt idx="786">
                  <c:v>-1.6793990029868429E-2</c:v>
                </c:pt>
                <c:pt idx="787">
                  <c:v>5.4988748144000604E-3</c:v>
                </c:pt>
                <c:pt idx="788">
                  <c:v>-1.5592953693655782E-2</c:v>
                </c:pt>
                <c:pt idx="789">
                  <c:v>4.9608197778063896E-3</c:v>
                </c:pt>
                <c:pt idx="790">
                  <c:v>-3.4434067095629566E-2</c:v>
                </c:pt>
                <c:pt idx="791">
                  <c:v>1.3229011488250907E-2</c:v>
                </c:pt>
                <c:pt idx="792">
                  <c:v>-9.3439437642851633E-3</c:v>
                </c:pt>
                <c:pt idx="793">
                  <c:v>2.6184759114350989E-2</c:v>
                </c:pt>
                <c:pt idx="794">
                  <c:v>7.5262982279606337E-3</c:v>
                </c:pt>
                <c:pt idx="795">
                  <c:v>8.8400731969588715E-3</c:v>
                </c:pt>
                <c:pt idx="796">
                  <c:v>-1.1606306903541329E-2</c:v>
                </c:pt>
                <c:pt idx="797">
                  <c:v>-3.3693818418840385E-3</c:v>
                </c:pt>
                <c:pt idx="798">
                  <c:v>-9.9761403985764181E-3</c:v>
                </c:pt>
                <c:pt idx="799">
                  <c:v>2.4034259275842532E-3</c:v>
                </c:pt>
                <c:pt idx="800">
                  <c:v>-2.0010002667349592E-4</c:v>
                </c:pt>
                <c:pt idx="801">
                  <c:v>6.3821318181713155E-3</c:v>
                </c:pt>
                <c:pt idx="802">
                  <c:v>1.4016595501858454E-2</c:v>
                </c:pt>
                <c:pt idx="803">
                  <c:v>1.3049206747510356E-2</c:v>
                </c:pt>
                <c:pt idx="804">
                  <c:v>-1.7430042177878336E-3</c:v>
                </c:pt>
                <c:pt idx="805">
                  <c:v>3.1669949332975782E-2</c:v>
                </c:pt>
                <c:pt idx="806">
                  <c:v>9.345862418237599E-3</c:v>
                </c:pt>
                <c:pt idx="807">
                  <c:v>-1.6129400837049515E-2</c:v>
                </c:pt>
                <c:pt idx="808">
                  <c:v>6.5957649219276033E-3</c:v>
                </c:pt>
                <c:pt idx="809">
                  <c:v>1.1206654243822278E-2</c:v>
                </c:pt>
                <c:pt idx="810">
                  <c:v>1.0898787109636255E-2</c:v>
                </c:pt>
                <c:pt idx="811">
                  <c:v>-1.8388750706032156E-3</c:v>
                </c:pt>
                <c:pt idx="812">
                  <c:v>-3.6820691593634309E-4</c:v>
                </c:pt>
                <c:pt idx="813">
                  <c:v>0</c:v>
                </c:pt>
                <c:pt idx="814">
                  <c:v>3.859216368762759E-3</c:v>
                </c:pt>
                <c:pt idx="815">
                  <c:v>1.6553356603381409E-2</c:v>
                </c:pt>
                <c:pt idx="816">
                  <c:v>-1.1795817851618944E-2</c:v>
                </c:pt>
                <c:pt idx="817">
                  <c:v>4.9166994232900905E-3</c:v>
                </c:pt>
                <c:pt idx="818">
                  <c:v>1.0660504079175953E-2</c:v>
                </c:pt>
                <c:pt idx="819">
                  <c:v>-1.2588617907306331E-3</c:v>
                </c:pt>
                <c:pt idx="820">
                  <c:v>1.1451171931724846E-2</c:v>
                </c:pt>
                <c:pt idx="821">
                  <c:v>-1.6864393378383136E-2</c:v>
                </c:pt>
                <c:pt idx="822">
                  <c:v>-2.8631080546310573E-2</c:v>
                </c:pt>
                <c:pt idx="823">
                  <c:v>-1.8635488061786395E-3</c:v>
                </c:pt>
                <c:pt idx="824">
                  <c:v>2.6687881383783633E-2</c:v>
                </c:pt>
                <c:pt idx="825">
                  <c:v>-3.4553127922766512E-2</c:v>
                </c:pt>
                <c:pt idx="826">
                  <c:v>-5.5467777561514484E-2</c:v>
                </c:pt>
                <c:pt idx="827">
                  <c:v>-3.7044980029307409E-2</c:v>
                </c:pt>
                <c:pt idx="828">
                  <c:v>-1.6007014177588229E-2</c:v>
                </c:pt>
                <c:pt idx="829">
                  <c:v>-6.7283472901666459E-3</c:v>
                </c:pt>
                <c:pt idx="830">
                  <c:v>5.8897518619714546E-3</c:v>
                </c:pt>
                <c:pt idx="831">
                  <c:v>-7.1564186712563859E-3</c:v>
                </c:pt>
                <c:pt idx="832">
                  <c:v>-4.6580859649177327E-3</c:v>
                </c:pt>
                <c:pt idx="833">
                  <c:v>1.1185153952007889E-2</c:v>
                </c:pt>
                <c:pt idx="834">
                  <c:v>-6.104660382313205E-3</c:v>
                </c:pt>
                <c:pt idx="835">
                  <c:v>7.3629868774341837E-3</c:v>
                </c:pt>
                <c:pt idx="836">
                  <c:v>3.6831671006595616E-2</c:v>
                </c:pt>
                <c:pt idx="837">
                  <c:v>-3.0349442220039486E-3</c:v>
                </c:pt>
                <c:pt idx="838">
                  <c:v>2.832944023357604E-3</c:v>
                </c:pt>
                <c:pt idx="839">
                  <c:v>8.8513551365196497E-3</c:v>
                </c:pt>
                <c:pt idx="840">
                  <c:v>1.4009809156281432E-3</c:v>
                </c:pt>
                <c:pt idx="841">
                  <c:v>-2.202443599297243E-3</c:v>
                </c:pt>
                <c:pt idx="842">
                  <c:v>-5.4266037183582005E-3</c:v>
                </c:pt>
                <c:pt idx="843">
                  <c:v>1.6786965284743556E-2</c:v>
                </c:pt>
                <c:pt idx="844">
                  <c:v>7.3058474104185497E-3</c:v>
                </c:pt>
                <c:pt idx="845">
                  <c:v>2.2949198525184289E-2</c:v>
                </c:pt>
                <c:pt idx="846">
                  <c:v>-2.00025703828677E-2</c:v>
                </c:pt>
                <c:pt idx="847">
                  <c:v>-1.3740310337247012E-3</c:v>
                </c:pt>
                <c:pt idx="848">
                  <c:v>9.3842136308548724E-3</c:v>
                </c:pt>
                <c:pt idx="849">
                  <c:v>1.7361585779055111E-2</c:v>
                </c:pt>
                <c:pt idx="850">
                  <c:v>-3.3446652232262793E-2</c:v>
                </c:pt>
                <c:pt idx="851">
                  <c:v>1.003455522671404E-2</c:v>
                </c:pt>
                <c:pt idx="852">
                  <c:v>-2.5378106368319889E-2</c:v>
                </c:pt>
                <c:pt idx="853">
                  <c:v>4.008041477860368E-3</c:v>
                </c:pt>
                <c:pt idx="854">
                  <c:v>-7.6290473176554019E-3</c:v>
                </c:pt>
                <c:pt idx="855">
                  <c:v>-2.2193291330393542E-3</c:v>
                </c:pt>
                <c:pt idx="856">
                  <c:v>6.4426234523250296E-3</c:v>
                </c:pt>
                <c:pt idx="857">
                  <c:v>2.0459527226013734E-2</c:v>
                </c:pt>
                <c:pt idx="858">
                  <c:v>-5.1252428880627322E-3</c:v>
                </c:pt>
                <c:pt idx="859">
                  <c:v>1.4518638675267106E-2</c:v>
                </c:pt>
                <c:pt idx="860">
                  <c:v>-1.9670185735824495E-2</c:v>
                </c:pt>
                <c:pt idx="861">
                  <c:v>-2.107874870179283E-2</c:v>
                </c:pt>
                <c:pt idx="862">
                  <c:v>1.3101023822221156E-2</c:v>
                </c:pt>
                <c:pt idx="863">
                  <c:v>8.5734750768737527E-3</c:v>
                </c:pt>
                <c:pt idx="864">
                  <c:v>-7.7728144976655072E-3</c:v>
                </c:pt>
                <c:pt idx="865">
                  <c:v>-3.7301745625808611E-2</c:v>
                </c:pt>
                <c:pt idx="866">
                  <c:v>1.0947088338328645E-2</c:v>
                </c:pt>
                <c:pt idx="867">
                  <c:v>5.5311212862019718E-3</c:v>
                </c:pt>
                <c:pt idx="868">
                  <c:v>8.7461147626186741E-3</c:v>
                </c:pt>
                <c:pt idx="869">
                  <c:v>-1.2430134446185718E-2</c:v>
                </c:pt>
                <c:pt idx="870">
                  <c:v>8.371667066085161E-3</c:v>
                </c:pt>
                <c:pt idx="871">
                  <c:v>3.6926638691517452E-2</c:v>
                </c:pt>
                <c:pt idx="872">
                  <c:v>-4.7141709774954346E-3</c:v>
                </c:pt>
                <c:pt idx="873">
                  <c:v>3.9758169971225631E-2</c:v>
                </c:pt>
                <c:pt idx="874">
                  <c:v>-2.3548499555162809E-2</c:v>
                </c:pt>
                <c:pt idx="875">
                  <c:v>9.4477131931664012E-3</c:v>
                </c:pt>
                <c:pt idx="876">
                  <c:v>2.8743337109806452E-3</c:v>
                </c:pt>
                <c:pt idx="877">
                  <c:v>1.9705090587794339E-2</c:v>
                </c:pt>
                <c:pt idx="878">
                  <c:v>-1.4171234116608363E-2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ra!$G$1</c:f>
              <c:strCache>
                <c:ptCount val="1"/>
                <c:pt idx="0">
                  <c:v>VaR_rg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ra!$G$2:$G$880</c:f>
              <c:numCache>
                <c:formatCode>General</c:formatCode>
                <c:ptCount val="879"/>
                <c:pt idx="1">
                  <c:v>-3.1651784680255542E-2</c:v>
                </c:pt>
                <c:pt idx="2">
                  <c:v>-3.1651784680255542E-2</c:v>
                </c:pt>
                <c:pt idx="3">
                  <c:v>-3.1651784680255542E-2</c:v>
                </c:pt>
                <c:pt idx="4">
                  <c:v>-3.1651784680255542E-2</c:v>
                </c:pt>
                <c:pt idx="5">
                  <c:v>-3.1651784680255542E-2</c:v>
                </c:pt>
                <c:pt idx="6">
                  <c:v>-3.1651784680255542E-2</c:v>
                </c:pt>
                <c:pt idx="7">
                  <c:v>-3.1651784680255542E-2</c:v>
                </c:pt>
                <c:pt idx="8">
                  <c:v>-3.1651784680255542E-2</c:v>
                </c:pt>
                <c:pt idx="9">
                  <c:v>-3.1651784680255542E-2</c:v>
                </c:pt>
                <c:pt idx="10">
                  <c:v>-3.1651784680255542E-2</c:v>
                </c:pt>
                <c:pt idx="11">
                  <c:v>-3.1651784680255542E-2</c:v>
                </c:pt>
                <c:pt idx="12">
                  <c:v>-3.1651784680255542E-2</c:v>
                </c:pt>
                <c:pt idx="13">
                  <c:v>-3.1651784680255542E-2</c:v>
                </c:pt>
                <c:pt idx="14">
                  <c:v>-3.1651784680255542E-2</c:v>
                </c:pt>
                <c:pt idx="15">
                  <c:v>-3.1651784680255542E-2</c:v>
                </c:pt>
                <c:pt idx="16">
                  <c:v>-3.1651784680255542E-2</c:v>
                </c:pt>
                <c:pt idx="17">
                  <c:v>-3.1651784680255542E-2</c:v>
                </c:pt>
                <c:pt idx="18">
                  <c:v>-3.1651784680255542E-2</c:v>
                </c:pt>
                <c:pt idx="19">
                  <c:v>-3.1651784680255542E-2</c:v>
                </c:pt>
                <c:pt idx="20">
                  <c:v>-3.1651784680255542E-2</c:v>
                </c:pt>
                <c:pt idx="21">
                  <c:v>-3.1651784680255542E-2</c:v>
                </c:pt>
                <c:pt idx="22">
                  <c:v>-3.1651784680255542E-2</c:v>
                </c:pt>
                <c:pt idx="23">
                  <c:v>-3.1651784680255542E-2</c:v>
                </c:pt>
                <c:pt idx="24">
                  <c:v>-3.1651784680255542E-2</c:v>
                </c:pt>
                <c:pt idx="25">
                  <c:v>-3.1651784680255542E-2</c:v>
                </c:pt>
                <c:pt idx="26">
                  <c:v>-3.1651784680255542E-2</c:v>
                </c:pt>
                <c:pt idx="27">
                  <c:v>-3.1651784680255542E-2</c:v>
                </c:pt>
                <c:pt idx="28">
                  <c:v>-3.1651784680255542E-2</c:v>
                </c:pt>
                <c:pt idx="29">
                  <c:v>-3.1651784680255542E-2</c:v>
                </c:pt>
                <c:pt idx="30">
                  <c:v>-3.1651784680255542E-2</c:v>
                </c:pt>
                <c:pt idx="31">
                  <c:v>-3.1651784680255542E-2</c:v>
                </c:pt>
                <c:pt idx="32">
                  <c:v>-3.1651784680255542E-2</c:v>
                </c:pt>
                <c:pt idx="33">
                  <c:v>-3.1651784680255542E-2</c:v>
                </c:pt>
                <c:pt idx="34">
                  <c:v>-3.1651784680255542E-2</c:v>
                </c:pt>
                <c:pt idx="35">
                  <c:v>-3.1651784680255542E-2</c:v>
                </c:pt>
                <c:pt idx="36">
                  <c:v>-3.1651784680255542E-2</c:v>
                </c:pt>
                <c:pt idx="37">
                  <c:v>-3.1651784680255542E-2</c:v>
                </c:pt>
                <c:pt idx="38">
                  <c:v>-3.1651784680255542E-2</c:v>
                </c:pt>
                <c:pt idx="39">
                  <c:v>-3.1651784680255542E-2</c:v>
                </c:pt>
                <c:pt idx="40">
                  <c:v>-3.1651784680255542E-2</c:v>
                </c:pt>
                <c:pt idx="41">
                  <c:v>-3.1651784680255542E-2</c:v>
                </c:pt>
                <c:pt idx="42">
                  <c:v>-3.1651784680255542E-2</c:v>
                </c:pt>
                <c:pt idx="43">
                  <c:v>-3.1651784680255542E-2</c:v>
                </c:pt>
                <c:pt idx="44">
                  <c:v>-3.1651784680255542E-2</c:v>
                </c:pt>
                <c:pt idx="45">
                  <c:v>-3.1651784680255542E-2</c:v>
                </c:pt>
                <c:pt idx="46">
                  <c:v>-3.1651784680255542E-2</c:v>
                </c:pt>
                <c:pt idx="47">
                  <c:v>-3.1651784680255542E-2</c:v>
                </c:pt>
                <c:pt idx="48">
                  <c:v>-3.1651784680255542E-2</c:v>
                </c:pt>
                <c:pt idx="49">
                  <c:v>-3.1651784680255542E-2</c:v>
                </c:pt>
                <c:pt idx="50">
                  <c:v>-3.1651784680255542E-2</c:v>
                </c:pt>
                <c:pt idx="51">
                  <c:v>-3.1651784680255542E-2</c:v>
                </c:pt>
                <c:pt idx="52">
                  <c:v>-3.1651784680255542E-2</c:v>
                </c:pt>
                <c:pt idx="53">
                  <c:v>-3.1651784680255542E-2</c:v>
                </c:pt>
                <c:pt idx="54">
                  <c:v>-3.1651784680255542E-2</c:v>
                </c:pt>
                <c:pt idx="55">
                  <c:v>-3.1651784680255542E-2</c:v>
                </c:pt>
                <c:pt idx="56">
                  <c:v>-3.1651784680255542E-2</c:v>
                </c:pt>
                <c:pt idx="57">
                  <c:v>-3.1651784680255542E-2</c:v>
                </c:pt>
                <c:pt idx="58">
                  <c:v>-3.1651784680255542E-2</c:v>
                </c:pt>
                <c:pt idx="59">
                  <c:v>-3.1651784680255542E-2</c:v>
                </c:pt>
                <c:pt idx="60">
                  <c:v>-3.1651784680255542E-2</c:v>
                </c:pt>
                <c:pt idx="61">
                  <c:v>-3.1651784680255542E-2</c:v>
                </c:pt>
                <c:pt idx="62">
                  <c:v>-3.1651784680255542E-2</c:v>
                </c:pt>
                <c:pt idx="63">
                  <c:v>-3.1651784680255542E-2</c:v>
                </c:pt>
                <c:pt idx="64">
                  <c:v>-3.1651784680255542E-2</c:v>
                </c:pt>
                <c:pt idx="65">
                  <c:v>-3.1651784680255542E-2</c:v>
                </c:pt>
                <c:pt idx="66">
                  <c:v>-3.1651784680255542E-2</c:v>
                </c:pt>
                <c:pt idx="67">
                  <c:v>-3.1651784680255542E-2</c:v>
                </c:pt>
                <c:pt idx="68">
                  <c:v>-3.1651784680255542E-2</c:v>
                </c:pt>
                <c:pt idx="69">
                  <c:v>-3.1651784680255542E-2</c:v>
                </c:pt>
                <c:pt idx="70">
                  <c:v>-3.1651784680255542E-2</c:v>
                </c:pt>
                <c:pt idx="71">
                  <c:v>-3.1651784680255542E-2</c:v>
                </c:pt>
                <c:pt idx="72">
                  <c:v>-3.1651784680255542E-2</c:v>
                </c:pt>
                <c:pt idx="73">
                  <c:v>-3.1651784680255542E-2</c:v>
                </c:pt>
                <c:pt idx="74">
                  <c:v>-3.1651784680255542E-2</c:v>
                </c:pt>
                <c:pt idx="75">
                  <c:v>-3.1651784680255542E-2</c:v>
                </c:pt>
                <c:pt idx="76">
                  <c:v>-3.1651784680255542E-2</c:v>
                </c:pt>
                <c:pt idx="77">
                  <c:v>-3.1651784680255542E-2</c:v>
                </c:pt>
                <c:pt idx="78">
                  <c:v>-3.1651784680255542E-2</c:v>
                </c:pt>
                <c:pt idx="79">
                  <c:v>-3.1651784680255542E-2</c:v>
                </c:pt>
                <c:pt idx="80">
                  <c:v>-3.1651784680255542E-2</c:v>
                </c:pt>
                <c:pt idx="81">
                  <c:v>-3.1651784680255542E-2</c:v>
                </c:pt>
                <c:pt idx="82">
                  <c:v>-3.1651784680255542E-2</c:v>
                </c:pt>
                <c:pt idx="83">
                  <c:v>-3.1651784680255542E-2</c:v>
                </c:pt>
                <c:pt idx="84">
                  <c:v>-3.1651784680255542E-2</c:v>
                </c:pt>
                <c:pt idx="85">
                  <c:v>-3.1651784680255542E-2</c:v>
                </c:pt>
                <c:pt idx="86">
                  <c:v>-3.1651784680255542E-2</c:v>
                </c:pt>
                <c:pt idx="87">
                  <c:v>-3.1651784680255542E-2</c:v>
                </c:pt>
                <c:pt idx="88">
                  <c:v>-3.1651784680255542E-2</c:v>
                </c:pt>
                <c:pt idx="89">
                  <c:v>-3.1651784680255542E-2</c:v>
                </c:pt>
                <c:pt idx="90">
                  <c:v>-3.1651784680255542E-2</c:v>
                </c:pt>
                <c:pt idx="91">
                  <c:v>-3.1651784680255542E-2</c:v>
                </c:pt>
                <c:pt idx="92">
                  <c:v>-3.1651784680255542E-2</c:v>
                </c:pt>
                <c:pt idx="93">
                  <c:v>-3.1651784680255542E-2</c:v>
                </c:pt>
                <c:pt idx="94">
                  <c:v>-3.1651784680255542E-2</c:v>
                </c:pt>
                <c:pt idx="95">
                  <c:v>-3.1651784680255542E-2</c:v>
                </c:pt>
                <c:pt idx="96">
                  <c:v>-3.1651784680255542E-2</c:v>
                </c:pt>
                <c:pt idx="97">
                  <c:v>-3.1651784680255542E-2</c:v>
                </c:pt>
                <c:pt idx="98">
                  <c:v>-3.1651784680255542E-2</c:v>
                </c:pt>
                <c:pt idx="99">
                  <c:v>-3.1651784680255542E-2</c:v>
                </c:pt>
                <c:pt idx="100">
                  <c:v>-3.1651784680255542E-2</c:v>
                </c:pt>
                <c:pt idx="101">
                  <c:v>-3.1651784680255542E-2</c:v>
                </c:pt>
                <c:pt idx="102">
                  <c:v>-3.1651784680255542E-2</c:v>
                </c:pt>
                <c:pt idx="103">
                  <c:v>-3.1651784680255542E-2</c:v>
                </c:pt>
                <c:pt idx="104">
                  <c:v>-3.1651784680255542E-2</c:v>
                </c:pt>
                <c:pt idx="105">
                  <c:v>-3.1651784680255542E-2</c:v>
                </c:pt>
                <c:pt idx="106">
                  <c:v>-3.1651784680255542E-2</c:v>
                </c:pt>
                <c:pt idx="107">
                  <c:v>-3.1651784680255542E-2</c:v>
                </c:pt>
                <c:pt idx="108">
                  <c:v>-3.1651784680255542E-2</c:v>
                </c:pt>
                <c:pt idx="109">
                  <c:v>-3.1651784680255542E-2</c:v>
                </c:pt>
                <c:pt idx="110">
                  <c:v>-3.1651784680255542E-2</c:v>
                </c:pt>
                <c:pt idx="111">
                  <c:v>-3.1651784680255542E-2</c:v>
                </c:pt>
                <c:pt idx="112">
                  <c:v>-3.1651784680255542E-2</c:v>
                </c:pt>
                <c:pt idx="113">
                  <c:v>-3.1651784680255542E-2</c:v>
                </c:pt>
                <c:pt idx="114">
                  <c:v>-3.1651784680255542E-2</c:v>
                </c:pt>
                <c:pt idx="115">
                  <c:v>-3.1651784680255542E-2</c:v>
                </c:pt>
                <c:pt idx="116">
                  <c:v>-3.1651784680255542E-2</c:v>
                </c:pt>
                <c:pt idx="117">
                  <c:v>-3.1651784680255542E-2</c:v>
                </c:pt>
                <c:pt idx="118">
                  <c:v>-3.1651784680255542E-2</c:v>
                </c:pt>
                <c:pt idx="119">
                  <c:v>-3.1651784680255542E-2</c:v>
                </c:pt>
                <c:pt idx="120">
                  <c:v>-3.1651784680255542E-2</c:v>
                </c:pt>
                <c:pt idx="121">
                  <c:v>-3.1651784680255542E-2</c:v>
                </c:pt>
                <c:pt idx="122">
                  <c:v>-3.1651784680255542E-2</c:v>
                </c:pt>
                <c:pt idx="123">
                  <c:v>-3.1651784680255542E-2</c:v>
                </c:pt>
                <c:pt idx="124">
                  <c:v>-3.1651784680255542E-2</c:v>
                </c:pt>
                <c:pt idx="125">
                  <c:v>-3.1651784680255542E-2</c:v>
                </c:pt>
                <c:pt idx="126">
                  <c:v>-3.1651784680255542E-2</c:v>
                </c:pt>
                <c:pt idx="127">
                  <c:v>-3.1651784680255542E-2</c:v>
                </c:pt>
                <c:pt idx="128">
                  <c:v>-3.1651784680255542E-2</c:v>
                </c:pt>
                <c:pt idx="129">
                  <c:v>-3.1651784680255542E-2</c:v>
                </c:pt>
                <c:pt idx="130">
                  <c:v>-3.1651784680255542E-2</c:v>
                </c:pt>
                <c:pt idx="131">
                  <c:v>-3.1651784680255542E-2</c:v>
                </c:pt>
                <c:pt idx="132">
                  <c:v>-3.1651784680255542E-2</c:v>
                </c:pt>
                <c:pt idx="133">
                  <c:v>-3.1651784680255542E-2</c:v>
                </c:pt>
                <c:pt idx="134">
                  <c:v>-3.1651784680255542E-2</c:v>
                </c:pt>
                <c:pt idx="135">
                  <c:v>-3.1651784680255542E-2</c:v>
                </c:pt>
                <c:pt idx="136">
                  <c:v>-3.1651784680255542E-2</c:v>
                </c:pt>
                <c:pt idx="137">
                  <c:v>-3.1651784680255542E-2</c:v>
                </c:pt>
                <c:pt idx="138">
                  <c:v>-3.1651784680255542E-2</c:v>
                </c:pt>
                <c:pt idx="139">
                  <c:v>-3.1651784680255542E-2</c:v>
                </c:pt>
                <c:pt idx="140">
                  <c:v>-3.1651784680255542E-2</c:v>
                </c:pt>
                <c:pt idx="141">
                  <c:v>-3.1651784680255542E-2</c:v>
                </c:pt>
                <c:pt idx="142">
                  <c:v>-3.1651784680255542E-2</c:v>
                </c:pt>
                <c:pt idx="143">
                  <c:v>-3.1651784680255542E-2</c:v>
                </c:pt>
                <c:pt idx="144">
                  <c:v>-3.1651784680255542E-2</c:v>
                </c:pt>
                <c:pt idx="145">
                  <c:v>-3.1651784680255542E-2</c:v>
                </c:pt>
                <c:pt idx="146">
                  <c:v>-3.1651784680255542E-2</c:v>
                </c:pt>
                <c:pt idx="147">
                  <c:v>-3.1651784680255542E-2</c:v>
                </c:pt>
                <c:pt idx="148">
                  <c:v>-3.1651784680255542E-2</c:v>
                </c:pt>
                <c:pt idx="149">
                  <c:v>-3.1651784680255542E-2</c:v>
                </c:pt>
                <c:pt idx="150">
                  <c:v>-3.1651784680255542E-2</c:v>
                </c:pt>
                <c:pt idx="151">
                  <c:v>-3.1651784680255542E-2</c:v>
                </c:pt>
                <c:pt idx="152">
                  <c:v>-3.1651784680255542E-2</c:v>
                </c:pt>
                <c:pt idx="153">
                  <c:v>-3.1651784680255542E-2</c:v>
                </c:pt>
                <c:pt idx="154">
                  <c:v>-3.1651784680255542E-2</c:v>
                </c:pt>
                <c:pt idx="155">
                  <c:v>-3.1651784680255542E-2</c:v>
                </c:pt>
                <c:pt idx="156">
                  <c:v>-3.1651784680255542E-2</c:v>
                </c:pt>
                <c:pt idx="157">
                  <c:v>-3.1651784680255542E-2</c:v>
                </c:pt>
                <c:pt idx="158">
                  <c:v>-3.1651784680255542E-2</c:v>
                </c:pt>
                <c:pt idx="159">
                  <c:v>-3.1651784680255542E-2</c:v>
                </c:pt>
                <c:pt idx="160">
                  <c:v>-3.1651784680255542E-2</c:v>
                </c:pt>
                <c:pt idx="161">
                  <c:v>-3.1651784680255542E-2</c:v>
                </c:pt>
                <c:pt idx="162">
                  <c:v>-3.1651784680255542E-2</c:v>
                </c:pt>
                <c:pt idx="163">
                  <c:v>-3.1651784680255542E-2</c:v>
                </c:pt>
                <c:pt idx="164">
                  <c:v>-3.1651784680255542E-2</c:v>
                </c:pt>
                <c:pt idx="165">
                  <c:v>-3.1651784680255542E-2</c:v>
                </c:pt>
                <c:pt idx="166">
                  <c:v>-3.1651784680255542E-2</c:v>
                </c:pt>
                <c:pt idx="167">
                  <c:v>-3.1651784680255542E-2</c:v>
                </c:pt>
                <c:pt idx="168">
                  <c:v>-3.1651784680255542E-2</c:v>
                </c:pt>
                <c:pt idx="169">
                  <c:v>-3.1651784680255542E-2</c:v>
                </c:pt>
                <c:pt idx="170">
                  <c:v>-3.1651784680255542E-2</c:v>
                </c:pt>
                <c:pt idx="171">
                  <c:v>-3.1651784680255542E-2</c:v>
                </c:pt>
                <c:pt idx="172">
                  <c:v>-3.1651784680255542E-2</c:v>
                </c:pt>
                <c:pt idx="173">
                  <c:v>-3.1651784680255542E-2</c:v>
                </c:pt>
                <c:pt idx="174">
                  <c:v>-3.1651784680255542E-2</c:v>
                </c:pt>
                <c:pt idx="175">
                  <c:v>-3.1651784680255542E-2</c:v>
                </c:pt>
                <c:pt idx="176">
                  <c:v>-3.1651784680255542E-2</c:v>
                </c:pt>
                <c:pt idx="177">
                  <c:v>-3.1651784680255542E-2</c:v>
                </c:pt>
                <c:pt idx="178">
                  <c:v>-3.1651784680255542E-2</c:v>
                </c:pt>
                <c:pt idx="179">
                  <c:v>-3.1651784680255542E-2</c:v>
                </c:pt>
                <c:pt idx="180">
                  <c:v>-3.1651784680255542E-2</c:v>
                </c:pt>
                <c:pt idx="181">
                  <c:v>-3.1651784680255542E-2</c:v>
                </c:pt>
                <c:pt idx="182">
                  <c:v>-3.1651784680255542E-2</c:v>
                </c:pt>
                <c:pt idx="183">
                  <c:v>-3.1651784680255542E-2</c:v>
                </c:pt>
                <c:pt idx="184">
                  <c:v>-3.1651784680255542E-2</c:v>
                </c:pt>
                <c:pt idx="185">
                  <c:v>-3.1651784680255542E-2</c:v>
                </c:pt>
                <c:pt idx="186">
                  <c:v>-3.1651784680255542E-2</c:v>
                </c:pt>
                <c:pt idx="187">
                  <c:v>-3.1651784680255542E-2</c:v>
                </c:pt>
                <c:pt idx="188">
                  <c:v>-3.1651784680255542E-2</c:v>
                </c:pt>
                <c:pt idx="189">
                  <c:v>-3.1651784680255542E-2</c:v>
                </c:pt>
                <c:pt idx="190">
                  <c:v>-3.1651784680255542E-2</c:v>
                </c:pt>
                <c:pt idx="191">
                  <c:v>-3.1651784680255542E-2</c:v>
                </c:pt>
                <c:pt idx="192">
                  <c:v>-3.1651784680255542E-2</c:v>
                </c:pt>
                <c:pt idx="193">
                  <c:v>-3.1651784680255542E-2</c:v>
                </c:pt>
                <c:pt idx="194">
                  <c:v>-3.1651784680255542E-2</c:v>
                </c:pt>
                <c:pt idx="195">
                  <c:v>-3.1651784680255542E-2</c:v>
                </c:pt>
                <c:pt idx="196">
                  <c:v>-3.1651784680255542E-2</c:v>
                </c:pt>
                <c:pt idx="197">
                  <c:v>-3.1651784680255542E-2</c:v>
                </c:pt>
                <c:pt idx="198">
                  <c:v>-3.1651784680255542E-2</c:v>
                </c:pt>
                <c:pt idx="199">
                  <c:v>-3.1651784680255542E-2</c:v>
                </c:pt>
                <c:pt idx="200">
                  <c:v>-3.1651784680255542E-2</c:v>
                </c:pt>
                <c:pt idx="201">
                  <c:v>-3.1651784680255542E-2</c:v>
                </c:pt>
                <c:pt idx="202">
                  <c:v>-3.1651784680255542E-2</c:v>
                </c:pt>
                <c:pt idx="203">
                  <c:v>-3.1651784680255542E-2</c:v>
                </c:pt>
                <c:pt idx="204">
                  <c:v>-3.1651784680255542E-2</c:v>
                </c:pt>
                <c:pt idx="205">
                  <c:v>-3.1651784680255542E-2</c:v>
                </c:pt>
                <c:pt idx="206">
                  <c:v>-3.1651784680255542E-2</c:v>
                </c:pt>
                <c:pt idx="207">
                  <c:v>-3.1651784680255542E-2</c:v>
                </c:pt>
                <c:pt idx="208">
                  <c:v>-3.1651784680255542E-2</c:v>
                </c:pt>
                <c:pt idx="209">
                  <c:v>-3.1651784680255542E-2</c:v>
                </c:pt>
                <c:pt idx="210">
                  <c:v>-3.1651784680255542E-2</c:v>
                </c:pt>
                <c:pt idx="211">
                  <c:v>-3.1651784680255542E-2</c:v>
                </c:pt>
                <c:pt idx="212">
                  <c:v>-3.1651784680255542E-2</c:v>
                </c:pt>
                <c:pt idx="213">
                  <c:v>-3.1651784680255542E-2</c:v>
                </c:pt>
                <c:pt idx="214">
                  <c:v>-3.1651784680255542E-2</c:v>
                </c:pt>
                <c:pt idx="215">
                  <c:v>-3.1651784680255542E-2</c:v>
                </c:pt>
                <c:pt idx="216">
                  <c:v>-3.1651784680255542E-2</c:v>
                </c:pt>
                <c:pt idx="217">
                  <c:v>-3.1651784680255542E-2</c:v>
                </c:pt>
                <c:pt idx="218">
                  <c:v>-3.1651784680255542E-2</c:v>
                </c:pt>
                <c:pt idx="219">
                  <c:v>-3.1651784680255542E-2</c:v>
                </c:pt>
                <c:pt idx="220">
                  <c:v>-3.1651784680255542E-2</c:v>
                </c:pt>
                <c:pt idx="221">
                  <c:v>-3.1651784680255542E-2</c:v>
                </c:pt>
                <c:pt idx="222">
                  <c:v>-3.1651784680255542E-2</c:v>
                </c:pt>
                <c:pt idx="223">
                  <c:v>-3.1651784680255542E-2</c:v>
                </c:pt>
                <c:pt idx="224">
                  <c:v>-3.1651784680255542E-2</c:v>
                </c:pt>
                <c:pt idx="225">
                  <c:v>-3.1651784680255542E-2</c:v>
                </c:pt>
                <c:pt idx="226">
                  <c:v>-3.1651784680255542E-2</c:v>
                </c:pt>
                <c:pt idx="227">
                  <c:v>-3.1651784680255542E-2</c:v>
                </c:pt>
                <c:pt idx="228">
                  <c:v>-3.1651784680255542E-2</c:v>
                </c:pt>
                <c:pt idx="229">
                  <c:v>-3.1651784680255542E-2</c:v>
                </c:pt>
                <c:pt idx="230">
                  <c:v>-3.1651784680255542E-2</c:v>
                </c:pt>
                <c:pt idx="231">
                  <c:v>-3.1651784680255542E-2</c:v>
                </c:pt>
                <c:pt idx="232">
                  <c:v>-3.1651784680255542E-2</c:v>
                </c:pt>
                <c:pt idx="233">
                  <c:v>-3.1651784680255542E-2</c:v>
                </c:pt>
                <c:pt idx="234">
                  <c:v>-3.1651784680255542E-2</c:v>
                </c:pt>
                <c:pt idx="235">
                  <c:v>-3.1651784680255542E-2</c:v>
                </c:pt>
                <c:pt idx="236">
                  <c:v>-3.1651784680255542E-2</c:v>
                </c:pt>
                <c:pt idx="237">
                  <c:v>-3.1651784680255542E-2</c:v>
                </c:pt>
                <c:pt idx="238">
                  <c:v>-3.1651784680255542E-2</c:v>
                </c:pt>
                <c:pt idx="239">
                  <c:v>-3.1651784680255542E-2</c:v>
                </c:pt>
                <c:pt idx="240">
                  <c:v>-3.1651784680255542E-2</c:v>
                </c:pt>
                <c:pt idx="241">
                  <c:v>-3.1651784680255542E-2</c:v>
                </c:pt>
                <c:pt idx="242">
                  <c:v>-3.1651784680255542E-2</c:v>
                </c:pt>
                <c:pt idx="243">
                  <c:v>-3.1651784680255542E-2</c:v>
                </c:pt>
                <c:pt idx="244">
                  <c:v>-3.1651784680255542E-2</c:v>
                </c:pt>
                <c:pt idx="245">
                  <c:v>-3.1651784680255542E-2</c:v>
                </c:pt>
                <c:pt idx="246">
                  <c:v>-3.1651784680255542E-2</c:v>
                </c:pt>
                <c:pt idx="247">
                  <c:v>-3.1651784680255542E-2</c:v>
                </c:pt>
                <c:pt idx="248">
                  <c:v>-3.1651784680255542E-2</c:v>
                </c:pt>
                <c:pt idx="249">
                  <c:v>-3.1651784680255542E-2</c:v>
                </c:pt>
                <c:pt idx="250">
                  <c:v>-3.1651784680255542E-2</c:v>
                </c:pt>
                <c:pt idx="251">
                  <c:v>-3.1651784680255542E-2</c:v>
                </c:pt>
                <c:pt idx="252">
                  <c:v>-3.1651784680255542E-2</c:v>
                </c:pt>
                <c:pt idx="253">
                  <c:v>-3.1651784680255542E-2</c:v>
                </c:pt>
                <c:pt idx="254">
                  <c:v>-3.1651784680255542E-2</c:v>
                </c:pt>
                <c:pt idx="255">
                  <c:v>-3.1651784680255542E-2</c:v>
                </c:pt>
                <c:pt idx="256">
                  <c:v>-3.1651784680255542E-2</c:v>
                </c:pt>
                <c:pt idx="257">
                  <c:v>-3.1651784680255542E-2</c:v>
                </c:pt>
                <c:pt idx="258">
                  <c:v>-3.1651784680255542E-2</c:v>
                </c:pt>
                <c:pt idx="259">
                  <c:v>-3.1651784680255542E-2</c:v>
                </c:pt>
                <c:pt idx="260">
                  <c:v>-3.1651784680255542E-2</c:v>
                </c:pt>
                <c:pt idx="261">
                  <c:v>-3.1651784680255542E-2</c:v>
                </c:pt>
                <c:pt idx="262">
                  <c:v>-3.1651784680255542E-2</c:v>
                </c:pt>
                <c:pt idx="263">
                  <c:v>-3.1651784680255542E-2</c:v>
                </c:pt>
                <c:pt idx="264">
                  <c:v>-3.1651784680255542E-2</c:v>
                </c:pt>
                <c:pt idx="265">
                  <c:v>-3.1651784680255542E-2</c:v>
                </c:pt>
                <c:pt idx="266">
                  <c:v>-3.1651784680255542E-2</c:v>
                </c:pt>
                <c:pt idx="267">
                  <c:v>-3.1651784680255542E-2</c:v>
                </c:pt>
                <c:pt idx="268">
                  <c:v>-3.1651784680255542E-2</c:v>
                </c:pt>
                <c:pt idx="269">
                  <c:v>-3.1651784680255542E-2</c:v>
                </c:pt>
                <c:pt idx="270">
                  <c:v>-3.1651784680255542E-2</c:v>
                </c:pt>
                <c:pt idx="271">
                  <c:v>-3.1651784680255542E-2</c:v>
                </c:pt>
                <c:pt idx="272">
                  <c:v>-3.1651784680255542E-2</c:v>
                </c:pt>
                <c:pt idx="273">
                  <c:v>-3.1651784680255542E-2</c:v>
                </c:pt>
                <c:pt idx="274">
                  <c:v>-3.1651784680255542E-2</c:v>
                </c:pt>
                <c:pt idx="275">
                  <c:v>-3.1651784680255542E-2</c:v>
                </c:pt>
                <c:pt idx="276">
                  <c:v>-3.1651784680255542E-2</c:v>
                </c:pt>
                <c:pt idx="277">
                  <c:v>-3.1651784680255542E-2</c:v>
                </c:pt>
                <c:pt idx="278">
                  <c:v>-3.1651784680255542E-2</c:v>
                </c:pt>
                <c:pt idx="279">
                  <c:v>-3.1651784680255542E-2</c:v>
                </c:pt>
                <c:pt idx="280">
                  <c:v>-3.1651784680255542E-2</c:v>
                </c:pt>
                <c:pt idx="281">
                  <c:v>-3.1651784680255542E-2</c:v>
                </c:pt>
                <c:pt idx="282">
                  <c:v>-3.1651784680255542E-2</c:v>
                </c:pt>
                <c:pt idx="283">
                  <c:v>-3.1651784680255542E-2</c:v>
                </c:pt>
                <c:pt idx="284">
                  <c:v>-3.1651784680255542E-2</c:v>
                </c:pt>
                <c:pt idx="285">
                  <c:v>-3.1651784680255542E-2</c:v>
                </c:pt>
                <c:pt idx="286">
                  <c:v>-3.1651784680255542E-2</c:v>
                </c:pt>
                <c:pt idx="287">
                  <c:v>-3.1651784680255542E-2</c:v>
                </c:pt>
                <c:pt idx="288">
                  <c:v>-3.1651784680255542E-2</c:v>
                </c:pt>
                <c:pt idx="289">
                  <c:v>-3.1651784680255542E-2</c:v>
                </c:pt>
                <c:pt idx="290">
                  <c:v>-3.1651784680255542E-2</c:v>
                </c:pt>
                <c:pt idx="291">
                  <c:v>-3.1651784680255542E-2</c:v>
                </c:pt>
                <c:pt idx="292">
                  <c:v>-3.1651784680255542E-2</c:v>
                </c:pt>
                <c:pt idx="293">
                  <c:v>-3.1651784680255542E-2</c:v>
                </c:pt>
                <c:pt idx="294">
                  <c:v>-3.1651784680255542E-2</c:v>
                </c:pt>
                <c:pt idx="295">
                  <c:v>-3.1651784680255542E-2</c:v>
                </c:pt>
                <c:pt idx="296">
                  <c:v>-3.1651784680255542E-2</c:v>
                </c:pt>
                <c:pt idx="297">
                  <c:v>-3.1651784680255542E-2</c:v>
                </c:pt>
                <c:pt idx="298">
                  <c:v>-3.1651784680255542E-2</c:v>
                </c:pt>
                <c:pt idx="299">
                  <c:v>-3.1651784680255542E-2</c:v>
                </c:pt>
                <c:pt idx="300">
                  <c:v>-3.1651784680255542E-2</c:v>
                </c:pt>
                <c:pt idx="301">
                  <c:v>-3.1651784680255542E-2</c:v>
                </c:pt>
                <c:pt idx="302">
                  <c:v>-3.1651784680255542E-2</c:v>
                </c:pt>
                <c:pt idx="303">
                  <c:v>-3.1651784680255542E-2</c:v>
                </c:pt>
                <c:pt idx="304">
                  <c:v>-3.1651784680255542E-2</c:v>
                </c:pt>
                <c:pt idx="305">
                  <c:v>-3.1651784680255542E-2</c:v>
                </c:pt>
                <c:pt idx="306">
                  <c:v>-3.1651784680255542E-2</c:v>
                </c:pt>
                <c:pt idx="307">
                  <c:v>-3.1651784680255542E-2</c:v>
                </c:pt>
                <c:pt idx="308">
                  <c:v>-3.1651784680255542E-2</c:v>
                </c:pt>
                <c:pt idx="309">
                  <c:v>-3.1651784680255542E-2</c:v>
                </c:pt>
                <c:pt idx="310">
                  <c:v>-3.1651784680255542E-2</c:v>
                </c:pt>
                <c:pt idx="311">
                  <c:v>-3.1651784680255542E-2</c:v>
                </c:pt>
                <c:pt idx="312">
                  <c:v>-3.1651784680255542E-2</c:v>
                </c:pt>
                <c:pt idx="313">
                  <c:v>-3.1651784680255542E-2</c:v>
                </c:pt>
                <c:pt idx="314">
                  <c:v>-3.1651784680255542E-2</c:v>
                </c:pt>
                <c:pt idx="315">
                  <c:v>-3.1651784680255542E-2</c:v>
                </c:pt>
                <c:pt idx="316">
                  <c:v>-3.1651784680255542E-2</c:v>
                </c:pt>
                <c:pt idx="317">
                  <c:v>-3.1651784680255542E-2</c:v>
                </c:pt>
                <c:pt idx="318">
                  <c:v>-3.1651784680255542E-2</c:v>
                </c:pt>
                <c:pt idx="319">
                  <c:v>-3.1651784680255542E-2</c:v>
                </c:pt>
                <c:pt idx="320">
                  <c:v>-3.1651784680255542E-2</c:v>
                </c:pt>
                <c:pt idx="321">
                  <c:v>-3.1651784680255542E-2</c:v>
                </c:pt>
                <c:pt idx="322">
                  <c:v>-3.1651784680255542E-2</c:v>
                </c:pt>
                <c:pt idx="323">
                  <c:v>-3.1651784680255542E-2</c:v>
                </c:pt>
                <c:pt idx="324">
                  <c:v>-3.1651784680255542E-2</c:v>
                </c:pt>
                <c:pt idx="325">
                  <c:v>-3.1651784680255542E-2</c:v>
                </c:pt>
                <c:pt idx="326">
                  <c:v>-3.1651784680255542E-2</c:v>
                </c:pt>
                <c:pt idx="327">
                  <c:v>-3.1651784680255542E-2</c:v>
                </c:pt>
                <c:pt idx="328">
                  <c:v>-3.1651784680255542E-2</c:v>
                </c:pt>
                <c:pt idx="329">
                  <c:v>-3.1651784680255542E-2</c:v>
                </c:pt>
                <c:pt idx="330">
                  <c:v>-3.1651784680255542E-2</c:v>
                </c:pt>
                <c:pt idx="331">
                  <c:v>-3.1651784680255542E-2</c:v>
                </c:pt>
                <c:pt idx="332">
                  <c:v>-3.1651784680255542E-2</c:v>
                </c:pt>
                <c:pt idx="333">
                  <c:v>-3.1651784680255542E-2</c:v>
                </c:pt>
                <c:pt idx="334">
                  <c:v>-3.1651784680255542E-2</c:v>
                </c:pt>
                <c:pt idx="335">
                  <c:v>-3.1651784680255542E-2</c:v>
                </c:pt>
                <c:pt idx="336">
                  <c:v>-3.1651784680255542E-2</c:v>
                </c:pt>
                <c:pt idx="337">
                  <c:v>-3.1651784680255542E-2</c:v>
                </c:pt>
                <c:pt idx="338">
                  <c:v>-3.1651784680255542E-2</c:v>
                </c:pt>
                <c:pt idx="339">
                  <c:v>-3.1651784680255542E-2</c:v>
                </c:pt>
                <c:pt idx="340">
                  <c:v>-3.1651784680255542E-2</c:v>
                </c:pt>
                <c:pt idx="341">
                  <c:v>-3.1651784680255542E-2</c:v>
                </c:pt>
                <c:pt idx="342">
                  <c:v>-3.1651784680255542E-2</c:v>
                </c:pt>
                <c:pt idx="343">
                  <c:v>-3.1651784680255542E-2</c:v>
                </c:pt>
                <c:pt idx="344">
                  <c:v>-3.1651784680255542E-2</c:v>
                </c:pt>
                <c:pt idx="345">
                  <c:v>-3.1651784680255542E-2</c:v>
                </c:pt>
                <c:pt idx="346">
                  <c:v>-3.1651784680255542E-2</c:v>
                </c:pt>
                <c:pt idx="347">
                  <c:v>-3.1651784680255542E-2</c:v>
                </c:pt>
                <c:pt idx="348">
                  <c:v>-3.1651784680255542E-2</c:v>
                </c:pt>
                <c:pt idx="349">
                  <c:v>-3.1651784680255542E-2</c:v>
                </c:pt>
                <c:pt idx="350">
                  <c:v>-3.1651784680255542E-2</c:v>
                </c:pt>
                <c:pt idx="351">
                  <c:v>-3.1651784680255542E-2</c:v>
                </c:pt>
                <c:pt idx="352">
                  <c:v>-3.1651784680255542E-2</c:v>
                </c:pt>
                <c:pt idx="353">
                  <c:v>-3.1651784680255542E-2</c:v>
                </c:pt>
                <c:pt idx="354">
                  <c:v>-3.1651784680255542E-2</c:v>
                </c:pt>
                <c:pt idx="355">
                  <c:v>-3.1651784680255542E-2</c:v>
                </c:pt>
                <c:pt idx="356">
                  <c:v>-3.1651784680255542E-2</c:v>
                </c:pt>
                <c:pt idx="357">
                  <c:v>-3.1651784680255542E-2</c:v>
                </c:pt>
                <c:pt idx="358">
                  <c:v>-3.1651784680255542E-2</c:v>
                </c:pt>
                <c:pt idx="359">
                  <c:v>-3.1651784680255542E-2</c:v>
                </c:pt>
                <c:pt idx="360">
                  <c:v>-3.1651784680255542E-2</c:v>
                </c:pt>
                <c:pt idx="361">
                  <c:v>-3.1651784680255542E-2</c:v>
                </c:pt>
                <c:pt idx="362">
                  <c:v>-3.1651784680255542E-2</c:v>
                </c:pt>
                <c:pt idx="363">
                  <c:v>-3.1651784680255542E-2</c:v>
                </c:pt>
                <c:pt idx="364">
                  <c:v>-3.1651784680255542E-2</c:v>
                </c:pt>
                <c:pt idx="365">
                  <c:v>-3.1651784680255542E-2</c:v>
                </c:pt>
                <c:pt idx="366">
                  <c:v>-3.1651784680255542E-2</c:v>
                </c:pt>
                <c:pt idx="367">
                  <c:v>-3.1651784680255542E-2</c:v>
                </c:pt>
                <c:pt idx="368">
                  <c:v>-3.1651784680255542E-2</c:v>
                </c:pt>
                <c:pt idx="369">
                  <c:v>-3.1651784680255542E-2</c:v>
                </c:pt>
                <c:pt idx="370">
                  <c:v>-3.1651784680255542E-2</c:v>
                </c:pt>
                <c:pt idx="371">
                  <c:v>-3.1651784680255542E-2</c:v>
                </c:pt>
                <c:pt idx="372">
                  <c:v>-3.1651784680255542E-2</c:v>
                </c:pt>
                <c:pt idx="373">
                  <c:v>-3.1651784680255542E-2</c:v>
                </c:pt>
                <c:pt idx="374">
                  <c:v>-3.1651784680255542E-2</c:v>
                </c:pt>
                <c:pt idx="375">
                  <c:v>-3.1651784680255542E-2</c:v>
                </c:pt>
                <c:pt idx="376">
                  <c:v>-3.1651784680255542E-2</c:v>
                </c:pt>
                <c:pt idx="377">
                  <c:v>-3.1651784680255542E-2</c:v>
                </c:pt>
                <c:pt idx="378">
                  <c:v>-3.1651784680255542E-2</c:v>
                </c:pt>
                <c:pt idx="379">
                  <c:v>-3.1651784680255542E-2</c:v>
                </c:pt>
                <c:pt idx="380">
                  <c:v>-3.1651784680255542E-2</c:v>
                </c:pt>
                <c:pt idx="381">
                  <c:v>-3.1651784680255542E-2</c:v>
                </c:pt>
                <c:pt idx="382">
                  <c:v>-3.1651784680255542E-2</c:v>
                </c:pt>
                <c:pt idx="383">
                  <c:v>-3.1651784680255542E-2</c:v>
                </c:pt>
                <c:pt idx="384">
                  <c:v>-3.1651784680255542E-2</c:v>
                </c:pt>
                <c:pt idx="385">
                  <c:v>-3.1651784680255542E-2</c:v>
                </c:pt>
                <c:pt idx="386">
                  <c:v>-3.1651784680255542E-2</c:v>
                </c:pt>
                <c:pt idx="387">
                  <c:v>-3.1651784680255542E-2</c:v>
                </c:pt>
                <c:pt idx="388">
                  <c:v>-3.1651784680255542E-2</c:v>
                </c:pt>
                <c:pt idx="389">
                  <c:v>-3.1651784680255542E-2</c:v>
                </c:pt>
                <c:pt idx="390">
                  <c:v>-3.1651784680255542E-2</c:v>
                </c:pt>
                <c:pt idx="391">
                  <c:v>-3.1651784680255542E-2</c:v>
                </c:pt>
                <c:pt idx="392">
                  <c:v>-3.1651784680255542E-2</c:v>
                </c:pt>
                <c:pt idx="393">
                  <c:v>-3.1651784680255542E-2</c:v>
                </c:pt>
                <c:pt idx="394">
                  <c:v>-3.1651784680255542E-2</c:v>
                </c:pt>
                <c:pt idx="395">
                  <c:v>-3.1651784680255542E-2</c:v>
                </c:pt>
                <c:pt idx="396">
                  <c:v>-3.1651784680255542E-2</c:v>
                </c:pt>
                <c:pt idx="397">
                  <c:v>-3.1651784680255542E-2</c:v>
                </c:pt>
                <c:pt idx="398">
                  <c:v>-3.1651784680255542E-2</c:v>
                </c:pt>
                <c:pt idx="399">
                  <c:v>-3.1651784680255542E-2</c:v>
                </c:pt>
                <c:pt idx="400">
                  <c:v>-3.1651784680255542E-2</c:v>
                </c:pt>
                <c:pt idx="401">
                  <c:v>-3.1651784680255542E-2</c:v>
                </c:pt>
                <c:pt idx="402">
                  <c:v>-3.1651784680255542E-2</c:v>
                </c:pt>
                <c:pt idx="403">
                  <c:v>-3.1651784680255542E-2</c:v>
                </c:pt>
                <c:pt idx="404">
                  <c:v>-3.1651784680255542E-2</c:v>
                </c:pt>
                <c:pt idx="405">
                  <c:v>-3.1651784680255542E-2</c:v>
                </c:pt>
                <c:pt idx="406">
                  <c:v>-3.1651784680255542E-2</c:v>
                </c:pt>
                <c:pt idx="407">
                  <c:v>-3.1651784680255542E-2</c:v>
                </c:pt>
                <c:pt idx="408">
                  <c:v>-3.1651784680255542E-2</c:v>
                </c:pt>
                <c:pt idx="409">
                  <c:v>-3.1651784680255542E-2</c:v>
                </c:pt>
                <c:pt idx="410">
                  <c:v>-3.1651784680255542E-2</c:v>
                </c:pt>
                <c:pt idx="411">
                  <c:v>-3.1651784680255542E-2</c:v>
                </c:pt>
                <c:pt idx="412">
                  <c:v>-3.1651784680255542E-2</c:v>
                </c:pt>
                <c:pt idx="413">
                  <c:v>-3.1651784680255542E-2</c:v>
                </c:pt>
                <c:pt idx="414">
                  <c:v>-3.1651784680255542E-2</c:v>
                </c:pt>
                <c:pt idx="415">
                  <c:v>-3.1651784680255542E-2</c:v>
                </c:pt>
                <c:pt idx="416">
                  <c:v>-3.1651784680255542E-2</c:v>
                </c:pt>
                <c:pt idx="417">
                  <c:v>-3.1651784680255542E-2</c:v>
                </c:pt>
                <c:pt idx="418">
                  <c:v>-3.1651784680255542E-2</c:v>
                </c:pt>
                <c:pt idx="419">
                  <c:v>-3.1651784680255542E-2</c:v>
                </c:pt>
                <c:pt idx="420">
                  <c:v>-3.1651784680255542E-2</c:v>
                </c:pt>
                <c:pt idx="421">
                  <c:v>-3.1651784680255542E-2</c:v>
                </c:pt>
                <c:pt idx="422">
                  <c:v>-3.1651784680255542E-2</c:v>
                </c:pt>
                <c:pt idx="423">
                  <c:v>-3.1651784680255542E-2</c:v>
                </c:pt>
                <c:pt idx="424">
                  <c:v>-3.1651784680255542E-2</c:v>
                </c:pt>
                <c:pt idx="425">
                  <c:v>-3.1651784680255542E-2</c:v>
                </c:pt>
                <c:pt idx="426">
                  <c:v>-3.1651784680255542E-2</c:v>
                </c:pt>
                <c:pt idx="427">
                  <c:v>-3.1651784680255542E-2</c:v>
                </c:pt>
                <c:pt idx="428">
                  <c:v>-3.1651784680255542E-2</c:v>
                </c:pt>
                <c:pt idx="429">
                  <c:v>-3.1651784680255542E-2</c:v>
                </c:pt>
                <c:pt idx="430">
                  <c:v>-3.1651784680255542E-2</c:v>
                </c:pt>
                <c:pt idx="431">
                  <c:v>-3.1651784680255542E-2</c:v>
                </c:pt>
                <c:pt idx="432">
                  <c:v>-3.1651784680255542E-2</c:v>
                </c:pt>
                <c:pt idx="433">
                  <c:v>-3.1651784680255542E-2</c:v>
                </c:pt>
                <c:pt idx="434">
                  <c:v>-3.1651784680255542E-2</c:v>
                </c:pt>
                <c:pt idx="435">
                  <c:v>-3.1651784680255542E-2</c:v>
                </c:pt>
                <c:pt idx="436">
                  <c:v>-3.1651784680255542E-2</c:v>
                </c:pt>
                <c:pt idx="437">
                  <c:v>-3.1651784680255542E-2</c:v>
                </c:pt>
                <c:pt idx="438">
                  <c:v>-3.1651784680255542E-2</c:v>
                </c:pt>
                <c:pt idx="439">
                  <c:v>-3.1651784680255542E-2</c:v>
                </c:pt>
                <c:pt idx="440">
                  <c:v>-3.1651784680255542E-2</c:v>
                </c:pt>
                <c:pt idx="441">
                  <c:v>-3.1651784680255542E-2</c:v>
                </c:pt>
                <c:pt idx="442">
                  <c:v>-3.1651784680255542E-2</c:v>
                </c:pt>
                <c:pt idx="443">
                  <c:v>-3.1651784680255542E-2</c:v>
                </c:pt>
                <c:pt idx="444">
                  <c:v>-3.1651784680255542E-2</c:v>
                </c:pt>
                <c:pt idx="445">
                  <c:v>-3.1651784680255542E-2</c:v>
                </c:pt>
                <c:pt idx="446">
                  <c:v>-3.1651784680255542E-2</c:v>
                </c:pt>
                <c:pt idx="447">
                  <c:v>-3.1651784680255542E-2</c:v>
                </c:pt>
                <c:pt idx="448">
                  <c:v>-3.1651784680255542E-2</c:v>
                </c:pt>
                <c:pt idx="449">
                  <c:v>-3.1651784680255542E-2</c:v>
                </c:pt>
                <c:pt idx="450">
                  <c:v>-3.1651784680255542E-2</c:v>
                </c:pt>
                <c:pt idx="451">
                  <c:v>-3.1651784680255542E-2</c:v>
                </c:pt>
                <c:pt idx="452">
                  <c:v>-3.1651784680255542E-2</c:v>
                </c:pt>
                <c:pt idx="453">
                  <c:v>-3.1651784680255542E-2</c:v>
                </c:pt>
                <c:pt idx="454">
                  <c:v>-3.1651784680255542E-2</c:v>
                </c:pt>
                <c:pt idx="455">
                  <c:v>-3.1651784680255542E-2</c:v>
                </c:pt>
                <c:pt idx="456">
                  <c:v>-3.1651784680255542E-2</c:v>
                </c:pt>
                <c:pt idx="457">
                  <c:v>-3.1651784680255542E-2</c:v>
                </c:pt>
                <c:pt idx="458">
                  <c:v>-3.1651784680255542E-2</c:v>
                </c:pt>
                <c:pt idx="459">
                  <c:v>-3.1651784680255542E-2</c:v>
                </c:pt>
                <c:pt idx="460">
                  <c:v>-3.1651784680255542E-2</c:v>
                </c:pt>
                <c:pt idx="461">
                  <c:v>-3.1651784680255542E-2</c:v>
                </c:pt>
                <c:pt idx="462">
                  <c:v>-3.1651784680255542E-2</c:v>
                </c:pt>
                <c:pt idx="463">
                  <c:v>-3.1651784680255542E-2</c:v>
                </c:pt>
                <c:pt idx="464">
                  <c:v>-3.1651784680255542E-2</c:v>
                </c:pt>
                <c:pt idx="465">
                  <c:v>-3.1651784680255542E-2</c:v>
                </c:pt>
                <c:pt idx="466">
                  <c:v>-3.1651784680255542E-2</c:v>
                </c:pt>
                <c:pt idx="467">
                  <c:v>-3.1651784680255542E-2</c:v>
                </c:pt>
                <c:pt idx="468">
                  <c:v>-3.1651784680255542E-2</c:v>
                </c:pt>
                <c:pt idx="469">
                  <c:v>-3.1651784680255542E-2</c:v>
                </c:pt>
                <c:pt idx="470">
                  <c:v>-3.1651784680255542E-2</c:v>
                </c:pt>
                <c:pt idx="471">
                  <c:v>-3.1651784680255542E-2</c:v>
                </c:pt>
                <c:pt idx="472">
                  <c:v>-3.1651784680255542E-2</c:v>
                </c:pt>
                <c:pt idx="473">
                  <c:v>-3.1651784680255542E-2</c:v>
                </c:pt>
                <c:pt idx="474">
                  <c:v>-3.1651784680255542E-2</c:v>
                </c:pt>
                <c:pt idx="475">
                  <c:v>-3.1651784680255542E-2</c:v>
                </c:pt>
                <c:pt idx="476">
                  <c:v>-3.1651784680255542E-2</c:v>
                </c:pt>
                <c:pt idx="477">
                  <c:v>-3.1651784680255542E-2</c:v>
                </c:pt>
                <c:pt idx="478">
                  <c:v>-3.1651784680255542E-2</c:v>
                </c:pt>
                <c:pt idx="479">
                  <c:v>-3.1651784680255542E-2</c:v>
                </c:pt>
                <c:pt idx="480">
                  <c:v>-3.1651784680255542E-2</c:v>
                </c:pt>
                <c:pt idx="481">
                  <c:v>-3.1651784680255542E-2</c:v>
                </c:pt>
                <c:pt idx="482">
                  <c:v>-3.1651784680255542E-2</c:v>
                </c:pt>
                <c:pt idx="483">
                  <c:v>-3.1651784680255542E-2</c:v>
                </c:pt>
                <c:pt idx="484">
                  <c:v>-3.1651784680255542E-2</c:v>
                </c:pt>
                <c:pt idx="485">
                  <c:v>-3.1651784680255542E-2</c:v>
                </c:pt>
                <c:pt idx="486">
                  <c:v>-3.1651784680255542E-2</c:v>
                </c:pt>
                <c:pt idx="487">
                  <c:v>-3.1651784680255542E-2</c:v>
                </c:pt>
                <c:pt idx="488">
                  <c:v>-3.1651784680255542E-2</c:v>
                </c:pt>
                <c:pt idx="489">
                  <c:v>-3.1651784680255542E-2</c:v>
                </c:pt>
                <c:pt idx="490">
                  <c:v>-3.1651784680255542E-2</c:v>
                </c:pt>
                <c:pt idx="491">
                  <c:v>-3.1651784680255542E-2</c:v>
                </c:pt>
                <c:pt idx="492">
                  <c:v>-3.1651784680255542E-2</c:v>
                </c:pt>
                <c:pt idx="493">
                  <c:v>-3.1651784680255542E-2</c:v>
                </c:pt>
                <c:pt idx="494">
                  <c:v>-3.1651784680255542E-2</c:v>
                </c:pt>
                <c:pt idx="495">
                  <c:v>-3.1651784680255542E-2</c:v>
                </c:pt>
                <c:pt idx="496">
                  <c:v>-3.1651784680255542E-2</c:v>
                </c:pt>
                <c:pt idx="497">
                  <c:v>-3.1651784680255542E-2</c:v>
                </c:pt>
                <c:pt idx="498">
                  <c:v>-3.1651784680255542E-2</c:v>
                </c:pt>
                <c:pt idx="499">
                  <c:v>-3.1651784680255542E-2</c:v>
                </c:pt>
                <c:pt idx="500">
                  <c:v>-3.1651784680255542E-2</c:v>
                </c:pt>
                <c:pt idx="501">
                  <c:v>-3.1651784680255542E-2</c:v>
                </c:pt>
                <c:pt idx="502">
                  <c:v>-3.1651784680255542E-2</c:v>
                </c:pt>
                <c:pt idx="503">
                  <c:v>-3.1651784680255542E-2</c:v>
                </c:pt>
                <c:pt idx="504">
                  <c:v>-3.1651784680255542E-2</c:v>
                </c:pt>
                <c:pt idx="505">
                  <c:v>-3.1651784680255542E-2</c:v>
                </c:pt>
                <c:pt idx="506">
                  <c:v>-3.1651784680255542E-2</c:v>
                </c:pt>
                <c:pt idx="507">
                  <c:v>-3.1651784680255542E-2</c:v>
                </c:pt>
                <c:pt idx="508">
                  <c:v>-3.1651784680255542E-2</c:v>
                </c:pt>
                <c:pt idx="509">
                  <c:v>-3.1651784680255542E-2</c:v>
                </c:pt>
                <c:pt idx="510">
                  <c:v>-3.1651784680255542E-2</c:v>
                </c:pt>
                <c:pt idx="511">
                  <c:v>-3.1651784680255542E-2</c:v>
                </c:pt>
                <c:pt idx="512">
                  <c:v>-3.1651784680255542E-2</c:v>
                </c:pt>
                <c:pt idx="513">
                  <c:v>-3.1651784680255542E-2</c:v>
                </c:pt>
                <c:pt idx="514">
                  <c:v>-3.1651784680255542E-2</c:v>
                </c:pt>
                <c:pt idx="515">
                  <c:v>-3.1651784680255542E-2</c:v>
                </c:pt>
                <c:pt idx="516">
                  <c:v>-3.1651784680255542E-2</c:v>
                </c:pt>
                <c:pt idx="517">
                  <c:v>-3.1651784680255542E-2</c:v>
                </c:pt>
                <c:pt idx="518">
                  <c:v>-3.1651784680255542E-2</c:v>
                </c:pt>
                <c:pt idx="519">
                  <c:v>-3.1651784680255542E-2</c:v>
                </c:pt>
                <c:pt idx="520">
                  <c:v>-3.1651784680255542E-2</c:v>
                </c:pt>
                <c:pt idx="521">
                  <c:v>-3.1651784680255542E-2</c:v>
                </c:pt>
                <c:pt idx="522">
                  <c:v>-3.1651784680255542E-2</c:v>
                </c:pt>
                <c:pt idx="523">
                  <c:v>-3.1651784680255542E-2</c:v>
                </c:pt>
                <c:pt idx="524">
                  <c:v>-3.1651784680255542E-2</c:v>
                </c:pt>
                <c:pt idx="525">
                  <c:v>-3.1651784680255542E-2</c:v>
                </c:pt>
                <c:pt idx="526">
                  <c:v>-3.1651784680255542E-2</c:v>
                </c:pt>
                <c:pt idx="527">
                  <c:v>-3.1651784680255542E-2</c:v>
                </c:pt>
                <c:pt idx="528">
                  <c:v>-3.1651784680255542E-2</c:v>
                </c:pt>
                <c:pt idx="529">
                  <c:v>-3.1651784680255542E-2</c:v>
                </c:pt>
                <c:pt idx="530">
                  <c:v>-3.1651784680255542E-2</c:v>
                </c:pt>
                <c:pt idx="531">
                  <c:v>-3.1651784680255542E-2</c:v>
                </c:pt>
                <c:pt idx="532">
                  <c:v>-3.1651784680255542E-2</c:v>
                </c:pt>
                <c:pt idx="533">
                  <c:v>-3.1651784680255542E-2</c:v>
                </c:pt>
                <c:pt idx="534">
                  <c:v>-3.1651784680255542E-2</c:v>
                </c:pt>
                <c:pt idx="535">
                  <c:v>-3.1651784680255542E-2</c:v>
                </c:pt>
                <c:pt idx="536">
                  <c:v>-3.1651784680255542E-2</c:v>
                </c:pt>
                <c:pt idx="537">
                  <c:v>-3.1651784680255542E-2</c:v>
                </c:pt>
                <c:pt idx="538">
                  <c:v>-3.1651784680255542E-2</c:v>
                </c:pt>
                <c:pt idx="539">
                  <c:v>-3.1651784680255542E-2</c:v>
                </c:pt>
                <c:pt idx="540">
                  <c:v>-3.1651784680255542E-2</c:v>
                </c:pt>
                <c:pt idx="541">
                  <c:v>-3.1651784680255542E-2</c:v>
                </c:pt>
                <c:pt idx="542">
                  <c:v>-3.1651784680255542E-2</c:v>
                </c:pt>
                <c:pt idx="543">
                  <c:v>-3.1651784680255542E-2</c:v>
                </c:pt>
                <c:pt idx="544">
                  <c:v>-3.1651784680255542E-2</c:v>
                </c:pt>
                <c:pt idx="545">
                  <c:v>-3.1651784680255542E-2</c:v>
                </c:pt>
                <c:pt idx="546">
                  <c:v>-3.1651784680255542E-2</c:v>
                </c:pt>
                <c:pt idx="547">
                  <c:v>-3.1651784680255542E-2</c:v>
                </c:pt>
                <c:pt idx="548">
                  <c:v>-3.1651784680255542E-2</c:v>
                </c:pt>
                <c:pt idx="549">
                  <c:v>-3.1651784680255542E-2</c:v>
                </c:pt>
                <c:pt idx="550">
                  <c:v>-3.1651784680255542E-2</c:v>
                </c:pt>
                <c:pt idx="551">
                  <c:v>-3.1651784680255542E-2</c:v>
                </c:pt>
                <c:pt idx="552">
                  <c:v>-3.1651784680255542E-2</c:v>
                </c:pt>
                <c:pt idx="553">
                  <c:v>-3.1651784680255542E-2</c:v>
                </c:pt>
                <c:pt idx="554">
                  <c:v>-3.1651784680255542E-2</c:v>
                </c:pt>
                <c:pt idx="555">
                  <c:v>-3.1651784680255542E-2</c:v>
                </c:pt>
                <c:pt idx="556">
                  <c:v>-3.1651784680255542E-2</c:v>
                </c:pt>
                <c:pt idx="557">
                  <c:v>-3.1651784680255542E-2</c:v>
                </c:pt>
                <c:pt idx="558">
                  <c:v>-3.1651784680255542E-2</c:v>
                </c:pt>
                <c:pt idx="559">
                  <c:v>-3.1651784680255542E-2</c:v>
                </c:pt>
                <c:pt idx="560">
                  <c:v>-3.1651784680255542E-2</c:v>
                </c:pt>
                <c:pt idx="561">
                  <c:v>-3.1651784680255542E-2</c:v>
                </c:pt>
                <c:pt idx="562">
                  <c:v>-3.1651784680255542E-2</c:v>
                </c:pt>
                <c:pt idx="563">
                  <c:v>-3.1651784680255542E-2</c:v>
                </c:pt>
                <c:pt idx="564">
                  <c:v>-3.1651784680255542E-2</c:v>
                </c:pt>
                <c:pt idx="565">
                  <c:v>-3.1651784680255542E-2</c:v>
                </c:pt>
                <c:pt idx="566">
                  <c:v>-3.1651784680255542E-2</c:v>
                </c:pt>
                <c:pt idx="567">
                  <c:v>-3.1651784680255542E-2</c:v>
                </c:pt>
                <c:pt idx="568">
                  <c:v>-3.1651784680255542E-2</c:v>
                </c:pt>
                <c:pt idx="569">
                  <c:v>-3.1651784680255542E-2</c:v>
                </c:pt>
                <c:pt idx="570">
                  <c:v>-3.1651784680255542E-2</c:v>
                </c:pt>
                <c:pt idx="571">
                  <c:v>-3.1651784680255542E-2</c:v>
                </c:pt>
                <c:pt idx="572">
                  <c:v>-3.1651784680255542E-2</c:v>
                </c:pt>
                <c:pt idx="573">
                  <c:v>-3.1651784680255542E-2</c:v>
                </c:pt>
                <c:pt idx="574">
                  <c:v>-3.1651784680255542E-2</c:v>
                </c:pt>
                <c:pt idx="575">
                  <c:v>-3.1651784680255542E-2</c:v>
                </c:pt>
                <c:pt idx="576">
                  <c:v>-3.1651784680255542E-2</c:v>
                </c:pt>
                <c:pt idx="577">
                  <c:v>-3.1651784680255542E-2</c:v>
                </c:pt>
                <c:pt idx="578">
                  <c:v>-3.1651784680255542E-2</c:v>
                </c:pt>
                <c:pt idx="579">
                  <c:v>-3.1651784680255542E-2</c:v>
                </c:pt>
                <c:pt idx="580">
                  <c:v>-3.1651784680255542E-2</c:v>
                </c:pt>
                <c:pt idx="581">
                  <c:v>-3.1651784680255542E-2</c:v>
                </c:pt>
                <c:pt idx="582">
                  <c:v>-3.1651784680255542E-2</c:v>
                </c:pt>
                <c:pt idx="583">
                  <c:v>-3.1651784680255542E-2</c:v>
                </c:pt>
                <c:pt idx="584">
                  <c:v>-3.1651784680255542E-2</c:v>
                </c:pt>
                <c:pt idx="585">
                  <c:v>-3.1651784680255542E-2</c:v>
                </c:pt>
                <c:pt idx="586">
                  <c:v>-3.1651784680255542E-2</c:v>
                </c:pt>
                <c:pt idx="587">
                  <c:v>-3.1651784680255542E-2</c:v>
                </c:pt>
                <c:pt idx="588">
                  <c:v>-3.1651784680255542E-2</c:v>
                </c:pt>
                <c:pt idx="589">
                  <c:v>-3.1651784680255542E-2</c:v>
                </c:pt>
                <c:pt idx="590">
                  <c:v>-3.1651784680255542E-2</c:v>
                </c:pt>
                <c:pt idx="591">
                  <c:v>-3.1651784680255542E-2</c:v>
                </c:pt>
                <c:pt idx="592">
                  <c:v>-3.1651784680255542E-2</c:v>
                </c:pt>
                <c:pt idx="593">
                  <c:v>-3.1651784680255542E-2</c:v>
                </c:pt>
                <c:pt idx="594">
                  <c:v>-3.1651784680255542E-2</c:v>
                </c:pt>
                <c:pt idx="595">
                  <c:v>-3.1651784680255542E-2</c:v>
                </c:pt>
                <c:pt idx="596">
                  <c:v>-3.1651784680255542E-2</c:v>
                </c:pt>
                <c:pt idx="597">
                  <c:v>-3.1651784680255542E-2</c:v>
                </c:pt>
                <c:pt idx="598">
                  <c:v>-3.1651784680255542E-2</c:v>
                </c:pt>
                <c:pt idx="599">
                  <c:v>-3.1651784680255542E-2</c:v>
                </c:pt>
                <c:pt idx="600">
                  <c:v>-3.1651784680255542E-2</c:v>
                </c:pt>
                <c:pt idx="601">
                  <c:v>-3.1651784680255542E-2</c:v>
                </c:pt>
                <c:pt idx="602">
                  <c:v>-3.1651784680255542E-2</c:v>
                </c:pt>
                <c:pt idx="603">
                  <c:v>-3.1651784680255542E-2</c:v>
                </c:pt>
                <c:pt idx="604">
                  <c:v>-3.1651784680255542E-2</c:v>
                </c:pt>
                <c:pt idx="605">
                  <c:v>-3.1651784680255542E-2</c:v>
                </c:pt>
                <c:pt idx="606">
                  <c:v>-3.1651784680255542E-2</c:v>
                </c:pt>
                <c:pt idx="607">
                  <c:v>-3.1651784680255542E-2</c:v>
                </c:pt>
                <c:pt idx="608">
                  <c:v>-3.1651784680255542E-2</c:v>
                </c:pt>
                <c:pt idx="609">
                  <c:v>-3.1651784680255542E-2</c:v>
                </c:pt>
                <c:pt idx="610">
                  <c:v>-3.1651784680255542E-2</c:v>
                </c:pt>
                <c:pt idx="611">
                  <c:v>-3.1651784680255542E-2</c:v>
                </c:pt>
                <c:pt idx="612">
                  <c:v>-3.1651784680255542E-2</c:v>
                </c:pt>
                <c:pt idx="613">
                  <c:v>-3.1651784680255542E-2</c:v>
                </c:pt>
                <c:pt idx="614">
                  <c:v>-3.1651784680255542E-2</c:v>
                </c:pt>
                <c:pt idx="615">
                  <c:v>-3.1651784680255542E-2</c:v>
                </c:pt>
                <c:pt idx="616">
                  <c:v>-3.1651784680255542E-2</c:v>
                </c:pt>
                <c:pt idx="617">
                  <c:v>-3.1651784680255542E-2</c:v>
                </c:pt>
                <c:pt idx="618">
                  <c:v>-3.1651784680255542E-2</c:v>
                </c:pt>
                <c:pt idx="619">
                  <c:v>-3.1651784680255542E-2</c:v>
                </c:pt>
                <c:pt idx="620">
                  <c:v>-3.1651784680255542E-2</c:v>
                </c:pt>
                <c:pt idx="621">
                  <c:v>-3.1651784680255542E-2</c:v>
                </c:pt>
                <c:pt idx="622">
                  <c:v>-3.1651784680255542E-2</c:v>
                </c:pt>
                <c:pt idx="623">
                  <c:v>-3.1651784680255542E-2</c:v>
                </c:pt>
                <c:pt idx="624">
                  <c:v>-3.1651784680255542E-2</c:v>
                </c:pt>
                <c:pt idx="625">
                  <c:v>-3.1651784680255542E-2</c:v>
                </c:pt>
                <c:pt idx="626">
                  <c:v>-3.1651784680255542E-2</c:v>
                </c:pt>
                <c:pt idx="627">
                  <c:v>-3.1651784680255542E-2</c:v>
                </c:pt>
                <c:pt idx="628">
                  <c:v>-3.1651784680255542E-2</c:v>
                </c:pt>
                <c:pt idx="629">
                  <c:v>-3.1651784680255542E-2</c:v>
                </c:pt>
                <c:pt idx="630">
                  <c:v>-3.1651784680255542E-2</c:v>
                </c:pt>
                <c:pt idx="631">
                  <c:v>-3.1651784680255542E-2</c:v>
                </c:pt>
                <c:pt idx="632">
                  <c:v>-3.1651784680255542E-2</c:v>
                </c:pt>
                <c:pt idx="633">
                  <c:v>-3.1651784680255542E-2</c:v>
                </c:pt>
                <c:pt idx="634">
                  <c:v>-3.1651784680255542E-2</c:v>
                </c:pt>
                <c:pt idx="635">
                  <c:v>-3.1651784680255542E-2</c:v>
                </c:pt>
                <c:pt idx="636">
                  <c:v>-3.1651784680255542E-2</c:v>
                </c:pt>
                <c:pt idx="637">
                  <c:v>-3.1651784680255542E-2</c:v>
                </c:pt>
                <c:pt idx="638">
                  <c:v>-3.1651784680255542E-2</c:v>
                </c:pt>
                <c:pt idx="639">
                  <c:v>-3.1651784680255542E-2</c:v>
                </c:pt>
                <c:pt idx="640">
                  <c:v>-3.1651784680255542E-2</c:v>
                </c:pt>
                <c:pt idx="641">
                  <c:v>-3.1651784680255542E-2</c:v>
                </c:pt>
                <c:pt idx="642">
                  <c:v>-3.1651784680255542E-2</c:v>
                </c:pt>
                <c:pt idx="643">
                  <c:v>-3.1651784680255542E-2</c:v>
                </c:pt>
                <c:pt idx="644">
                  <c:v>-3.1651784680255542E-2</c:v>
                </c:pt>
                <c:pt idx="645">
                  <c:v>-3.1651784680255542E-2</c:v>
                </c:pt>
                <c:pt idx="646">
                  <c:v>-3.1651784680255542E-2</c:v>
                </c:pt>
                <c:pt idx="647">
                  <c:v>-3.1651784680255542E-2</c:v>
                </c:pt>
                <c:pt idx="648">
                  <c:v>-3.1651784680255542E-2</c:v>
                </c:pt>
                <c:pt idx="649">
                  <c:v>-3.1651784680255542E-2</c:v>
                </c:pt>
                <c:pt idx="650">
                  <c:v>-3.1651784680255542E-2</c:v>
                </c:pt>
                <c:pt idx="651">
                  <c:v>-3.1651784680255542E-2</c:v>
                </c:pt>
                <c:pt idx="652">
                  <c:v>-3.1651784680255542E-2</c:v>
                </c:pt>
                <c:pt idx="653">
                  <c:v>-3.1651784680255542E-2</c:v>
                </c:pt>
                <c:pt idx="654">
                  <c:v>-3.1651784680255542E-2</c:v>
                </c:pt>
                <c:pt idx="655">
                  <c:v>-3.1651784680255542E-2</c:v>
                </c:pt>
                <c:pt idx="656">
                  <c:v>-3.1651784680255542E-2</c:v>
                </c:pt>
                <c:pt idx="657">
                  <c:v>-3.1651784680255542E-2</c:v>
                </c:pt>
                <c:pt idx="658">
                  <c:v>-3.1651784680255542E-2</c:v>
                </c:pt>
                <c:pt idx="659">
                  <c:v>-3.1651784680255542E-2</c:v>
                </c:pt>
                <c:pt idx="660">
                  <c:v>-3.1651784680255542E-2</c:v>
                </c:pt>
                <c:pt idx="661">
                  <c:v>-3.1651784680255542E-2</c:v>
                </c:pt>
                <c:pt idx="662">
                  <c:v>-3.1651784680255542E-2</c:v>
                </c:pt>
                <c:pt idx="663">
                  <c:v>-3.1651784680255542E-2</c:v>
                </c:pt>
                <c:pt idx="664">
                  <c:v>-3.1651784680255542E-2</c:v>
                </c:pt>
                <c:pt idx="665">
                  <c:v>-3.1651784680255542E-2</c:v>
                </c:pt>
                <c:pt idx="666">
                  <c:v>-3.1651784680255542E-2</c:v>
                </c:pt>
                <c:pt idx="667">
                  <c:v>-3.1651784680255542E-2</c:v>
                </c:pt>
                <c:pt idx="668">
                  <c:v>-3.1651784680255542E-2</c:v>
                </c:pt>
                <c:pt idx="669">
                  <c:v>-3.1651784680255542E-2</c:v>
                </c:pt>
                <c:pt idx="670">
                  <c:v>-3.1651784680255542E-2</c:v>
                </c:pt>
                <c:pt idx="671">
                  <c:v>-3.1651784680255542E-2</c:v>
                </c:pt>
                <c:pt idx="672">
                  <c:v>-3.1651784680255542E-2</c:v>
                </c:pt>
                <c:pt idx="673">
                  <c:v>-3.1651784680255542E-2</c:v>
                </c:pt>
                <c:pt idx="674">
                  <c:v>-3.1651784680255542E-2</c:v>
                </c:pt>
                <c:pt idx="675">
                  <c:v>-3.1651784680255542E-2</c:v>
                </c:pt>
                <c:pt idx="676">
                  <c:v>-3.1651784680255542E-2</c:v>
                </c:pt>
                <c:pt idx="677">
                  <c:v>-3.1651784680255542E-2</c:v>
                </c:pt>
                <c:pt idx="678">
                  <c:v>-3.1651784680255542E-2</c:v>
                </c:pt>
                <c:pt idx="679">
                  <c:v>-3.1651784680255542E-2</c:v>
                </c:pt>
                <c:pt idx="680">
                  <c:v>-3.1651784680255542E-2</c:v>
                </c:pt>
                <c:pt idx="681">
                  <c:v>-3.1651784680255542E-2</c:v>
                </c:pt>
                <c:pt idx="682">
                  <c:v>-3.1651784680255542E-2</c:v>
                </c:pt>
                <c:pt idx="683">
                  <c:v>-3.1651784680255542E-2</c:v>
                </c:pt>
                <c:pt idx="684">
                  <c:v>-3.1651784680255542E-2</c:v>
                </c:pt>
                <c:pt idx="685">
                  <c:v>-3.1651784680255542E-2</c:v>
                </c:pt>
                <c:pt idx="686">
                  <c:v>-3.1651784680255542E-2</c:v>
                </c:pt>
                <c:pt idx="687">
                  <c:v>-3.1651784680255542E-2</c:v>
                </c:pt>
                <c:pt idx="688">
                  <c:v>-3.1651784680255542E-2</c:v>
                </c:pt>
                <c:pt idx="689">
                  <c:v>-3.1651784680255542E-2</c:v>
                </c:pt>
                <c:pt idx="690">
                  <c:v>-3.1651784680255542E-2</c:v>
                </c:pt>
                <c:pt idx="691">
                  <c:v>-3.1651784680255542E-2</c:v>
                </c:pt>
                <c:pt idx="692">
                  <c:v>-3.1651784680255542E-2</c:v>
                </c:pt>
                <c:pt idx="693">
                  <c:v>-3.1651784680255542E-2</c:v>
                </c:pt>
                <c:pt idx="694">
                  <c:v>-3.1651784680255542E-2</c:v>
                </c:pt>
                <c:pt idx="695">
                  <c:v>-3.1651784680255542E-2</c:v>
                </c:pt>
                <c:pt idx="696">
                  <c:v>-3.1651784680255542E-2</c:v>
                </c:pt>
                <c:pt idx="697">
                  <c:v>-3.1651784680255542E-2</c:v>
                </c:pt>
                <c:pt idx="698">
                  <c:v>-3.1651784680255542E-2</c:v>
                </c:pt>
                <c:pt idx="699">
                  <c:v>-3.1651784680255542E-2</c:v>
                </c:pt>
                <c:pt idx="700">
                  <c:v>-3.1651784680255542E-2</c:v>
                </c:pt>
                <c:pt idx="701">
                  <c:v>-3.1651784680255542E-2</c:v>
                </c:pt>
                <c:pt idx="702">
                  <c:v>-3.1651784680255542E-2</c:v>
                </c:pt>
                <c:pt idx="703">
                  <c:v>-3.1651784680255542E-2</c:v>
                </c:pt>
                <c:pt idx="704">
                  <c:v>-3.1651784680255542E-2</c:v>
                </c:pt>
                <c:pt idx="705">
                  <c:v>-3.1651784680255542E-2</c:v>
                </c:pt>
                <c:pt idx="706">
                  <c:v>-3.1651784680255542E-2</c:v>
                </c:pt>
                <c:pt idx="707">
                  <c:v>-3.1651784680255542E-2</c:v>
                </c:pt>
                <c:pt idx="708">
                  <c:v>-3.1651784680255542E-2</c:v>
                </c:pt>
                <c:pt idx="709">
                  <c:v>-3.1651784680255542E-2</c:v>
                </c:pt>
                <c:pt idx="710">
                  <c:v>-3.1651784680255542E-2</c:v>
                </c:pt>
                <c:pt idx="711">
                  <c:v>-3.1651784680255542E-2</c:v>
                </c:pt>
                <c:pt idx="712">
                  <c:v>-3.1651784680255542E-2</c:v>
                </c:pt>
                <c:pt idx="713">
                  <c:v>-3.1651784680255542E-2</c:v>
                </c:pt>
                <c:pt idx="714">
                  <c:v>-3.1651784680255542E-2</c:v>
                </c:pt>
                <c:pt idx="715">
                  <c:v>-3.1651784680255542E-2</c:v>
                </c:pt>
                <c:pt idx="716">
                  <c:v>-3.1651784680255542E-2</c:v>
                </c:pt>
                <c:pt idx="717">
                  <c:v>-3.1651784680255542E-2</c:v>
                </c:pt>
                <c:pt idx="718">
                  <c:v>-3.1651784680255542E-2</c:v>
                </c:pt>
                <c:pt idx="719">
                  <c:v>-3.1651784680255542E-2</c:v>
                </c:pt>
                <c:pt idx="720">
                  <c:v>-3.1651784680255542E-2</c:v>
                </c:pt>
                <c:pt idx="721">
                  <c:v>-3.1651784680255542E-2</c:v>
                </c:pt>
                <c:pt idx="722">
                  <c:v>-3.1651784680255542E-2</c:v>
                </c:pt>
                <c:pt idx="723">
                  <c:v>-3.1651784680255542E-2</c:v>
                </c:pt>
                <c:pt idx="724">
                  <c:v>-3.1651784680255542E-2</c:v>
                </c:pt>
                <c:pt idx="725">
                  <c:v>-3.1651784680255542E-2</c:v>
                </c:pt>
                <c:pt idx="726">
                  <c:v>-3.1651784680255542E-2</c:v>
                </c:pt>
                <c:pt idx="727">
                  <c:v>-3.1651784680255542E-2</c:v>
                </c:pt>
                <c:pt idx="728">
                  <c:v>-3.1651784680255542E-2</c:v>
                </c:pt>
                <c:pt idx="729">
                  <c:v>-3.1651784680255542E-2</c:v>
                </c:pt>
                <c:pt idx="730">
                  <c:v>-3.1651784680255542E-2</c:v>
                </c:pt>
                <c:pt idx="731">
                  <c:v>-3.1651784680255542E-2</c:v>
                </c:pt>
                <c:pt idx="732">
                  <c:v>-3.1651784680255542E-2</c:v>
                </c:pt>
                <c:pt idx="733">
                  <c:v>-3.1651784680255542E-2</c:v>
                </c:pt>
                <c:pt idx="734">
                  <c:v>-3.1651784680255542E-2</c:v>
                </c:pt>
                <c:pt idx="735">
                  <c:v>-3.1651784680255542E-2</c:v>
                </c:pt>
                <c:pt idx="736">
                  <c:v>-3.1651784680255542E-2</c:v>
                </c:pt>
                <c:pt idx="737">
                  <c:v>-3.1651784680255542E-2</c:v>
                </c:pt>
                <c:pt idx="738">
                  <c:v>-3.1651784680255542E-2</c:v>
                </c:pt>
                <c:pt idx="739">
                  <c:v>-3.1651784680255542E-2</c:v>
                </c:pt>
                <c:pt idx="740">
                  <c:v>-3.1651784680255542E-2</c:v>
                </c:pt>
                <c:pt idx="741">
                  <c:v>-3.1651784680255542E-2</c:v>
                </c:pt>
                <c:pt idx="742">
                  <c:v>-3.1651784680255542E-2</c:v>
                </c:pt>
                <c:pt idx="743">
                  <c:v>-3.1651784680255542E-2</c:v>
                </c:pt>
                <c:pt idx="744">
                  <c:v>-3.1651784680255542E-2</c:v>
                </c:pt>
                <c:pt idx="745">
                  <c:v>-3.1651784680255542E-2</c:v>
                </c:pt>
                <c:pt idx="746">
                  <c:v>-3.1651784680255542E-2</c:v>
                </c:pt>
                <c:pt idx="747">
                  <c:v>-3.1651784680255542E-2</c:v>
                </c:pt>
                <c:pt idx="748">
                  <c:v>-3.1651784680255542E-2</c:v>
                </c:pt>
                <c:pt idx="749">
                  <c:v>-3.1651784680255542E-2</c:v>
                </c:pt>
                <c:pt idx="750">
                  <c:v>-3.1651784680255542E-2</c:v>
                </c:pt>
                <c:pt idx="751">
                  <c:v>-3.1651784680255542E-2</c:v>
                </c:pt>
                <c:pt idx="752">
                  <c:v>-3.1651784680255542E-2</c:v>
                </c:pt>
                <c:pt idx="753">
                  <c:v>-3.1651784680255542E-2</c:v>
                </c:pt>
                <c:pt idx="754">
                  <c:v>-3.1651784680255542E-2</c:v>
                </c:pt>
                <c:pt idx="755">
                  <c:v>-3.1651784680255542E-2</c:v>
                </c:pt>
                <c:pt idx="756">
                  <c:v>-3.1651784680255542E-2</c:v>
                </c:pt>
                <c:pt idx="757">
                  <c:v>-3.1651784680255542E-2</c:v>
                </c:pt>
                <c:pt idx="758">
                  <c:v>-3.1651784680255542E-2</c:v>
                </c:pt>
                <c:pt idx="759">
                  <c:v>-3.1651784680255542E-2</c:v>
                </c:pt>
                <c:pt idx="760">
                  <c:v>-3.1651784680255542E-2</c:v>
                </c:pt>
                <c:pt idx="761">
                  <c:v>-3.1651784680255542E-2</c:v>
                </c:pt>
                <c:pt idx="762">
                  <c:v>-3.1651784680255542E-2</c:v>
                </c:pt>
                <c:pt idx="763">
                  <c:v>-3.1651784680255542E-2</c:v>
                </c:pt>
                <c:pt idx="764">
                  <c:v>-3.1651784680255542E-2</c:v>
                </c:pt>
                <c:pt idx="765">
                  <c:v>-3.1651784680255542E-2</c:v>
                </c:pt>
                <c:pt idx="766">
                  <c:v>-3.1651784680255542E-2</c:v>
                </c:pt>
                <c:pt idx="767">
                  <c:v>-3.1651784680255542E-2</c:v>
                </c:pt>
                <c:pt idx="768">
                  <c:v>-3.1651784680255542E-2</c:v>
                </c:pt>
                <c:pt idx="769">
                  <c:v>-3.1651784680255542E-2</c:v>
                </c:pt>
                <c:pt idx="770">
                  <c:v>-3.1651784680255542E-2</c:v>
                </c:pt>
                <c:pt idx="771">
                  <c:v>-3.1651784680255542E-2</c:v>
                </c:pt>
                <c:pt idx="772">
                  <c:v>-3.1651784680255542E-2</c:v>
                </c:pt>
                <c:pt idx="773">
                  <c:v>-3.1651784680255542E-2</c:v>
                </c:pt>
                <c:pt idx="774">
                  <c:v>-3.1651784680255542E-2</c:v>
                </c:pt>
                <c:pt idx="775">
                  <c:v>-3.1651784680255542E-2</c:v>
                </c:pt>
                <c:pt idx="776">
                  <c:v>-3.1651784680255542E-2</c:v>
                </c:pt>
                <c:pt idx="777">
                  <c:v>-3.1651784680255542E-2</c:v>
                </c:pt>
                <c:pt idx="778">
                  <c:v>-3.1651784680255542E-2</c:v>
                </c:pt>
                <c:pt idx="779">
                  <c:v>-3.1651784680255542E-2</c:v>
                </c:pt>
                <c:pt idx="780">
                  <c:v>-3.1651784680255542E-2</c:v>
                </c:pt>
                <c:pt idx="781">
                  <c:v>-3.1651784680255542E-2</c:v>
                </c:pt>
                <c:pt idx="782">
                  <c:v>-3.1651784680255542E-2</c:v>
                </c:pt>
                <c:pt idx="783">
                  <c:v>-3.1651784680255542E-2</c:v>
                </c:pt>
                <c:pt idx="784">
                  <c:v>-3.1651784680255542E-2</c:v>
                </c:pt>
                <c:pt idx="785">
                  <c:v>-3.1651784680255542E-2</c:v>
                </c:pt>
                <c:pt idx="786">
                  <c:v>-3.1651784680255542E-2</c:v>
                </c:pt>
                <c:pt idx="787">
                  <c:v>-3.1651784680255542E-2</c:v>
                </c:pt>
                <c:pt idx="788">
                  <c:v>-3.1651784680255542E-2</c:v>
                </c:pt>
                <c:pt idx="789">
                  <c:v>-3.1651784680255542E-2</c:v>
                </c:pt>
                <c:pt idx="790">
                  <c:v>-3.1651784680255542E-2</c:v>
                </c:pt>
                <c:pt idx="791">
                  <c:v>-3.1651784680255542E-2</c:v>
                </c:pt>
                <c:pt idx="792">
                  <c:v>-3.1651784680255542E-2</c:v>
                </c:pt>
                <c:pt idx="793">
                  <c:v>-3.1651784680255542E-2</c:v>
                </c:pt>
                <c:pt idx="794">
                  <c:v>-3.1651784680255542E-2</c:v>
                </c:pt>
                <c:pt idx="795">
                  <c:v>-3.1651784680255542E-2</c:v>
                </c:pt>
                <c:pt idx="796">
                  <c:v>-3.1651784680255542E-2</c:v>
                </c:pt>
                <c:pt idx="797">
                  <c:v>-3.1651784680255542E-2</c:v>
                </c:pt>
                <c:pt idx="798">
                  <c:v>-3.1651784680255542E-2</c:v>
                </c:pt>
                <c:pt idx="799">
                  <c:v>-3.1651784680255542E-2</c:v>
                </c:pt>
                <c:pt idx="800">
                  <c:v>-3.1651784680255542E-2</c:v>
                </c:pt>
                <c:pt idx="801">
                  <c:v>-3.1651784680255542E-2</c:v>
                </c:pt>
                <c:pt idx="802">
                  <c:v>-3.1651784680255542E-2</c:v>
                </c:pt>
                <c:pt idx="803">
                  <c:v>-3.1651784680255542E-2</c:v>
                </c:pt>
                <c:pt idx="804">
                  <c:v>-3.1651784680255542E-2</c:v>
                </c:pt>
                <c:pt idx="805">
                  <c:v>-3.1651784680255542E-2</c:v>
                </c:pt>
                <c:pt idx="806">
                  <c:v>-3.1651784680255542E-2</c:v>
                </c:pt>
                <c:pt idx="807">
                  <c:v>-3.1651784680255542E-2</c:v>
                </c:pt>
                <c:pt idx="808">
                  <c:v>-3.1651784680255542E-2</c:v>
                </c:pt>
                <c:pt idx="809">
                  <c:v>-3.1651784680255542E-2</c:v>
                </c:pt>
                <c:pt idx="810">
                  <c:v>-3.1651784680255542E-2</c:v>
                </c:pt>
                <c:pt idx="811">
                  <c:v>-3.1651784680255542E-2</c:v>
                </c:pt>
                <c:pt idx="812">
                  <c:v>-3.1651784680255542E-2</c:v>
                </c:pt>
                <c:pt idx="813">
                  <c:v>-3.1651784680255542E-2</c:v>
                </c:pt>
                <c:pt idx="814">
                  <c:v>-3.1651784680255542E-2</c:v>
                </c:pt>
                <c:pt idx="815">
                  <c:v>-3.1651784680255542E-2</c:v>
                </c:pt>
                <c:pt idx="816">
                  <c:v>-3.1651784680255542E-2</c:v>
                </c:pt>
                <c:pt idx="817">
                  <c:v>-3.1651784680255542E-2</c:v>
                </c:pt>
                <c:pt idx="818">
                  <c:v>-3.1651784680255542E-2</c:v>
                </c:pt>
                <c:pt idx="819">
                  <c:v>-3.1651784680255542E-2</c:v>
                </c:pt>
                <c:pt idx="820">
                  <c:v>-3.1651784680255542E-2</c:v>
                </c:pt>
                <c:pt idx="821">
                  <c:v>-3.1651784680255542E-2</c:v>
                </c:pt>
                <c:pt idx="822">
                  <c:v>-3.1651784680255542E-2</c:v>
                </c:pt>
                <c:pt idx="823">
                  <c:v>-3.1651784680255542E-2</c:v>
                </c:pt>
                <c:pt idx="824">
                  <c:v>-3.1651784680255542E-2</c:v>
                </c:pt>
                <c:pt idx="825">
                  <c:v>-3.1651784680255542E-2</c:v>
                </c:pt>
                <c:pt idx="826">
                  <c:v>-3.1651784680255542E-2</c:v>
                </c:pt>
                <c:pt idx="827">
                  <c:v>-3.1651784680255542E-2</c:v>
                </c:pt>
                <c:pt idx="828">
                  <c:v>-3.1651784680255542E-2</c:v>
                </c:pt>
                <c:pt idx="829">
                  <c:v>-3.1651784680255542E-2</c:v>
                </c:pt>
                <c:pt idx="830">
                  <c:v>-3.1651784680255542E-2</c:v>
                </c:pt>
                <c:pt idx="831">
                  <c:v>-3.1651784680255542E-2</c:v>
                </c:pt>
                <c:pt idx="832">
                  <c:v>-3.1651784680255542E-2</c:v>
                </c:pt>
                <c:pt idx="833">
                  <c:v>-3.1651784680255542E-2</c:v>
                </c:pt>
                <c:pt idx="834">
                  <c:v>-3.1651784680255542E-2</c:v>
                </c:pt>
                <c:pt idx="835">
                  <c:v>-3.1651784680255542E-2</c:v>
                </c:pt>
                <c:pt idx="836">
                  <c:v>-3.1651784680255542E-2</c:v>
                </c:pt>
                <c:pt idx="837">
                  <c:v>-3.1651784680255542E-2</c:v>
                </c:pt>
                <c:pt idx="838">
                  <c:v>-3.1651784680255542E-2</c:v>
                </c:pt>
                <c:pt idx="839">
                  <c:v>-3.1651784680255542E-2</c:v>
                </c:pt>
                <c:pt idx="840">
                  <c:v>-3.1651784680255542E-2</c:v>
                </c:pt>
                <c:pt idx="841">
                  <c:v>-3.1651784680255542E-2</c:v>
                </c:pt>
                <c:pt idx="842">
                  <c:v>-3.1651784680255542E-2</c:v>
                </c:pt>
                <c:pt idx="843">
                  <c:v>-3.1651784680255542E-2</c:v>
                </c:pt>
                <c:pt idx="844">
                  <c:v>-3.1651784680255542E-2</c:v>
                </c:pt>
                <c:pt idx="845">
                  <c:v>-3.1651784680255542E-2</c:v>
                </c:pt>
                <c:pt idx="846">
                  <c:v>-3.1651784680255542E-2</c:v>
                </c:pt>
                <c:pt idx="847">
                  <c:v>-3.1651784680255542E-2</c:v>
                </c:pt>
                <c:pt idx="848">
                  <c:v>-3.1651784680255542E-2</c:v>
                </c:pt>
                <c:pt idx="849">
                  <c:v>-3.1651784680255542E-2</c:v>
                </c:pt>
                <c:pt idx="850">
                  <c:v>-3.1651784680255542E-2</c:v>
                </c:pt>
                <c:pt idx="851">
                  <c:v>-3.1651784680255542E-2</c:v>
                </c:pt>
                <c:pt idx="852">
                  <c:v>-3.1651784680255542E-2</c:v>
                </c:pt>
                <c:pt idx="853">
                  <c:v>-3.1651784680255542E-2</c:v>
                </c:pt>
                <c:pt idx="854">
                  <c:v>-3.1651784680255542E-2</c:v>
                </c:pt>
                <c:pt idx="855">
                  <c:v>-3.1651784680255542E-2</c:v>
                </c:pt>
                <c:pt idx="856">
                  <c:v>-3.1651784680255542E-2</c:v>
                </c:pt>
                <c:pt idx="857">
                  <c:v>-3.1651784680255542E-2</c:v>
                </c:pt>
                <c:pt idx="858">
                  <c:v>-3.1651784680255542E-2</c:v>
                </c:pt>
                <c:pt idx="859">
                  <c:v>-3.1651784680255542E-2</c:v>
                </c:pt>
                <c:pt idx="860">
                  <c:v>-3.1651784680255542E-2</c:v>
                </c:pt>
                <c:pt idx="861">
                  <c:v>-3.1651784680255542E-2</c:v>
                </c:pt>
                <c:pt idx="862">
                  <c:v>-3.1651784680255542E-2</c:v>
                </c:pt>
                <c:pt idx="863">
                  <c:v>-3.1651784680255542E-2</c:v>
                </c:pt>
                <c:pt idx="864">
                  <c:v>-3.1651784680255542E-2</c:v>
                </c:pt>
                <c:pt idx="865">
                  <c:v>-3.1651784680255542E-2</c:v>
                </c:pt>
                <c:pt idx="866">
                  <c:v>-3.1651784680255542E-2</c:v>
                </c:pt>
                <c:pt idx="867">
                  <c:v>-3.1651784680255542E-2</c:v>
                </c:pt>
                <c:pt idx="868">
                  <c:v>-3.1651784680255542E-2</c:v>
                </c:pt>
                <c:pt idx="869">
                  <c:v>-3.1651784680255542E-2</c:v>
                </c:pt>
                <c:pt idx="870">
                  <c:v>-3.1651784680255542E-2</c:v>
                </c:pt>
                <c:pt idx="871">
                  <c:v>-3.1651784680255542E-2</c:v>
                </c:pt>
                <c:pt idx="872">
                  <c:v>-3.1651784680255542E-2</c:v>
                </c:pt>
                <c:pt idx="873">
                  <c:v>-3.1651784680255542E-2</c:v>
                </c:pt>
                <c:pt idx="874">
                  <c:v>-3.1651784680255542E-2</c:v>
                </c:pt>
                <c:pt idx="875">
                  <c:v>-3.1651784680255542E-2</c:v>
                </c:pt>
                <c:pt idx="876">
                  <c:v>-3.1651784680255542E-2</c:v>
                </c:pt>
                <c:pt idx="877">
                  <c:v>-3.1651784680255542E-2</c:v>
                </c:pt>
                <c:pt idx="878">
                  <c:v>-3.1651784680255542E-2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76049232"/>
        <c:axId val="-1276046512"/>
      </c:lineChart>
      <c:catAx>
        <c:axId val="-127604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6046512"/>
        <c:crosses val="autoZero"/>
        <c:auto val="1"/>
        <c:lblAlgn val="ctr"/>
        <c:lblOffset val="100"/>
        <c:noMultiLvlLbl val="0"/>
      </c:catAx>
      <c:valAx>
        <c:axId val="-127604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604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0</xdr:rowOff>
    </xdr:from>
    <xdr:to>
      <xdr:col>17</xdr:col>
      <xdr:colOff>304800</xdr:colOff>
      <xdr:row>15</xdr:row>
      <xdr:rowOff>85724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16</xdr:row>
      <xdr:rowOff>190499</xdr:rowOff>
    </xdr:from>
    <xdr:to>
      <xdr:col>18</xdr:col>
      <xdr:colOff>85724</xdr:colOff>
      <xdr:row>32</xdr:row>
      <xdr:rowOff>9524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238125</xdr:colOff>
      <xdr:row>32</xdr:row>
      <xdr:rowOff>52387</xdr:rowOff>
    </xdr:from>
    <xdr:to>
      <xdr:col>13</xdr:col>
      <xdr:colOff>571500</xdr:colOff>
      <xdr:row>46</xdr:row>
      <xdr:rowOff>128587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15</xdr:col>
      <xdr:colOff>304800</xdr:colOff>
      <xdr:row>33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3875.819049768521" createdVersion="5" refreshedVersion="5" minRefreshableVersion="3" recordCount="879">
  <cacheSource type="worksheet">
    <worksheetSource ref="C1:C880" sheet="DELL"/>
  </cacheSource>
  <cacheFields count="1">
    <cacheField name="ra" numFmtId="0">
      <sharedItems containsString="0" containsBlank="1" containsNumber="1" minValue="-0.21639249912108471" maxValue="0.10177462048321559" count="871">
        <m/>
        <n v="-5.8139757093012608E-3"/>
        <n v="1.7543800357034584E-2"/>
        <n v="3.4483391400733305E-3"/>
        <n v="3.0927780027634851E-2"/>
        <n v="1.3333377212445346E-2"/>
        <n v="-4.1666716173243716E-3"/>
        <n v="7.487323498899124E-3"/>
        <n v="1.2021841270483018E-2"/>
        <n v="-2.4838000237627535E-2"/>
        <n v="-1.0409760000000006E-2"/>
        <n v="-2.6410042200901256E-2"/>
        <n v="-1.1953976641901114E-2"/>
        <n v="5.7468574634062318E-2"/>
        <n v="5.6105644920214796E-2"/>
        <n v="4.8124969476719785E-2"/>
        <n v="-2.4448451156674583E-2"/>
        <n v="6.520035506225842E-3"/>
        <n v="-1.8218627478076895E-2"/>
        <n v="-3.0928028147086208E-3"/>
        <n v="1.1168550335217596E-2"/>
        <n v="-8.5907455891249158E-3"/>
        <n v="5.983087761542211E-3"/>
        <n v="-6.1524747015548049E-4"/>
        <n v="-6.3615822546655579E-3"/>
        <n v="-8.0544915186816154E-3"/>
        <n v="-4.1639899100128999E-4"/>
        <n v="-2.4995475595847435E-3"/>
        <n v="-2.0880815158061368E-3"/>
        <n v="1.4647155064391657E-3"/>
        <n v="-6.0593452521537543E-3"/>
        <n v="4.8350080184200771E-3"/>
        <n v="2.7196924389542511E-3"/>
        <n v="-1.4605125060881729E-3"/>
        <n v="1.2745507612614684E-2"/>
        <n v="-1.6504761327051677E-3"/>
        <n v="-6.6129307957521859E-3"/>
        <n v="-1.1441669262455094E-2"/>
        <n v="-7.9966047807617253E-3"/>
        <n v="-6.3639086881207157E-4"/>
        <n v="4.2453074669877676E-4"/>
        <n v="2.3339282825266135E-3"/>
        <n v="3.1753334342867591E-3"/>
        <n v="6.1194396667022168E-3"/>
        <n v="6.2918340584532215E-4"/>
        <n v="-2.0959592766872908E-4"/>
        <n v="-9.6436610670446177E-3"/>
        <n v="1.4817993311453635E-2"/>
        <n v="-1.9816460826998072E-2"/>
        <n v="-5.7459164375826101E-3"/>
        <n v="3.4460660819741654E-2"/>
        <n v="1.117317204068425E-2"/>
        <n v="4.5017699871480969E-3"/>
        <n v="-1.262993247863322E-2"/>
        <n v="1.0934627940143476E-2"/>
        <n v="-4.6939045620407781E-3"/>
        <n v="-3.0756436286802856E-3"/>
        <n v="1.8510905814499188E-2"/>
        <n v="3.2310696771723196E-3"/>
        <n v="-6.2400059734682382E-3"/>
        <n v="-2.2280706984816284E-3"/>
        <n v="-2.233009420420283E-3"/>
        <n v="-3.2553930135175509E-3"/>
        <n v="2.2249485691808814E-2"/>
        <n v="1.1381766684854088E-2"/>
        <n v="2.2704861017512849E-2"/>
        <n v="3.6678883198904117E-3"/>
        <n v="8.655565457273055E-3"/>
        <n v="-6.6742789130043202E-3"/>
        <n v="-1.0558668354300664E-2"/>
        <n v="1.261154958374049E-2"/>
        <n v="-9.5802089803976448E-4"/>
        <n v="2.1672415570366154E-2"/>
        <n v="5.4439695195206833E-3"/>
        <n v="-3.1366706342917494E-2"/>
        <n v="1.6769482999771618E-2"/>
        <n v="5.8767753365108538E-3"/>
        <n v="5.842440625537665E-3"/>
        <n v="9.9306650983309718E-3"/>
        <n v="3.7105091207849595E-4"/>
        <n v="9.2728321091537229E-4"/>
        <n v="-1.2969938146923769E-3"/>
        <n v="-2.4118309285108787E-3"/>
        <n v="8.1829564927662791E-3"/>
        <n v="4.7039320994631872E-2"/>
        <n v="-5.6377680793133073E-3"/>
        <n v="-8.8588073776564417E-4"/>
        <n v="1.1704186243142249E-2"/>
        <n v="4.2068244449011329E-3"/>
        <n v="-2.5309817736174477E-2"/>
        <n v="4.4770946066159528E-3"/>
        <n v="-7.131912727154203E-4"/>
        <n v="-1.2667261620965846E-2"/>
        <n v="-1.4455832513632944E-3"/>
        <n v="-5.2479235003769671E-3"/>
        <n v="-7.2767310749715132E-3"/>
        <n v="7.87981286437308E-3"/>
        <n v="4.9091020495735261E-3"/>
        <n v="2.7501357359134639E-2"/>
        <n v="-5.2826215067662127E-3"/>
        <n v="8.8511263282443388E-3"/>
        <n v="1.0352699215757478E-2"/>
        <n v="1.0420099180073043E-3"/>
        <n v="9.1949651577356382E-3"/>
        <n v="-3.9539510652529825E-3"/>
        <n v="1.0873373738819471E-2"/>
        <n v="4.0976188489543798E-3"/>
        <n v="7.6518390507212212E-3"/>
        <n v="-1.6537333685187366E-2"/>
        <n v="2.5566242054204272E-2"/>
        <n v="4.8519367046098577E-3"/>
        <n v="-7.4924943951154514E-3"/>
        <n v="4.9320583779417768E-2"/>
        <n v="-1.7586195427041274E-3"/>
        <n v="8.8085018983971395E-3"/>
        <n v="1.7462491239150111E-3"/>
        <n v="1.3629204033957398E-2"/>
        <n v="6.0975370435412107E-3"/>
        <n v="4.3511549938398172E-3"/>
        <n v="3.5587395455006113E-3"/>
        <n v="-3.0835098216221851E-4"/>
        <n v="2.4676801472520238E-3"/>
        <n v="-4.1538554125347101E-3"/>
        <n v="1.5448790847740492E-3"/>
        <n v="3.0849365146308965E-4"/>
        <n v="4.1634634651220815E-3"/>
        <n v="0"/>
        <n v="-8.1388973699209177E-3"/>
        <n v="7.8960426201477672E-3"/>
        <n v="-5.069117226401354E-3"/>
        <n v="-1.003555424665249E-2"/>
        <n v="1.871457640287054E-3"/>
        <n v="-3.1132978280770151E-3"/>
        <n v="-8.5884268394725693E-3"/>
        <n v="9.2928646327408715E-3"/>
        <n v="-9.5194067211156527E-3"/>
        <n v="-4.725989496404415E-4"/>
        <n v="-1.1506958366405693E-2"/>
        <n v="5.421801510202909E-3"/>
        <n v="7.4543830330299401E-3"/>
        <n v="-6.1397745058876232E-3"/>
        <n v="5.5441023301948389E-3"/>
        <n v="3.1505425027076331E-4"/>
        <n v="-1.5753439306565544E-4"/>
        <n v="3.7801979841467046E-3"/>
        <n v="4.2366044140303401E-3"/>
        <n v="2.9687817945946078E-3"/>
        <n v="-1.8695292642468024E-3"/>
        <n v="-2.5440895018345996E-2"/>
        <n v="8.6482931520987291E-3"/>
        <n v="1.5878060987971443E-3"/>
        <n v="4.5973408682206621E-3"/>
        <n v="3.1561254108991156E-3"/>
        <n v="5.1911205032072151E-3"/>
        <n v="1.4083690602420677E-3"/>
        <n v="1.4065294622144114E-3"/>
        <n v="-3.5892840393792792E-3"/>
        <n v="5.1683562548724615E-3"/>
        <n v="-2.4929722736505675E-3"/>
        <n v="2.8115995300790186E-3"/>
        <n v="1.0436176577518514E-2"/>
        <n v="6.1660686431999666E-4"/>
        <n v="3.0811622960733539E-3"/>
        <n v="-1.8583881836615745E-2"/>
        <n v="3.1298346356931257E-4"/>
        <n v="5.1626960991164057E-3"/>
        <n v="2.1789776038856918E-3"/>
        <n v="2.1742119358228798E-3"/>
        <n v="5.7337493020046771E-3"/>
        <n v="-7.395890356371399E-3"/>
        <n v="2.7320696548535625E-2"/>
        <n v="2.5686514654851612E-3"/>
        <n v="1.0700884003703195E-2"/>
        <n v="5.5174296370309427E-3"/>
        <n v="-4.7456045540234248E-3"/>
        <n v="6.8543227338818142E-3"/>
        <n v="-9.4716512910762458E-3"/>
        <n v="-1.1355107457544415E-2"/>
        <n v="2.2669025647846647E-3"/>
        <n v="1.4626040090694322E-2"/>
        <n v="5.0528010096637559E-3"/>
        <n v="-5.7667556563808196E-3"/>
        <n v="-3.8667041940806386E-3"/>
        <n v="-1.3138286051526874E-2"/>
        <n v="-1.7397846242454197E-2"/>
        <n v="2.0169391400242258E-2"/>
        <n v="4.2257291704371185E-3"/>
        <n v="-2.479708080476821E-2"/>
        <n v="-3.5444802153107094E-3"/>
        <n v="4.0209894852310454E-3"/>
        <n v="3.7892869699096325E-2"/>
        <n v="1.0240378915837713E-2"/>
        <n v="8.6675797575067326E-3"/>
        <n v="2.0390229092913841E-3"/>
        <n v="-7.2670500181678101E-4"/>
        <n v="9.3090824800563746E-3"/>
        <n v="-1.5852666217062903E-3"/>
        <n v="-1.4867175452247564E-2"/>
        <n v="-2.4029325310971357E-2"/>
        <n v="7.8066592568521017E-3"/>
        <n v="1.0427504101096882E-2"/>
        <n v="-4.0247653371546198E-2"/>
        <n v="-3.9016977869676221E-2"/>
        <n v="-5.1150275690705245E-3"/>
        <n v="9.3187741415391503E-3"/>
        <n v="-1.0347068803423513E-2"/>
        <n v="-5.147114636789382E-3"/>
        <n v="4.3654098775962854E-3"/>
        <n v="8.8537604656851836E-3"/>
        <n v="-7.0209223965791252E-3"/>
        <n v="1.751573386506685E-2"/>
        <n v="3.7902325920870649E-3"/>
        <n v="9.4397313981293193E-4"/>
        <n v="-2.6721249767935069E-3"/>
        <n v="-2.3167864162836008E-2"/>
        <n v="1.1616735775745946E-2"/>
        <n v="-3.0303094893430183E-2"/>
        <n v="5.0986827546419889E-3"/>
        <n v="-1.2272880197444059E-2"/>
        <n v="7.2895256072598802E-3"/>
        <n v="6.5788305068347278E-4"/>
        <n v="1.1012533771222046E-2"/>
        <n v="-1.6251357619609006E-4"/>
        <n v="3.2519744571101415E-4"/>
        <n v="1.1377623308813753E-3"/>
        <n v="-4.708560883035764E-3"/>
        <n v="-1.6312923892595223E-3"/>
        <n v="2.7941121920847557E-2"/>
        <n v="-2.8611795669647279E-3"/>
        <n v="1.4347234927032586E-2"/>
        <n v="4.8719140724350915E-3"/>
        <n v="-4.8482936026052617E-3"/>
        <n v="6.2862308695775938E-4"/>
        <n v="6.2822816822713295E-4"/>
        <n v="4.8657965683165253E-3"/>
        <n v="-7.6538065568632248E-3"/>
        <n v="2.9906312298006092E-3"/>
        <n v="8.6315578782629847E-3"/>
        <n v="3.1118444514450657E-3"/>
        <n v="-9.616873076940511E-3"/>
        <n v="2.5058285574508675E-3"/>
        <n v="5.9366363413264579E-3"/>
        <n v="9.3180511535266271E-4"/>
        <n v="-5.1202412109867665E-3"/>
        <n v="-1.4815959812387798E-2"/>
        <n v="-2.0579594195777348E-3"/>
        <n v="7.4555828992539819E-2"/>
        <n v="-2.2586357874609303E-2"/>
        <n v="1.5254467476983443E-2"/>
        <n v="-1.2198694935233702E-2"/>
        <n v="6.1746703880058516E-3"/>
        <n v="3.8916718962094389E-3"/>
        <n v="2.4452006109972238E-2"/>
        <n v="7.1314791960543269E-3"/>
        <n v="1.0404595403422041E-2"/>
        <n v="2.6029749975675143E-2"/>
        <n v="1.4775592415957869E-2"/>
        <n v="1.9230426693792274E-3"/>
        <n v="1.7685801353465029E-2"/>
        <n v="9.4301275686080373E-3"/>
        <n v="-2.268792047256231E-3"/>
        <n v="5.3503596587716547E-4"/>
        <n v="-1.6042737108009051E-3"/>
        <n v="-2.8119962416432581E-3"/>
        <n v="-2.8199501139474269E-3"/>
        <n v="1.6159542037679643E-2"/>
        <n v="1.0469031529321474E-2"/>
        <n v="6.2950885680196841E-3"/>
        <n v="8.2106510177102892E-3"/>
        <n v="-4.9121285061431794E-3"/>
        <n v="-1.6887672147133661E-3"/>
        <n v="-3.9031691623274775E-4"/>
        <n v="1.3012509500194197E-4"/>
        <n v="-2.9936396030166936E-3"/>
        <n v="5.35255043166821E-3"/>
        <n v="-1.4024160719503149E-2"/>
        <n v="2.5023315309802958E-3"/>
        <n v="1.3137083555919965E-2"/>
        <n v="3.8904407120182217E-4"/>
        <n v="7.7769191377386165E-4"/>
        <n v="9.4547526710951554E-3"/>
        <n v="4.2340202428173285E-3"/>
        <n v="-6.3884912922628379E-4"/>
        <n v="1.0483296877776493E-2"/>
        <n v="2.7833740521127416E-3"/>
        <n v="-2.2709891846665682E-3"/>
        <n v="3.540678025556957E-3"/>
        <n v="1.1718746533104563E-2"/>
        <n v="4.8573731194988421E-3"/>
        <n v="5.2057930161385499E-3"/>
        <n v="-1.3563037829198404E-3"/>
        <n v="4.4449362127916767E-3"/>
        <n v="3.5648464791191081E-3"/>
        <n v="7.3493405755025382E-3"/>
        <n v="5.7149447687684903E-3"/>
        <n v="6.5288508022519126E-3"/>
        <n v="-7.8077558602044836E-3"/>
        <n v="4.4794046584523198E-3"/>
        <n v="1.0967820310379899E-2"/>
        <n v="-8.702926200118569E-3"/>
        <n v="-4.570016264208508E-3"/>
        <n v="-4.4702917262684199E-3"/>
        <n v="-6.5533036322300443E-3"/>
        <n v="-1.2093889668672218E-2"/>
        <n v="8.0376269735608439E-3"/>
        <n v="1.1776285164383784E-2"/>
        <n v="-2.0611346299586938E-3"/>
        <n v="-5.2241253423222101E-3"/>
        <n v="8.5490760296631756E-3"/>
        <n v="-9.3243003592689624E-3"/>
        <n v="-3.9115429557788619E-3"/>
        <n v="-1.4971161953480768E-2"/>
        <n v="1.3205444441042128E-2"/>
        <n v="1.9672809553799176E-3"/>
        <n v="-2.8224485207431673E-3"/>
        <n v="1.1937069320599202E-2"/>
        <n v="-1.75118960884342E-2"/>
        <n v="1.9804078841747174E-3"/>
        <n v="1.1859207134510115E-2"/>
        <n v="7.9355741962175205E-3"/>
        <n v="-5.5353745318175877E-2"/>
        <n v="3.2055517076645945E-3"/>
        <n v="2.1983641757546492E-2"/>
        <n v="-6.3406682999719077E-2"/>
        <n v="-5.6082461637090159E-3"/>
        <n v="7.9226823419806768E-3"/>
        <n v="1.10578400730947E-2"/>
        <n v="1.792064080657485E-2"/>
        <n v="2.6407811495960457E-2"/>
        <n v="-5.0446823836268646E-4"/>
        <n v="1.1861146613284138E-2"/>
        <n v="-5.3622593021892999E-3"/>
        <n v="1.5421306334871E-2"/>
        <n v="4.66723765609975E-2"/>
        <n v="-1.6869173588708104E-2"/>
        <n v="1.2003160651732305E-4"/>
        <n v="-9.7180564329155499E-3"/>
        <n v="-5.5730873888450872E-3"/>
        <n v="-8.5282453185202677E-3"/>
        <n v="-1.4746262664164446E-3"/>
        <n v="-2.8303483844378057E-3"/>
        <n v="3.0852889101773803E-3"/>
        <n v="1.4148569579402203E-2"/>
        <n v="1.0554419219380844E-2"/>
        <n v="1.7767137481977599E-2"/>
        <n v="7.3130429516335893E-3"/>
        <n v="-2.3418786244110108E-4"/>
        <n v="-1.2883582235788506E-2"/>
        <n v="3.9155141738424588E-3"/>
        <n v="2.6238056621951417E-2"/>
        <n v="-9.2142810478221542E-4"/>
        <n v="-7.6080589698267588E-3"/>
        <n v="2.3463861538177536E-2"/>
        <n v="3.1778097678383048E-3"/>
        <n v="1.1313500215038631E-3"/>
        <n v="4.9723269117639187E-3"/>
        <n v="2.0240481706690879E-3"/>
        <n v="-8.3043372131832542E-3"/>
        <n v="7.9215081361253838E-4"/>
        <n v="-6.4450491218110723E-2"/>
        <n v="-9.5963275642248075E-2"/>
        <n v="-6.3101593587405622E-2"/>
        <n v="2.3116439635866317E-2"/>
        <n v="-2.0223145031424507E-2"/>
        <n v="9.2527100990518075E-3"/>
        <n v="-4.6826547333118883E-2"/>
        <n v="-5.1790350497618459E-3"/>
        <n v="-6.842196003569001E-3"/>
        <n v="-1.7223267825689243E-2"/>
        <n v="2.5601961907107146E-2"/>
        <n v="1.0846867710506119E-2"/>
        <n v="3.9688464323865812E-3"/>
        <n v="2.2986811016928194E-2"/>
        <n v="-1.2022294627652447E-2"/>
        <n v="1.1009693194268321E-2"/>
        <n v="4.2990512483239817E-4"/>
        <n v="1.432228842698732E-3"/>
        <n v="9.1533101575386293E-3"/>
        <n v="1.7290249005068238E-2"/>
        <n v="8.4982138639662311E-3"/>
        <n v="4.8349106706108034E-3"/>
        <n v="2.1308764053201406E-2"/>
        <n v="1.4537631543665575E-2"/>
        <n v="-2.2688123521677483E-2"/>
        <n v="4.6158429898927053E-3"/>
        <n v="2.1621651831556274E-2"/>
        <n v="2.248677785861234E-2"/>
        <n v="1.5523655994344947E-3"/>
        <n v="1.3691588805757873E-2"/>
        <n v="-8.9194719401619275E-3"/>
        <n v="-5.6569964479525042E-3"/>
        <n v="6.2063910495258369E-3"/>
        <n v="-2.5701035813591342E-3"/>
        <n v="4.3803528228860081E-3"/>
        <n v="1.2822229163192702E-4"/>
        <n v="3.4628783022329695E-3"/>
        <n v="-2.8629878895047402E-2"/>
        <n v="-2.0263083359712466E-2"/>
        <n v="-1.7727614023029199E-2"/>
        <n v="2.720800340932476E-2"/>
        <n v="-1.9299897933232127E-2"/>
        <n v="-2.144399610366745E-2"/>
        <n v="1.5395235196048133E-2"/>
        <n v="-8.8785092608257704E-3"/>
        <n v="3.583202398754164E-3"/>
        <n v="2.0598865826056685E-3"/>
        <n v="-2.1927418502365077E-3"/>
        <n v="-2.0876204958113837E-2"/>
        <n v="8.556548749991651E-3"/>
        <n v="1.2378309441760793E-2"/>
        <n v="-1.1814773517196115E-2"/>
        <n v="1.04268190874089E-2"/>
        <n v="3.0269384476296663E-3"/>
        <n v="1.9890253664470593E-2"/>
        <n v="1.3987913572489873E-2"/>
        <n v="5.3057927635718838E-3"/>
        <n v="-2.4937358324680168E-2"/>
        <n v="-1.6644159280008754E-2"/>
        <n v="5.7795978109700368E-3"/>
        <n v="-9.0299504426096158E-3"/>
        <n v="-8.9742214514496165E-3"/>
        <n v="1.6578466285303396E-2"/>
        <n v="-4.796480485486079E-3"/>
        <n v="-1.1704754771096436E-2"/>
        <n v="-5.0160597354417672E-3"/>
        <n v="-9.9426356638945609E-3"/>
        <n v="7.0721634974175666E-3"/>
        <n v="2.4578696591005044E-2"/>
        <n v="-6.3057002136626275E-3"/>
        <n v="-6.6216345094529967E-3"/>
        <n v="9.859767019224001E-3"/>
        <n v="2.7090223333802968E-2"/>
        <n v="-4.9537933374099417E-3"/>
        <n v="-8.8806012910567847E-3"/>
        <n v="3.5297911311617377E-3"/>
        <n v="4.0583937061878144E-3"/>
        <n v="1.3474191280859551E-3"/>
        <n v="6.0414415748086106E-2"/>
        <n v="2.1063330879425281E-2"/>
        <n v="3.7280533529229251E-3"/>
        <n v="1.386653376009216E-2"/>
        <n v="9.5249353267185602E-3"/>
        <n v="-7.8625339244889399E-3"/>
        <n v="-1.7922446943686447E-2"/>
        <n v="6.0831369826865227E-3"/>
        <n v="-4.6890704862824571E-3"/>
        <n v="5.1946482302105967E-2"/>
        <n v="2.1213529415483072E-3"/>
        <n v="1.9052122037349031E-2"/>
        <n v="8.0784580607190775E-3"/>
        <n v="8.128240850071744E-3"/>
        <n v="3.066098309199598E-3"/>
        <n v="-7.8116401475542751E-3"/>
        <n v="-1.0611589846751682E-2"/>
        <n v="1.383923829328302E-2"/>
        <n v="5.4601353684454595E-3"/>
        <n v="1.3349934340180497E-2"/>
        <n v="-6.3637053394309017E-3"/>
        <n v="2.2471712663050306E-3"/>
        <n v="-1.2332226496939609E-3"/>
        <n v="-3.4796060953484736E-3"/>
        <n v="-3.1763854611911363E-2"/>
        <n v="5.8165971771985342E-3"/>
        <n v="-2.8452459116794195E-2"/>
        <n v="1.5119079794822169E-2"/>
        <n v="-8.0919685420939719E-3"/>
        <n v="9.0092219383351074E-2"/>
        <n v="2.8524947716103394E-2"/>
        <n v="-1.0334231889603028E-2"/>
        <n v="-5.434260524909619E-3"/>
        <n v="3.1069237347315661E-3"/>
        <n v="7.9034249248410675E-3"/>
        <n v="-2.967011055717372E-3"/>
        <n v="1.0946943639133257E-2"/>
        <n v="-2.312826853352502E-3"/>
        <n v="-1.2644854424412894E-3"/>
        <n v="8.4406394505126482E-4"/>
        <n v="2.2137873685019118E-3"/>
        <n v="-3.4711216768114209E-3"/>
        <n v="-4.4332018585442785E-3"/>
        <n v="-7.4215264092841347E-3"/>
        <n v="-5.5543854644358424E-3"/>
        <n v="7.5187794900787568E-3"/>
        <n v="6.3965902103554611E-3"/>
        <n v="-7.7330663106194063E-3"/>
        <n v="-1.0248698371790691E-2"/>
        <n v="-2.0494037901494107E-3"/>
        <n v="2.1616562432893514E-3"/>
        <n v="3.4512870934867304E-3"/>
        <n v="5.3735486924874956E-4"/>
        <n v="3.7597937283704338E-3"/>
        <n v="2.7825814617841939E-3"/>
        <n v="4.8025529322790481E-3"/>
        <n v="6.1603686181230443E-3"/>
        <n v="-2.1112260374224223E-3"/>
        <n v="-5.6067386093903854E-3"/>
        <n v="9.1489849174980192E-3"/>
        <n v="-1.8975184311567439E-3"/>
        <n v="9.5056674120644526E-3"/>
        <n v="-5.9635601425965115E-3"/>
        <n v="2.1050040416863771E-4"/>
        <n v="7.3655835171030802E-4"/>
        <n v="6.624639849218141E-3"/>
        <n v="-4.3873555853233487E-3"/>
        <n v="3.1479465129911574E-4"/>
        <n v="7.3416341768848203E-4"/>
        <n v="-1.5720964455889835E-3"/>
        <n v="8.5029684393834442E-3"/>
        <n v="5.8290922002603327E-3"/>
        <n v="-4.7603791362829861E-3"/>
        <n v="-2.0796135561960247E-4"/>
        <n v="-4.7842000041924621E-3"/>
        <n v="1.9855996745614586E-3"/>
        <n v="3.9632355826137592E-3"/>
        <n v="6.1292744048746586E-3"/>
        <n v="-1.5488151157851311E-3"/>
        <n v="5.4808458198373922E-3"/>
        <n v="1.234239338711643E-3"/>
        <n v="1.3353862305740462E-2"/>
        <n v="-1.34820232428261E-2"/>
        <n v="-9.6588896147075231E-3"/>
        <n v="-9.545510470846591E-3"/>
        <n v="5.2378162020599982E-3"/>
        <n v="2.5010163454852832E-3"/>
        <n v="7.7962692320226248E-3"/>
        <n v="-3.5069930387129685E-3"/>
        <n v="6.6245674180319741E-3"/>
        <n v="-1.3367185976331871E-3"/>
        <n v="-4.2215621297277579E-3"/>
        <n v="5.1696304723568905E-4"/>
        <n v="-1.5502371214943533E-3"/>
        <n v="8.2805690696598157E-4"/>
        <n v="2.7924358463724008E-3"/>
        <n v="-1.4542007065826186E-2"/>
        <n v="-1.0151817589131243E-2"/>
        <n v="-2.2309141570067179E-2"/>
        <n v="-7.89448756922396E-3"/>
        <n v="3.0085059572016987E-2"/>
        <n v="5.2910067066431164E-3"/>
        <n v="6.9473588637606193E-3"/>
        <n v="-5.8540756508226226E-3"/>
        <n v="-6.4142626831053392E-3"/>
        <n v="-7.5140417023724058E-3"/>
        <n v="9.9168234736093271E-3"/>
        <n v="-1.9427705272086072E-2"/>
        <n v="-3.2518559046543952E-2"/>
        <n v="1.1129602817496514E-2"/>
        <n v="-2.6197019716252566E-2"/>
        <n v="-1.9328568911853871E-2"/>
        <n v="2.2129994656313264E-2"/>
        <n v="1.928285872780577E-2"/>
        <n v="8.5185895218235254E-3"/>
        <n v="2.1946981773930687E-4"/>
        <n v="5.8126339062877013E-3"/>
        <n v="4.2525185389709194E-3"/>
        <n v="6.254074162518479E-2"/>
        <n v="1.0831810631987876E-2"/>
        <n v="-8.7949934438476211E-3"/>
        <n v="4.5894870871646502E-3"/>
        <n v="3.1167526191262739E-2"/>
        <n v="4.0563146956993167E-2"/>
        <n v="-5.9608594058312685E-3"/>
        <n v="-5.6158075096184156E-3"/>
        <n v="-1.1199412703393849E-2"/>
        <n v="-6.3891490902331753E-3"/>
        <n v="3.4099687435661208E-3"/>
        <n v="9.0300001699207526E-3"/>
        <n v="1.6455003010260757E-2"/>
        <n v="-9.1829875315560631E-3"/>
        <n v="1.8536192689461977E-2"/>
        <n v="-5.6285192540014746E-3"/>
        <n v="-4.9056752612672179E-3"/>
        <n v="4.740493223947211E-4"/>
        <n v="-1.0139338725058157E-2"/>
        <n v="1.100904504159974E-2"/>
        <n v="-1.5244753352920767E-2"/>
        <n v="1.057638713775843E-3"/>
        <n v="5.9552378441851527E-3"/>
        <n v="2.6735801766758311E-3"/>
        <n v="4.6661907192034292E-3"/>
        <n v="2.7488176306138838E-3"/>
        <n v="-6.711426582104431E-3"/>
        <n v="7.4229558281055374E-3"/>
        <n v="-9.5409378704957304E-3"/>
        <n v="-1.3733885368207977E-2"/>
        <n v="-6.5757541294371152E-3"/>
        <n v="-0.21639249912108471"/>
        <n v="7.8261272025713768E-3"/>
        <n v="-1.3928326578215341E-2"/>
        <n v="2.5582284331366917E-2"/>
        <n v="7.5720867268324901E-2"/>
        <n v="-3.5809290685682234E-2"/>
        <n v="-4.2232556074544909E-2"/>
        <n v="1.9720783963643233E-2"/>
        <n v="6.5189048239895075E-3"/>
        <n v="1.1873898963730563E-2"/>
        <n v="1.4934926710794315E-3"/>
        <n v="-3.7281636925471602E-2"/>
        <n v="-1.5932684574744001E-2"/>
        <n v="-3.7553450920767992E-2"/>
        <n v="4.906518806227154E-3"/>
        <n v="-9.0676358552726054E-3"/>
        <n v="2.5574848089508481E-2"/>
        <n v="-8.2361246450727201E-3"/>
        <n v="1.6378385992082408E-2"/>
        <n v="1.2709895308445414E-2"/>
        <n v="7.6199015602847371E-3"/>
        <n v="2.1129915950398336E-2"/>
        <n v="2.156397299063394E-2"/>
        <n v="-1.0661833234037234E-3"/>
        <n v="2.4546468497181166E-2"/>
        <n v="1.2291666666666737E-2"/>
        <n v="2.1815229471084528E-2"/>
        <n v="2.3766363594506998E-2"/>
        <n v="4.721581557285792E-3"/>
        <n v="-2.5455453299392996E-3"/>
        <n v="-9.8154693721136509E-3"/>
        <n v="2.0816871943236889E-2"/>
        <n v="1.0293221585037154E-2"/>
        <n v="3.0372895040369014E-2"/>
        <n v="6.529906960071173E-3"/>
        <n v="7.9703427623662084E-3"/>
        <n v="1.1401231860955647E-2"/>
        <n v="7.2729090909084764E-4"/>
        <n v="9.0843021605323017E-3"/>
        <n v="1.1523208290903759E-2"/>
        <n v="8.1879494482022669E-3"/>
        <n v="1.5890007342689708E-3"/>
        <n v="-8.4611316763616596E-3"/>
        <n v="-7.6444444444444398E-3"/>
        <n v="1.4869258330347551E-2"/>
        <n v="-2.3124482855269753E-2"/>
        <n v="-3.9754427177449122E-3"/>
        <n v="-2.5217689136750585E-2"/>
        <n v="-1.1166927228736216E-2"/>
        <n v="-1.4681027391661458E-2"/>
        <n v="3.4384031877135915E-2"/>
        <n v="1.0156952533445883E-2"/>
        <n v="4.5703838286949936E-3"/>
        <n v="4.0582328651822944E-2"/>
        <n v="5.334032878628886E-2"/>
        <n v="4.3168188610327096E-3"/>
        <n v="-8.2663247390860875E-4"/>
        <n v="-1.3401687845825414E-2"/>
        <n v="1.8111654903376628E-2"/>
        <n v="-1.9107231413395404E-2"/>
        <n v="-3.7951268479450406E-2"/>
        <n v="2.7928049783067843E-2"/>
        <n v="-2.2924062199423816E-2"/>
        <n v="-1.0775164915273411E-2"/>
        <n v="3.1096294135498751E-2"/>
        <n v="2.9647316913397791E-2"/>
        <n v="1.3900380605659497E-2"/>
        <n v="5.2227843969316189E-3"/>
        <n v="-2.0295502516642312E-2"/>
        <n v="3.082533974146498E-2"/>
        <n v="4.6623954234341026E-3"/>
        <n v="-1.2161977527221077E-2"/>
        <n v="2.5271359144662237E-2"/>
        <n v="9.0061619686180802E-3"/>
        <n v="-5.4807860087567779E-3"/>
        <n v="5.8259016163092455E-3"/>
        <n v="-1.7063243314601753E-2"/>
        <n v="-6.3706003126193017E-4"/>
        <n v="1.5935936254979979E-3"/>
        <n v="6.3643916106409524E-3"/>
        <n v="2.766798418972332E-2"/>
        <n v="1.9230769230769232E-2"/>
        <n v="1.1320754716981131E-2"/>
        <n v="-2.4477597014925419E-2"/>
        <n v="2.907007299464498E-3"/>
        <n v="2.8375299998079279E-2"/>
        <n v="1.735644460130862E-2"/>
        <n v="-6.4159082410057411E-3"/>
        <n v="8.2183447052881983E-3"/>
        <n v="-7.4235083299929311E-3"/>
        <n v="-1.0265493173031538E-2"/>
        <n v="-5.7786340429288588E-3"/>
        <n v="-1.4906110727454965E-4"/>
        <n v="1.0434938764939173E-3"/>
        <n v="-4.6456265845368279E-2"/>
        <n v="3.2948172502370775E-2"/>
        <n v="2.645502565517685E-2"/>
        <n v="2.7982340854717548E-2"/>
        <n v="-5.3009023509640388E-3"/>
        <n v="-2.0596284027077728E-2"/>
        <n v="2.4264735294117656E-2"/>
        <n v="-9.3324046135705874E-3"/>
        <n v="-4.7826130434782663E-2"/>
        <n v="6.3927856800358876E-3"/>
        <n v="4.3859798372967969E-3"/>
        <n v="-3.1622795866719793E-3"/>
        <n v="3.1723113220081338E-3"/>
        <n v="-0.10329776519814697"/>
        <n v="-6.1964702971699509E-2"/>
        <n v="3.2581435148918148E-2"/>
        <n v="-5.513176144244105E-2"/>
        <n v="-2.330275229357804E-2"/>
        <n v="2.0101427766297256E-2"/>
        <n v="-1.8415838276534659E-3"/>
        <n v="2.5830073324168961E-3"/>
        <n v="-2.4107489878542634E-2"/>
        <n v="1.508585734651822E-2"/>
        <n v="-4.6628309618119652E-2"/>
        <n v="-1.3445031176929077E-2"/>
        <n v="1.7380939810765616E-2"/>
        <n v="3.7080180045823266E-2"/>
        <n v="1.8532423007578489E-2"/>
        <n v="-7.7191325124058019E-3"/>
        <n v="-1.278019956361545E-2"/>
        <n v="-1.8574071643040743E-2"/>
        <n v="1.7587439923772839E-2"/>
        <n v="-1.9162145406725409E-2"/>
        <n v="-2.7006321145495591E-2"/>
        <n v="1.4960669585839954E-2"/>
        <n v="1.202480581798282E-2"/>
        <n v="1.4181640475277884E-2"/>
        <n v="-1.0393027603666949E-2"/>
        <n v="-2.062245599813747E-2"/>
        <n v="-3.7044842327064349E-3"/>
        <n v="2.3287730852748708E-2"/>
        <n v="2.2757677897156672E-2"/>
        <n v="5.6095549738219841E-3"/>
        <n v="2.677579075447746E-2"/>
        <n v="1.4306356133532115E-2"/>
        <n v="8.7484737992669977E-3"/>
        <n v="1.575219469026554E-2"/>
        <n v="-1.028053685799861E-2"/>
        <n v="-6.6901585684887082E-3"/>
        <n v="-1.7015225700646005E-2"/>
        <n v="1.3703606449758501E-2"/>
        <n v="-2.0455371389979219E-2"/>
        <n v="3.8133103323042721E-3"/>
        <n v="1.2481946680209001E-2"/>
        <n v="2.2512041763229438E-2"/>
        <n v="8.9114450463043879E-3"/>
        <n v="-8.660027410459163E-4"/>
        <n v="-9.1523645198884535E-2"/>
        <n v="-3.7969891242129308E-2"/>
        <n v="6.9417297477878418E-3"/>
        <n v="-7.6816820957258825E-3"/>
        <n v="1.8856708637222941E-2"/>
        <n v="-1.7533644358712488E-2"/>
        <n v="-1.8243148919294006E-2"/>
        <n v="2.0201980214178288E-4"/>
        <n v="-1.8578392568659202E-2"/>
        <n v="-3.497934300326512E-2"/>
        <n v="3.262255724424061E-2"/>
        <n v="1.2801961594053272E-2"/>
        <n v="-1.1824628171755849E-2"/>
        <n v="1.0521951505633214E-2"/>
        <n v="1.2250102082482595E-3"/>
        <n v="-6.5864598983185113E-2"/>
        <n v="1.3097554833059201E-2"/>
        <n v="-1.7453178194354605E-2"/>
        <n v="-6.5789257271458585E-3"/>
        <n v="3.2450353917226435E-2"/>
        <n v="0.10177462048321559"/>
        <n v="-8.926819501781794E-3"/>
        <n v="2.5455453299392996E-3"/>
        <n v="3.3593690750123216E-2"/>
        <n v="8.3144938894366034E-3"/>
        <n v="1.7428785280569986E-2"/>
        <n v="2.1919303335433727E-2"/>
        <n v="-3.2444304253784642E-3"/>
        <n v="-2.0795606162669171E-2"/>
        <n v="-1.1819094669654815E-2"/>
        <n v="1.1025976865108391E-2"/>
        <n v="-4.6210722595590482E-3"/>
        <n v="-1.9498589396419286E-2"/>
        <n v="4.5454925103312399E-3"/>
        <n v="-2.2435953573982724E-2"/>
        <n v="2.1022199460837027E-2"/>
        <n v="-1.3978050887382902E-2"/>
        <n v="2.9501934300729164E-2"/>
        <n v="-2.9586898787238535E-2"/>
        <n v="-2.3010564793458692E-2"/>
        <n v="1.7860647343264952E-2"/>
        <n v="-4.2422289964860168E-3"/>
        <n v="-1.6653757100189071E-2"/>
        <n v="5.5140213768023749E-3"/>
        <n v="-1.5472013014649112E-2"/>
        <n v="4.9731450169086923E-3"/>
        <n v="-3.3847961203483837E-2"/>
        <n v="1.3316902001292801E-2"/>
        <n v="-9.3004247735630433E-3"/>
        <n v="2.6530591836734688E-2"/>
        <n v="7.5546919990992448E-3"/>
        <n v="8.8792620363062416E-3"/>
        <n v="-1.1539213543140815E-2"/>
        <n v="-3.3637118448018367E-3"/>
        <n v="-9.9265437745988446E-3"/>
        <n v="2.406316470950741E-3"/>
        <n v="-2.0008000799840071E-4"/>
        <n v="6.4025410164066194E-3"/>
        <n v="1.411528855099984E-2"/>
        <n v="1.3134719197597237E-2"/>
        <n v="-1.7414860681113837E-3"/>
        <n v="3.2176778445435095E-2"/>
        <n v="9.3896713615023476E-3"/>
        <n v="-1.6000018604651105E-2"/>
        <n v="6.6175648821621995E-3"/>
        <n v="1.1269684024429722E-2"/>
        <n v="1.0958395245170807E-2"/>
        <n v="-1.837185375711912E-3"/>
        <n v="-3.6813913608912811E-4"/>
        <n v="3.8666727330755046E-3"/>
        <n v="1.6691122523844398E-2"/>
        <n v="-1.1726519935053277E-2"/>
        <n v="4.9288062236000248E-3"/>
        <n v="1.0717529713306688E-2"/>
        <n v="-1.258069756615251E-3"/>
        <n v="1.1516987583228416E-2"/>
        <n v="-1.6722985531453224E-2"/>
        <n v="-2.8225094988239545E-2"/>
        <n v="-1.8618134772262138E-3"/>
        <n v="2.7047192183413744E-2"/>
        <n v="-3.3962985216800114E-2"/>
        <n v="-5.3957493024205543E-2"/>
        <n v="-3.6367209856915807E-2"/>
        <n v="-1.5879582764298371E-2"/>
        <n v="-6.7057626423772032E-3"/>
        <n v="5.9071305524417295E-3"/>
        <n v="-7.1308724832213994E-3"/>
        <n v="-4.6472539079003682E-3"/>
        <n v="1.1247941664854464E-2"/>
        <n v="-6.0860648022638851E-3"/>
        <n v="7.3901603169308737E-3"/>
        <n v="3.7518361717006038E-2"/>
        <n v="-3.0303434343434471E-3"/>
        <n v="2.8369606012952132E-3"/>
        <n v="8.890644215371073E-3"/>
        <n v="1.4019627478469915E-3"/>
        <n v="-2.200019999999938E-3"/>
        <n v="-5.4119063021028143E-3"/>
        <n v="1.6928658140440579E-2"/>
        <n v="7.3326002245857544E-3"/>
        <n v="2.3214557418274401E-2"/>
        <n v="-1.9803846175883454E-2"/>
        <n v="-1.373087485288354E-3"/>
        <n v="9.4283834217247404E-3"/>
        <n v="1.7513174110005206E-2"/>
        <n v="-3.2893497171667611E-2"/>
        <n v="1.0085070199723158E-2"/>
        <n v="-2.5058789151965983E-2"/>
        <n v="4.0160844179936697E-3"/>
        <n v="-7.6000200000000007E-3"/>
        <n v="-2.2168682429839813E-3"/>
        <n v="6.4634217920993909E-3"/>
        <n v="2.0670258050561517E-2"/>
        <n v="-5.1121312404220666E-3"/>
        <n v="1.4624546032590833E-2"/>
        <n v="-1.9477989871445264E-2"/>
        <n v="-2.0858144616607205E-2"/>
        <n v="1.3187218235195485E-2"/>
        <n v="8.6103325712921959E-3"/>
        <n v="-7.7426842910996102E-3"/>
        <n v="-3.6614605842336861E-2"/>
        <n v="1.100722695712451E-2"/>
        <n v="5.5464461791290181E-3"/>
        <n v="8.7844737735551775E-3"/>
        <n v="-1.2353199425816069E-2"/>
        <n v="8.4068074636046049E-3"/>
        <n v="3.7616897112647353E-2"/>
        <n v="-4.7030767137581165E-3"/>
        <n v="4.0559105324687886E-2"/>
        <n v="-2.3273397285653624E-2"/>
        <n v="9.4924837174056691E-3"/>
        <n v="2.8784685688262829E-3"/>
        <n v="1.990051740912804E-2"/>
        <n v="-1.4071294823101215E-2"/>
      </sharedItems>
      <fieldGroup base="0">
        <rangePr startNum="-0.21639249912108471" endNum="0.10177462048321559" groupInterval="0.01"/>
        <groupItems count="34">
          <s v="(blank)"/>
          <s v="-0.216392499121085--0.206392499121085"/>
          <s v="-0.206392499121085--0.196392499121085"/>
          <s v="-0.196392499121085--0.186392499121085"/>
          <s v="-0.186392499121085--0.176392499121085"/>
          <s v="-0.176392499121085--0.166392499121085"/>
          <s v="-0.166392499121085--0.156392499121085"/>
          <s v="-0.156392499121085--0.146392499121085"/>
          <s v="-0.146392499121085--0.136392499121085"/>
          <s v="-0.136392499121085--0.126392499121085"/>
          <s v="-0.126392499121085--0.116392499121085"/>
          <s v="-0.116392499121085--0.106392499121085"/>
          <s v="-0.106392499121085--0.0963924991210847"/>
          <s v="-0.0963924991210847--0.0863924991210847"/>
          <s v="-0.0863924991210847--0.0763924991210847"/>
          <s v="-0.0763924991210847--0.0663924991210847"/>
          <s v="-0.0663924991210847--0.0563924991210847"/>
          <s v="-0.0563924991210847--0.0463924991210847"/>
          <s v="-0.0463924991210847--0.0363924991210847"/>
          <s v="-0.0363924991210847--0.0263924991210847"/>
          <s v="-0.0263924991210847--0.0163924991210847"/>
          <s v="-0.0163924991210847--0.0063924991210847"/>
          <s v="-0.00639249912108472-0.00360750087891528"/>
          <s v="0.00360750087891529-0.0136075008789153"/>
          <s v="0.0136075008789153-0.0236075008789153"/>
          <s v="0.0236075008789153-0.0336075008789153"/>
          <s v="0.0336075008789153-0.0436075008789153"/>
          <s v="0.0436075008789153-0.0536075008789153"/>
          <s v="0.0536075008789153-0.0636075008789153"/>
          <s v="0.0636075008789153-0.0736075008789153"/>
          <s v="0.0736075008789153-0.0836075008789153"/>
          <s v="0.0836075008789153-0.0936075008789153"/>
          <s v="0.0936075008789153-0.103607500878915"/>
          <s v="&gt;0.1036075008789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26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26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126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126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126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126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126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746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780"/>
  </r>
  <r>
    <x v="781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  <r>
    <x v="793"/>
  </r>
  <r>
    <x v="794"/>
  </r>
  <r>
    <x v="795"/>
  </r>
  <r>
    <x v="796"/>
  </r>
  <r>
    <x v="797"/>
  </r>
  <r>
    <x v="798"/>
  </r>
  <r>
    <x v="799"/>
  </r>
  <r>
    <x v="800"/>
  </r>
  <r>
    <x v="801"/>
  </r>
  <r>
    <x v="802"/>
  </r>
  <r>
    <x v="803"/>
  </r>
  <r>
    <x v="804"/>
  </r>
  <r>
    <x v="805"/>
  </r>
  <r>
    <x v="126"/>
  </r>
  <r>
    <x v="806"/>
  </r>
  <r>
    <x v="807"/>
  </r>
  <r>
    <x v="808"/>
  </r>
  <r>
    <x v="809"/>
  </r>
  <r>
    <x v="810"/>
  </r>
  <r>
    <x v="811"/>
  </r>
  <r>
    <x v="812"/>
  </r>
  <r>
    <x v="813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4"/>
  </r>
  <r>
    <x v="825"/>
  </r>
  <r>
    <x v="826"/>
  </r>
  <r>
    <x v="827"/>
  </r>
  <r>
    <x v="828"/>
  </r>
  <r>
    <x v="829"/>
  </r>
  <r>
    <x v="830"/>
  </r>
  <r>
    <x v="831"/>
  </r>
  <r>
    <x v="832"/>
  </r>
  <r>
    <x v="833"/>
  </r>
  <r>
    <x v="834"/>
  </r>
  <r>
    <x v="835"/>
  </r>
  <r>
    <x v="836"/>
  </r>
  <r>
    <x v="837"/>
  </r>
  <r>
    <x v="838"/>
  </r>
  <r>
    <x v="839"/>
  </r>
  <r>
    <x v="840"/>
  </r>
  <r>
    <x v="841"/>
  </r>
  <r>
    <x v="842"/>
  </r>
  <r>
    <x v="843"/>
  </r>
  <r>
    <x v="844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854"/>
  </r>
  <r>
    <x v="855"/>
  </r>
  <r>
    <x v="856"/>
  </r>
  <r>
    <x v="857"/>
  </r>
  <r>
    <x v="858"/>
  </r>
  <r>
    <x v="859"/>
  </r>
  <r>
    <x v="860"/>
  </r>
  <r>
    <x v="861"/>
  </r>
  <r>
    <x v="862"/>
  </r>
  <r>
    <x v="863"/>
  </r>
  <r>
    <x v="864"/>
  </r>
  <r>
    <x v="865"/>
  </r>
  <r>
    <x v="866"/>
  </r>
  <r>
    <x v="867"/>
  </r>
  <r>
    <x v="868"/>
  </r>
  <r>
    <x v="869"/>
  </r>
  <r>
    <x v="8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F8:G29" firstHeaderRow="1" firstDataRow="1" firstDataCol="1"/>
  <pivotFields count="1">
    <pivotField axis="axisRow" dataField="1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</pivotFields>
  <rowFields count="1">
    <field x="0"/>
  </rowFields>
  <rowItems count="21">
    <i>
      <x/>
    </i>
    <i>
      <x v="1"/>
    </i>
    <i>
      <x v="12"/>
    </i>
    <i>
      <x v="13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0"/>
    </i>
    <i>
      <x v="31"/>
    </i>
    <i>
      <x v="32"/>
    </i>
    <i t="grand">
      <x/>
    </i>
  </rowItems>
  <colItems count="1">
    <i/>
  </colItems>
  <dataFields count="1">
    <dataField name="Count of ra" fld="0" subtotal="count" baseField="0" baseItem="47965028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0"/>
  <sheetViews>
    <sheetView topLeftCell="F1" workbookViewId="0"/>
  </sheetViews>
  <sheetFormatPr defaultRowHeight="15" x14ac:dyDescent="0.25"/>
  <cols>
    <col min="1" max="1" width="10.7109375" bestFit="1" customWidth="1"/>
    <col min="6" max="6" width="40.5703125" bestFit="1" customWidth="1"/>
    <col min="7" max="7" width="10.7109375" customWidth="1"/>
    <col min="8" max="18" width="12.7109375" bestFit="1" customWidth="1"/>
    <col min="19" max="19" width="11.7109375" bestFit="1" customWidth="1"/>
    <col min="20" max="20" width="12.7109375" bestFit="1" customWidth="1"/>
    <col min="21" max="21" width="11.7109375" bestFit="1" customWidth="1"/>
    <col min="22" max="30" width="12.7109375" bestFit="1" customWidth="1"/>
    <col min="31" max="31" width="11.7109375" bestFit="1" customWidth="1"/>
    <col min="32" max="46" width="12.7109375" bestFit="1" customWidth="1"/>
    <col min="47" max="47" width="11.7109375" bestFit="1" customWidth="1"/>
    <col min="48" max="52" width="12.7109375" bestFit="1" customWidth="1"/>
    <col min="53" max="53" width="9.7109375" bestFit="1" customWidth="1"/>
    <col min="54" max="56" width="12.7109375" bestFit="1" customWidth="1"/>
    <col min="57" max="57" width="11.7109375" bestFit="1" customWidth="1"/>
    <col min="58" max="81" width="12.7109375" bestFit="1" customWidth="1"/>
    <col min="82" max="82" width="11.7109375" bestFit="1" customWidth="1"/>
    <col min="83" max="113" width="12.7109375" bestFit="1" customWidth="1"/>
    <col min="114" max="114" width="11.7109375" bestFit="1" customWidth="1"/>
    <col min="115" max="126" width="12.7109375" bestFit="1" customWidth="1"/>
    <col min="127" max="127" width="10.7109375" bestFit="1" customWidth="1"/>
    <col min="128" max="130" width="12.7109375" bestFit="1" customWidth="1"/>
    <col min="131" max="131" width="11.7109375" bestFit="1" customWidth="1"/>
    <col min="132" max="133" width="12.7109375" bestFit="1" customWidth="1"/>
    <col min="134" max="134" width="11.7109375" bestFit="1" customWidth="1"/>
    <col min="135" max="139" width="12.7109375" bestFit="1" customWidth="1"/>
    <col min="140" max="140" width="11.7109375" bestFit="1" customWidth="1"/>
    <col min="141" max="148" width="12.7109375" bestFit="1" customWidth="1"/>
    <col min="149" max="149" width="11.7109375" bestFit="1" customWidth="1"/>
    <col min="150" max="150" width="12.7109375" bestFit="1" customWidth="1"/>
    <col min="151" max="151" width="11.7109375" bestFit="1" customWidth="1"/>
    <col min="152" max="164" width="12.7109375" bestFit="1" customWidth="1"/>
    <col min="165" max="165" width="11.7109375" bestFit="1" customWidth="1"/>
    <col min="166" max="167" width="12.7109375" bestFit="1" customWidth="1"/>
    <col min="168" max="168" width="11.7109375" bestFit="1" customWidth="1"/>
    <col min="169" max="172" width="12.7109375" bestFit="1" customWidth="1"/>
    <col min="173" max="173" width="10.7109375" bestFit="1" customWidth="1"/>
    <col min="174" max="176" width="12.7109375" bestFit="1" customWidth="1"/>
    <col min="177" max="177" width="11.7109375" bestFit="1" customWidth="1"/>
    <col min="178" max="178" width="12.7109375" bestFit="1" customWidth="1"/>
    <col min="179" max="179" width="11.7109375" bestFit="1" customWidth="1"/>
    <col min="180" max="196" width="12.7109375" bestFit="1" customWidth="1"/>
    <col min="197" max="197" width="11.7109375" bestFit="1" customWidth="1"/>
    <col min="198" max="205" width="12.7109375" bestFit="1" customWidth="1"/>
    <col min="206" max="206" width="11.7109375" bestFit="1" customWidth="1"/>
    <col min="207" max="210" width="12.7109375" bestFit="1" customWidth="1"/>
    <col min="211" max="211" width="11.7109375" bestFit="1" customWidth="1"/>
    <col min="212" max="229" width="12.7109375" bestFit="1" customWidth="1"/>
    <col min="230" max="230" width="10.7109375" bestFit="1" customWidth="1"/>
    <col min="231" max="234" width="12.7109375" bestFit="1" customWidth="1"/>
    <col min="235" max="235" width="11.7109375" bestFit="1" customWidth="1"/>
    <col min="236" max="263" width="12.7109375" bestFit="1" customWidth="1"/>
    <col min="264" max="264" width="11.7109375" bestFit="1" customWidth="1"/>
    <col min="265" max="268" width="12.7109375" bestFit="1" customWidth="1"/>
    <col min="269" max="269" width="11.7109375" bestFit="1" customWidth="1"/>
    <col min="270" max="270" width="10.7109375" bestFit="1" customWidth="1"/>
    <col min="271" max="275" width="12.7109375" bestFit="1" customWidth="1"/>
    <col min="276" max="276" width="11.7109375" bestFit="1" customWidth="1"/>
    <col min="277" max="292" width="12.7109375" bestFit="1" customWidth="1"/>
    <col min="293" max="293" width="11.7109375" bestFit="1" customWidth="1"/>
    <col min="294" max="298" width="12.7109375" bestFit="1" customWidth="1"/>
    <col min="299" max="300" width="11.7109375" bestFit="1" customWidth="1"/>
    <col min="301" max="304" width="12.7109375" bestFit="1" customWidth="1"/>
    <col min="305" max="305" width="11.7109375" bestFit="1" customWidth="1"/>
    <col min="306" max="306" width="12.7109375" bestFit="1" customWidth="1"/>
    <col min="307" max="307" width="11.7109375" bestFit="1" customWidth="1"/>
    <col min="308" max="309" width="12.7109375" bestFit="1" customWidth="1"/>
    <col min="310" max="310" width="11.7109375" bestFit="1" customWidth="1"/>
    <col min="311" max="323" width="12.7109375" bestFit="1" customWidth="1"/>
    <col min="324" max="324" width="11.7109375" bestFit="1" customWidth="1"/>
    <col min="325" max="335" width="12.7109375" bestFit="1" customWidth="1"/>
    <col min="336" max="336" width="11.7109375" bestFit="1" customWidth="1"/>
    <col min="337" max="353" width="12.7109375" bestFit="1" customWidth="1"/>
    <col min="354" max="354" width="11.7109375" bestFit="1" customWidth="1"/>
    <col min="355" max="364" width="12.7109375" bestFit="1" customWidth="1"/>
    <col min="365" max="365" width="11.7109375" bestFit="1" customWidth="1"/>
    <col min="366" max="376" width="12.7109375" bestFit="1" customWidth="1"/>
    <col min="377" max="377" width="11.7109375" bestFit="1" customWidth="1"/>
    <col min="378" max="380" width="12.7109375" bestFit="1" customWidth="1"/>
    <col min="381" max="381" width="2" customWidth="1"/>
    <col min="382" max="384" width="12" bestFit="1" customWidth="1"/>
    <col min="385" max="385" width="11" bestFit="1" customWidth="1"/>
    <col min="386" max="386" width="10" bestFit="1" customWidth="1"/>
    <col min="387" max="387" width="11" bestFit="1" customWidth="1"/>
    <col min="388" max="415" width="12" bestFit="1" customWidth="1"/>
    <col min="416" max="416" width="11" bestFit="1" customWidth="1"/>
    <col min="417" max="418" width="12" bestFit="1" customWidth="1"/>
    <col min="419" max="419" width="11" bestFit="1" customWidth="1"/>
    <col min="420" max="420" width="12" bestFit="1" customWidth="1"/>
    <col min="421" max="421" width="11" bestFit="1" customWidth="1"/>
    <col min="422" max="439" width="12" bestFit="1" customWidth="1"/>
    <col min="440" max="440" width="10" bestFit="1" customWidth="1"/>
    <col min="441" max="452" width="12" bestFit="1" customWidth="1"/>
    <col min="453" max="453" width="11" bestFit="1" customWidth="1"/>
    <col min="454" max="459" width="12" bestFit="1" customWidth="1"/>
    <col min="460" max="460" width="11" bestFit="1" customWidth="1"/>
    <col min="461" max="465" width="12" bestFit="1" customWidth="1"/>
    <col min="466" max="466" width="10" bestFit="1" customWidth="1"/>
    <col min="467" max="480" width="12" bestFit="1" customWidth="1"/>
    <col min="481" max="481" width="11" bestFit="1" customWidth="1"/>
    <col min="482" max="482" width="12" bestFit="1" customWidth="1"/>
    <col min="483" max="483" width="11" bestFit="1" customWidth="1"/>
    <col min="484" max="489" width="12" bestFit="1" customWidth="1"/>
    <col min="490" max="490" width="11" bestFit="1" customWidth="1"/>
    <col min="491" max="497" width="12" bestFit="1" customWidth="1"/>
    <col min="498" max="498" width="11" bestFit="1" customWidth="1"/>
    <col min="499" max="510" width="12" bestFit="1" customWidth="1"/>
    <col min="511" max="511" width="11" bestFit="1" customWidth="1"/>
    <col min="512" max="515" width="12" bestFit="1" customWidth="1"/>
    <col min="516" max="516" width="11" bestFit="1" customWidth="1"/>
    <col min="517" max="517" width="12" bestFit="1" customWidth="1"/>
    <col min="518" max="518" width="11" bestFit="1" customWidth="1"/>
    <col min="519" max="521" width="12" bestFit="1" customWidth="1"/>
    <col min="522" max="522" width="11" bestFit="1" customWidth="1"/>
    <col min="523" max="552" width="12" bestFit="1" customWidth="1"/>
    <col min="553" max="553" width="11" bestFit="1" customWidth="1"/>
    <col min="554" max="554" width="12" bestFit="1" customWidth="1"/>
    <col min="555" max="555" width="11" bestFit="1" customWidth="1"/>
    <col min="556" max="558" width="12" bestFit="1" customWidth="1"/>
    <col min="559" max="559" width="11" bestFit="1" customWidth="1"/>
    <col min="560" max="577" width="12" bestFit="1" customWidth="1"/>
    <col min="578" max="578" width="11" bestFit="1" customWidth="1"/>
    <col min="579" max="580" width="12" bestFit="1" customWidth="1"/>
    <col min="581" max="581" width="11" bestFit="1" customWidth="1"/>
    <col min="582" max="585" width="12" bestFit="1" customWidth="1"/>
    <col min="586" max="586" width="11" bestFit="1" customWidth="1"/>
    <col min="587" max="594" width="12" bestFit="1" customWidth="1"/>
    <col min="595" max="595" width="11" bestFit="1" customWidth="1"/>
    <col min="596" max="596" width="12" bestFit="1" customWidth="1"/>
    <col min="597" max="597" width="11" bestFit="1" customWidth="1"/>
    <col min="598" max="602" width="12" bestFit="1" customWidth="1"/>
    <col min="603" max="603" width="10" bestFit="1" customWidth="1"/>
    <col min="604" max="604" width="12" bestFit="1" customWidth="1"/>
    <col min="605" max="605" width="11" bestFit="1" customWidth="1"/>
    <col min="606" max="632" width="12" bestFit="1" customWidth="1"/>
    <col min="633" max="633" width="11" bestFit="1" customWidth="1"/>
    <col min="634" max="639" width="12" bestFit="1" customWidth="1"/>
    <col min="640" max="640" width="11" bestFit="1" customWidth="1"/>
    <col min="641" max="644" width="12" bestFit="1" customWidth="1"/>
    <col min="645" max="645" width="11" bestFit="1" customWidth="1"/>
    <col min="646" max="649" width="12" bestFit="1" customWidth="1"/>
    <col min="650" max="650" width="8" customWidth="1"/>
    <col min="651" max="652" width="12" bestFit="1" customWidth="1"/>
    <col min="653" max="653" width="11" bestFit="1" customWidth="1"/>
    <col min="654" max="654" width="12" bestFit="1" customWidth="1"/>
    <col min="655" max="655" width="11" bestFit="1" customWidth="1"/>
    <col min="656" max="668" width="12" bestFit="1" customWidth="1"/>
    <col min="669" max="669" width="11" bestFit="1" customWidth="1"/>
    <col min="670" max="682" width="12" bestFit="1" customWidth="1"/>
    <col min="683" max="683" width="11" bestFit="1" customWidth="1"/>
    <col min="684" max="689" width="12" bestFit="1" customWidth="1"/>
    <col min="690" max="690" width="11" bestFit="1" customWidth="1"/>
    <col min="691" max="695" width="12" bestFit="1" customWidth="1"/>
    <col min="696" max="696" width="11" bestFit="1" customWidth="1"/>
    <col min="697" max="697" width="12" bestFit="1" customWidth="1"/>
    <col min="698" max="698" width="11" bestFit="1" customWidth="1"/>
    <col min="699" max="719" width="12" bestFit="1" customWidth="1"/>
    <col min="720" max="720" width="11" bestFit="1" customWidth="1"/>
    <col min="721" max="740" width="12" bestFit="1" customWidth="1"/>
    <col min="741" max="742" width="11" bestFit="1" customWidth="1"/>
    <col min="743" max="746" width="12" bestFit="1" customWidth="1"/>
    <col min="747" max="747" width="11" bestFit="1" customWidth="1"/>
    <col min="748" max="750" width="12" bestFit="1" customWidth="1"/>
    <col min="751" max="751" width="11" bestFit="1" customWidth="1"/>
    <col min="752" max="752" width="12" bestFit="1" customWidth="1"/>
    <col min="753" max="753" width="11" bestFit="1" customWidth="1"/>
    <col min="754" max="766" width="12" bestFit="1" customWidth="1"/>
    <col min="767" max="767" width="11" bestFit="1" customWidth="1"/>
    <col min="768" max="770" width="12" bestFit="1" customWidth="1"/>
    <col min="771" max="771" width="10" bestFit="1" customWidth="1"/>
    <col min="772" max="772" width="11" bestFit="1" customWidth="1"/>
    <col min="773" max="808" width="12" bestFit="1" customWidth="1"/>
    <col min="809" max="809" width="11" bestFit="1" customWidth="1"/>
    <col min="810" max="822" width="12" bestFit="1" customWidth="1"/>
    <col min="823" max="823" width="11" bestFit="1" customWidth="1"/>
    <col min="824" max="834" width="12" bestFit="1" customWidth="1"/>
    <col min="835" max="835" width="11" bestFit="1" customWidth="1"/>
    <col min="836" max="837" width="12" bestFit="1" customWidth="1"/>
    <col min="838" max="838" width="10" bestFit="1" customWidth="1"/>
    <col min="839" max="841" width="12" bestFit="1" customWidth="1"/>
    <col min="842" max="842" width="11" bestFit="1" customWidth="1"/>
    <col min="843" max="843" width="12" bestFit="1" customWidth="1"/>
    <col min="844" max="845" width="11" bestFit="1" customWidth="1"/>
    <col min="846" max="855" width="12" bestFit="1" customWidth="1"/>
    <col min="856" max="856" width="11" bestFit="1" customWidth="1"/>
    <col min="857" max="858" width="12" bestFit="1" customWidth="1"/>
    <col min="859" max="859" width="11" bestFit="1" customWidth="1"/>
    <col min="860" max="875" width="12" bestFit="1" customWidth="1"/>
    <col min="876" max="876" width="11" bestFit="1" customWidth="1"/>
    <col min="877" max="877" width="7.28515625" customWidth="1"/>
    <col min="878" max="878" width="11.28515625" bestFit="1" customWidth="1"/>
  </cols>
  <sheetData>
    <row r="1" spans="1:8" x14ac:dyDescent="0.25">
      <c r="A1" s="2" t="s">
        <v>0</v>
      </c>
      <c r="B1" s="2" t="s">
        <v>3</v>
      </c>
      <c r="C1" s="2" t="s">
        <v>1</v>
      </c>
      <c r="D1" s="2" t="s">
        <v>2</v>
      </c>
      <c r="G1" s="5" t="s">
        <v>1</v>
      </c>
      <c r="H1" s="5" t="s">
        <v>2</v>
      </c>
    </row>
    <row r="2" spans="1:8" x14ac:dyDescent="0.25">
      <c r="A2" s="3">
        <v>42599</v>
      </c>
      <c r="B2" s="4">
        <v>23.809525000000001</v>
      </c>
      <c r="C2" s="4"/>
      <c r="D2" s="4"/>
      <c r="F2" s="6" t="s">
        <v>4</v>
      </c>
      <c r="G2" s="4">
        <f>MIN(C2:C880)</f>
        <v>-0.21639249912108471</v>
      </c>
      <c r="H2" s="4">
        <f>MIN(D2:D880)</f>
        <v>-0.24384702062612723</v>
      </c>
    </row>
    <row r="3" spans="1:8" x14ac:dyDescent="0.25">
      <c r="A3" s="3">
        <v>42600</v>
      </c>
      <c r="B3" s="4">
        <v>23.671097</v>
      </c>
      <c r="C3" s="4">
        <f>(B3-B2)/B2</f>
        <v>-5.8139757093012608E-3</v>
      </c>
      <c r="D3" s="4">
        <f>LN(B3/B2)</f>
        <v>-5.8309426616696223E-3</v>
      </c>
      <c r="F3" s="6" t="s">
        <v>5</v>
      </c>
      <c r="G3" s="4">
        <f>MAX(C2:C880)</f>
        <v>0.10177462048321559</v>
      </c>
      <c r="H3" s="4">
        <f>MAX(D2:D880)</f>
        <v>9.6922171196166501E-2</v>
      </c>
    </row>
    <row r="4" spans="1:8" x14ac:dyDescent="0.25">
      <c r="A4" s="3">
        <v>42601</v>
      </c>
      <c r="B4" s="4">
        <v>24.086378</v>
      </c>
      <c r="C4" s="4">
        <f t="shared" ref="C4:C67" si="0">(B4-B3)/B3</f>
        <v>1.7543800357034584E-2</v>
      </c>
      <c r="D4" s="4">
        <f t="shared" ref="D4:D67" si="1">LN(B4/B3)</f>
        <v>1.7391684442056576E-2</v>
      </c>
      <c r="F4" s="6" t="s">
        <v>6</v>
      </c>
      <c r="G4" s="4">
        <f>G3-G2</f>
        <v>0.31816711960430033</v>
      </c>
      <c r="H4" s="4">
        <f>H3-H2</f>
        <v>0.3407691918222937</v>
      </c>
    </row>
    <row r="5" spans="1:8" x14ac:dyDescent="0.25">
      <c r="A5" s="3">
        <v>42604</v>
      </c>
      <c r="B5" s="4">
        <v>24.169436000000001</v>
      </c>
      <c r="C5" s="4">
        <f t="shared" si="0"/>
        <v>3.4483391400733305E-3</v>
      </c>
      <c r="D5" s="4">
        <f t="shared" si="1"/>
        <v>3.4424072515249152E-3</v>
      </c>
      <c r="F5" s="6" t="s">
        <v>7</v>
      </c>
      <c r="G5" s="4">
        <v>11</v>
      </c>
      <c r="H5" s="4">
        <v>11</v>
      </c>
    </row>
    <row r="6" spans="1:8" x14ac:dyDescent="0.25">
      <c r="A6" s="3">
        <v>42605</v>
      </c>
      <c r="B6" s="4">
        <v>24.916943</v>
      </c>
      <c r="C6" s="4">
        <f t="shared" si="0"/>
        <v>3.0927780027634851E-2</v>
      </c>
      <c r="D6" s="4">
        <f t="shared" si="1"/>
        <v>3.045915411151293E-2</v>
      </c>
      <c r="F6" s="6" t="s">
        <v>8</v>
      </c>
      <c r="G6" s="4">
        <f>G4/G5</f>
        <v>2.892428360039094E-2</v>
      </c>
      <c r="H6" s="4">
        <f>H4/H5</f>
        <v>3.0979017438390336E-2</v>
      </c>
    </row>
    <row r="7" spans="1:8" x14ac:dyDescent="0.25">
      <c r="A7" s="3">
        <v>42606</v>
      </c>
      <c r="B7" s="4">
        <v>25.249169999999999</v>
      </c>
      <c r="C7" s="4">
        <f t="shared" si="0"/>
        <v>1.3333377212445346E-2</v>
      </c>
      <c r="D7" s="4">
        <f t="shared" si="1"/>
        <v>1.3245270051774949E-2</v>
      </c>
    </row>
    <row r="8" spans="1:8" x14ac:dyDescent="0.25">
      <c r="A8" s="3">
        <v>42607</v>
      </c>
      <c r="B8" s="4">
        <v>25.143965000000001</v>
      </c>
      <c r="C8" s="4">
        <f t="shared" si="0"/>
        <v>-4.1666716173243716E-3</v>
      </c>
      <c r="D8" s="4">
        <f t="shared" si="1"/>
        <v>-4.1753763818524556E-3</v>
      </c>
      <c r="F8" s="8" t="s">
        <v>12</v>
      </c>
      <c r="G8" t="s">
        <v>9</v>
      </c>
    </row>
    <row r="9" spans="1:8" x14ac:dyDescent="0.25">
      <c r="A9" s="3">
        <v>42608</v>
      </c>
      <c r="B9" s="4">
        <v>25.332225999999999</v>
      </c>
      <c r="C9" s="4">
        <f t="shared" si="0"/>
        <v>7.487323498899124E-3</v>
      </c>
      <c r="D9" s="4">
        <f t="shared" si="1"/>
        <v>7.4594326244574512E-3</v>
      </c>
      <c r="F9" s="9" t="s">
        <v>10</v>
      </c>
      <c r="G9" s="7"/>
    </row>
    <row r="10" spans="1:8" x14ac:dyDescent="0.25">
      <c r="A10" s="3">
        <v>42611</v>
      </c>
      <c r="B10" s="4">
        <v>25.636766000000001</v>
      </c>
      <c r="C10" s="4">
        <f t="shared" si="0"/>
        <v>1.2021841270483018E-2</v>
      </c>
      <c r="D10" s="4">
        <f t="shared" si="1"/>
        <v>1.1950152915465761E-2</v>
      </c>
      <c r="F10" s="9" t="s">
        <v>13</v>
      </c>
      <c r="G10" s="7">
        <v>1</v>
      </c>
    </row>
    <row r="11" spans="1:8" x14ac:dyDescent="0.25">
      <c r="A11" s="3">
        <v>42612</v>
      </c>
      <c r="B11" s="4">
        <v>25</v>
      </c>
      <c r="C11" s="4">
        <f t="shared" si="0"/>
        <v>-2.4838000237627535E-2</v>
      </c>
      <c r="D11" s="4">
        <f t="shared" si="1"/>
        <v>-2.5151668183837531E-2</v>
      </c>
      <c r="F11" s="9" t="s">
        <v>14</v>
      </c>
      <c r="G11" s="7">
        <v>1</v>
      </c>
    </row>
    <row r="12" spans="1:8" x14ac:dyDescent="0.25">
      <c r="A12" s="3">
        <v>42613</v>
      </c>
      <c r="B12" s="4">
        <v>24.739756</v>
      </c>
      <c r="C12" s="4">
        <f t="shared" si="0"/>
        <v>-1.0409760000000006E-2</v>
      </c>
      <c r="D12" s="4">
        <f t="shared" si="1"/>
        <v>-1.0464320523230076E-2</v>
      </c>
      <c r="F12" s="9" t="s">
        <v>15</v>
      </c>
      <c r="G12" s="7">
        <v>2</v>
      </c>
    </row>
    <row r="13" spans="1:8" x14ac:dyDescent="0.25">
      <c r="A13" s="3">
        <v>42614</v>
      </c>
      <c r="B13" s="4">
        <v>24.086378</v>
      </c>
      <c r="C13" s="4">
        <f t="shared" si="0"/>
        <v>-2.6410042200901256E-2</v>
      </c>
      <c r="D13" s="4">
        <f t="shared" si="1"/>
        <v>-2.6765051865816122E-2</v>
      </c>
      <c r="F13" s="9" t="s">
        <v>16</v>
      </c>
      <c r="G13" s="7">
        <v>5</v>
      </c>
    </row>
    <row r="14" spans="1:8" x14ac:dyDescent="0.25">
      <c r="A14" s="3">
        <v>42615</v>
      </c>
      <c r="B14" s="4">
        <v>23.798449999999999</v>
      </c>
      <c r="C14" s="4">
        <f t="shared" si="0"/>
        <v>-1.1953976641901114E-2</v>
      </c>
      <c r="D14" s="4">
        <f t="shared" si="1"/>
        <v>-1.202599997293911E-2</v>
      </c>
      <c r="F14" s="9" t="s">
        <v>17</v>
      </c>
      <c r="G14" s="7">
        <v>7</v>
      </c>
    </row>
    <row r="15" spans="1:8" x14ac:dyDescent="0.25">
      <c r="A15" s="3">
        <v>42619</v>
      </c>
      <c r="B15" s="4">
        <v>25.166112999999999</v>
      </c>
      <c r="C15" s="4">
        <f t="shared" si="0"/>
        <v>5.7468574634062318E-2</v>
      </c>
      <c r="D15" s="4">
        <f t="shared" si="1"/>
        <v>5.5877914838650337E-2</v>
      </c>
      <c r="F15" s="9" t="s">
        <v>18</v>
      </c>
      <c r="G15" s="7">
        <v>8</v>
      </c>
    </row>
    <row r="16" spans="1:8" x14ac:dyDescent="0.25">
      <c r="A16" s="3">
        <v>42620</v>
      </c>
      <c r="B16" s="4">
        <v>26.578074000000001</v>
      </c>
      <c r="C16" s="4">
        <f t="shared" si="0"/>
        <v>5.6105644920214796E-2</v>
      </c>
      <c r="D16" s="4">
        <f t="shared" si="1"/>
        <v>5.4588222818231003E-2</v>
      </c>
      <c r="F16" s="9" t="s">
        <v>19</v>
      </c>
      <c r="G16" s="7">
        <v>16</v>
      </c>
    </row>
    <row r="17" spans="1:7" x14ac:dyDescent="0.25">
      <c r="A17" s="3">
        <v>42621</v>
      </c>
      <c r="B17" s="4">
        <v>27.857143000000001</v>
      </c>
      <c r="C17" s="4">
        <f t="shared" si="0"/>
        <v>4.8124969476719785E-2</v>
      </c>
      <c r="D17" s="4">
        <f t="shared" si="1"/>
        <v>4.7002824473541996E-2</v>
      </c>
      <c r="F17" s="9" t="s">
        <v>20</v>
      </c>
      <c r="G17" s="7">
        <v>60</v>
      </c>
    </row>
    <row r="18" spans="1:7" x14ac:dyDescent="0.25">
      <c r="A18" s="3">
        <v>42622</v>
      </c>
      <c r="B18" s="4">
        <v>27.176079000000001</v>
      </c>
      <c r="C18" s="4">
        <f t="shared" si="0"/>
        <v>-2.4448451156674583E-2</v>
      </c>
      <c r="D18" s="4">
        <f t="shared" si="1"/>
        <v>-2.475227680583687E-2</v>
      </c>
      <c r="F18" s="9" t="s">
        <v>21</v>
      </c>
      <c r="G18" s="7">
        <v>120</v>
      </c>
    </row>
    <row r="19" spans="1:7" x14ac:dyDescent="0.25">
      <c r="A19" s="3">
        <v>42625</v>
      </c>
      <c r="B19" s="4">
        <v>27.353268</v>
      </c>
      <c r="C19" s="4">
        <f t="shared" si="0"/>
        <v>6.520035506225842E-3</v>
      </c>
      <c r="D19" s="4">
        <f t="shared" si="1"/>
        <v>6.4988720160537869E-3</v>
      </c>
      <c r="F19" s="9" t="s">
        <v>22</v>
      </c>
      <c r="G19" s="7">
        <v>274</v>
      </c>
    </row>
    <row r="20" spans="1:7" x14ac:dyDescent="0.25">
      <c r="A20" s="3">
        <v>42626</v>
      </c>
      <c r="B20" s="4">
        <v>26.854928999999998</v>
      </c>
      <c r="C20" s="4">
        <f t="shared" si="0"/>
        <v>-1.8218627478076895E-2</v>
      </c>
      <c r="D20" s="4">
        <f t="shared" si="1"/>
        <v>-1.83866303208929E-2</v>
      </c>
      <c r="F20" s="9" t="s">
        <v>23</v>
      </c>
      <c r="G20" s="7">
        <v>240</v>
      </c>
    </row>
    <row r="21" spans="1:7" x14ac:dyDescent="0.25">
      <c r="A21" s="3">
        <v>42627</v>
      </c>
      <c r="B21" s="4">
        <v>26.771871999999998</v>
      </c>
      <c r="C21" s="4">
        <f t="shared" si="0"/>
        <v>-3.0928028147086208E-3</v>
      </c>
      <c r="D21" s="4">
        <f t="shared" si="1"/>
        <v>-3.0975954135938574E-3</v>
      </c>
      <c r="F21" s="9" t="s">
        <v>24</v>
      </c>
      <c r="G21" s="7">
        <v>80</v>
      </c>
    </row>
    <row r="22" spans="1:7" x14ac:dyDescent="0.25">
      <c r="A22" s="3">
        <v>42628</v>
      </c>
      <c r="B22" s="4">
        <v>27.070875000000001</v>
      </c>
      <c r="C22" s="4">
        <f t="shared" si="0"/>
        <v>1.1168550335217596E-2</v>
      </c>
      <c r="D22" s="4">
        <f t="shared" si="1"/>
        <v>1.1106642596911962E-2</v>
      </c>
      <c r="F22" s="9" t="s">
        <v>25</v>
      </c>
      <c r="G22" s="7">
        <v>41</v>
      </c>
    </row>
    <row r="23" spans="1:7" x14ac:dyDescent="0.25">
      <c r="A23" s="3">
        <v>42629</v>
      </c>
      <c r="B23" s="4">
        <v>26.838315999999999</v>
      </c>
      <c r="C23" s="4">
        <f t="shared" si="0"/>
        <v>-8.5907455891249158E-3</v>
      </c>
      <c r="D23" s="4">
        <f t="shared" si="1"/>
        <v>-8.6278587500292075E-3</v>
      </c>
      <c r="F23" s="9" t="s">
        <v>26</v>
      </c>
      <c r="G23" s="7">
        <v>9</v>
      </c>
    </row>
    <row r="24" spans="1:7" x14ac:dyDescent="0.25">
      <c r="A24" s="3">
        <v>42632</v>
      </c>
      <c r="B24" s="4">
        <v>26.998892000000001</v>
      </c>
      <c r="C24" s="4">
        <f t="shared" si="0"/>
        <v>5.983087761542211E-3</v>
      </c>
      <c r="D24" s="4">
        <f t="shared" si="1"/>
        <v>5.9652601659983193E-3</v>
      </c>
      <c r="F24" s="9" t="s">
        <v>27</v>
      </c>
      <c r="G24" s="7">
        <v>6</v>
      </c>
    </row>
    <row r="25" spans="1:7" x14ac:dyDescent="0.25">
      <c r="A25" s="3">
        <v>42633</v>
      </c>
      <c r="B25" s="4">
        <v>26.982281</v>
      </c>
      <c r="C25" s="4">
        <f t="shared" si="0"/>
        <v>-6.1524747015548049E-4</v>
      </c>
      <c r="D25" s="4">
        <f t="shared" si="1"/>
        <v>-6.1543681254587826E-4</v>
      </c>
      <c r="F25" s="9" t="s">
        <v>28</v>
      </c>
      <c r="G25" s="7">
        <v>4</v>
      </c>
    </row>
    <row r="26" spans="1:7" x14ac:dyDescent="0.25">
      <c r="A26" s="3">
        <v>42634</v>
      </c>
      <c r="B26" s="4">
        <v>26.810631000000001</v>
      </c>
      <c r="C26" s="4">
        <f t="shared" si="0"/>
        <v>-6.3615822546655579E-3</v>
      </c>
      <c r="D26" s="4">
        <f t="shared" si="1"/>
        <v>-6.3819033477711161E-3</v>
      </c>
      <c r="F26" s="9" t="s">
        <v>29</v>
      </c>
      <c r="G26" s="7">
        <v>2</v>
      </c>
    </row>
    <row r="27" spans="1:7" x14ac:dyDescent="0.25">
      <c r="A27" s="3">
        <v>42635</v>
      </c>
      <c r="B27" s="4">
        <v>26.594684999999998</v>
      </c>
      <c r="C27" s="4">
        <f t="shared" si="0"/>
        <v>-8.0544915186816154E-3</v>
      </c>
      <c r="D27" s="4">
        <f t="shared" si="1"/>
        <v>-8.0871041724380009E-3</v>
      </c>
      <c r="F27" s="9" t="s">
        <v>30</v>
      </c>
      <c r="G27" s="7">
        <v>1</v>
      </c>
    </row>
    <row r="28" spans="1:7" x14ac:dyDescent="0.25">
      <c r="A28" s="3">
        <v>42636</v>
      </c>
      <c r="B28" s="4">
        <v>26.583611000000001</v>
      </c>
      <c r="C28" s="4">
        <f t="shared" si="0"/>
        <v>-4.1639899100128999E-4</v>
      </c>
      <c r="D28" s="4">
        <f t="shared" si="1"/>
        <v>-4.1648570913490555E-4</v>
      </c>
      <c r="F28" s="9" t="s">
        <v>31</v>
      </c>
      <c r="G28" s="7">
        <v>1</v>
      </c>
    </row>
    <row r="29" spans="1:7" x14ac:dyDescent="0.25">
      <c r="A29" s="3">
        <v>42639</v>
      </c>
      <c r="B29" s="4">
        <v>26.517164000000001</v>
      </c>
      <c r="C29" s="4">
        <f t="shared" si="0"/>
        <v>-2.4995475595847435E-3</v>
      </c>
      <c r="D29" s="4">
        <f t="shared" si="1"/>
        <v>-2.5026766438702198E-3</v>
      </c>
      <c r="F29" s="9" t="s">
        <v>11</v>
      </c>
      <c r="G29" s="7">
        <v>878</v>
      </c>
    </row>
    <row r="30" spans="1:7" x14ac:dyDescent="0.25">
      <c r="A30" s="3">
        <v>42640</v>
      </c>
      <c r="B30" s="4">
        <v>26.461794000000001</v>
      </c>
      <c r="C30" s="4">
        <f t="shared" si="0"/>
        <v>-2.0880815158061368E-3</v>
      </c>
      <c r="D30" s="4">
        <f t="shared" si="1"/>
        <v>-2.0902645975121722E-3</v>
      </c>
    </row>
    <row r="31" spans="1:7" x14ac:dyDescent="0.25">
      <c r="A31" s="3">
        <v>42641</v>
      </c>
      <c r="B31" s="4">
        <v>26.500553</v>
      </c>
      <c r="C31" s="4">
        <f t="shared" si="0"/>
        <v>1.4647155064391657E-3</v>
      </c>
      <c r="D31" s="4">
        <f t="shared" si="1"/>
        <v>1.4636438569951267E-3</v>
      </c>
    </row>
    <row r="32" spans="1:7" x14ac:dyDescent="0.25">
      <c r="A32" s="3">
        <v>42642</v>
      </c>
      <c r="B32" s="4">
        <v>26.339977000000001</v>
      </c>
      <c r="C32" s="4">
        <f t="shared" si="0"/>
        <v>-6.0593452521537543E-3</v>
      </c>
      <c r="D32" s="4">
        <f t="shared" si="1"/>
        <v>-6.0777775808780431E-3</v>
      </c>
    </row>
    <row r="33" spans="1:8" x14ac:dyDescent="0.25">
      <c r="A33" s="3">
        <v>42643</v>
      </c>
      <c r="B33" s="4">
        <v>26.467331000000001</v>
      </c>
      <c r="C33" s="4">
        <f t="shared" si="0"/>
        <v>4.8350080184200771E-3</v>
      </c>
      <c r="D33" s="4">
        <f t="shared" si="1"/>
        <v>4.8233569075344955E-3</v>
      </c>
      <c r="F33" s="9" t="s">
        <v>32</v>
      </c>
      <c r="G33" t="s">
        <v>34</v>
      </c>
      <c r="H33" t="s">
        <v>35</v>
      </c>
    </row>
    <row r="34" spans="1:8" x14ac:dyDescent="0.25">
      <c r="A34" s="3">
        <v>42646</v>
      </c>
      <c r="B34" s="4">
        <v>26.539314000000001</v>
      </c>
      <c r="C34" s="4">
        <f t="shared" si="0"/>
        <v>2.7196924389542511E-3</v>
      </c>
      <c r="D34" s="4">
        <f t="shared" si="1"/>
        <v>2.7160007674323248E-3</v>
      </c>
      <c r="F34" s="9" t="s">
        <v>13</v>
      </c>
      <c r="G34" s="7">
        <v>1</v>
      </c>
      <c r="H34">
        <f>G34/$G$53</f>
        <v>1.1389521640091116E-3</v>
      </c>
    </row>
    <row r="35" spans="1:8" x14ac:dyDescent="0.25">
      <c r="A35" s="3">
        <v>42647</v>
      </c>
      <c r="B35" s="4">
        <v>26.500553</v>
      </c>
      <c r="C35" s="4">
        <f t="shared" si="0"/>
        <v>-1.4605125060881729E-3</v>
      </c>
      <c r="D35" s="4">
        <f t="shared" si="1"/>
        <v>-1.461580094088725E-3</v>
      </c>
      <c r="F35" s="9" t="s">
        <v>14</v>
      </c>
      <c r="G35" s="7">
        <v>1</v>
      </c>
      <c r="H35">
        <f t="shared" ref="H35:H52" si="2">G35/$G$53</f>
        <v>1.1389521640091116E-3</v>
      </c>
    </row>
    <row r="36" spans="1:8" x14ac:dyDescent="0.25">
      <c r="A36" s="3">
        <v>42648</v>
      </c>
      <c r="B36" s="4">
        <v>26.838315999999999</v>
      </c>
      <c r="C36" s="4">
        <f t="shared" si="0"/>
        <v>1.2745507612614684E-2</v>
      </c>
      <c r="D36" s="4">
        <f t="shared" si="1"/>
        <v>1.2664967260278636E-2</v>
      </c>
      <c r="F36" s="9" t="s">
        <v>15</v>
      </c>
      <c r="G36" s="7">
        <v>2</v>
      </c>
      <c r="H36">
        <f t="shared" si="2"/>
        <v>2.2779043280182231E-3</v>
      </c>
    </row>
    <row r="37" spans="1:8" x14ac:dyDescent="0.25">
      <c r="A37" s="3">
        <v>42649</v>
      </c>
      <c r="B37" s="4">
        <v>26.79402</v>
      </c>
      <c r="C37" s="4">
        <f t="shared" si="0"/>
        <v>-1.6504761327051677E-3</v>
      </c>
      <c r="D37" s="4">
        <f t="shared" si="1"/>
        <v>-1.6518396689667464E-3</v>
      </c>
      <c r="F37" s="9" t="s">
        <v>16</v>
      </c>
      <c r="G37" s="7">
        <v>5</v>
      </c>
      <c r="H37">
        <f t="shared" si="2"/>
        <v>5.6947608200455585E-3</v>
      </c>
    </row>
    <row r="38" spans="1:8" x14ac:dyDescent="0.25">
      <c r="A38" s="3">
        <v>42650</v>
      </c>
      <c r="B38" s="4">
        <v>26.616833</v>
      </c>
      <c r="C38" s="4">
        <f t="shared" si="0"/>
        <v>-6.6129307957521859E-3</v>
      </c>
      <c r="D38" s="4">
        <f t="shared" si="1"/>
        <v>-6.634893099616854E-3</v>
      </c>
      <c r="F38" s="9" t="s">
        <v>17</v>
      </c>
      <c r="G38" s="7">
        <v>7</v>
      </c>
      <c r="H38">
        <f t="shared" si="2"/>
        <v>7.972665148063782E-3</v>
      </c>
    </row>
    <row r="39" spans="1:8" x14ac:dyDescent="0.25">
      <c r="A39" s="3">
        <v>42653</v>
      </c>
      <c r="B39" s="4">
        <v>26.312291999999999</v>
      </c>
      <c r="C39" s="4">
        <f t="shared" si="0"/>
        <v>-1.1441669262455094E-2</v>
      </c>
      <c r="D39" s="4">
        <f t="shared" si="1"/>
        <v>-1.1507628767435761E-2</v>
      </c>
      <c r="F39" s="9" t="s">
        <v>18</v>
      </c>
      <c r="G39" s="7">
        <v>8</v>
      </c>
      <c r="H39">
        <f t="shared" si="2"/>
        <v>9.1116173120728925E-3</v>
      </c>
    </row>
    <row r="40" spans="1:8" x14ac:dyDescent="0.25">
      <c r="A40" s="3">
        <v>42654</v>
      </c>
      <c r="B40" s="4">
        <v>26.101883000000001</v>
      </c>
      <c r="C40" s="4">
        <f t="shared" si="0"/>
        <v>-7.9966047807617253E-3</v>
      </c>
      <c r="D40" s="4">
        <f t="shared" si="1"/>
        <v>-8.0287491030827281E-3</v>
      </c>
      <c r="F40" s="9" t="s">
        <v>19</v>
      </c>
      <c r="G40" s="7">
        <v>16</v>
      </c>
      <c r="H40">
        <f t="shared" si="2"/>
        <v>1.8223234624145785E-2</v>
      </c>
    </row>
    <row r="41" spans="1:8" x14ac:dyDescent="0.25">
      <c r="A41" s="3">
        <v>42655</v>
      </c>
      <c r="B41" s="4">
        <v>26.085272</v>
      </c>
      <c r="C41" s="4">
        <f t="shared" si="0"/>
        <v>-6.3639086881207157E-4</v>
      </c>
      <c r="D41" s="4">
        <f t="shared" si="1"/>
        <v>-6.3659345143339801E-4</v>
      </c>
      <c r="F41" s="9" t="s">
        <v>20</v>
      </c>
      <c r="G41" s="7">
        <v>60</v>
      </c>
      <c r="H41">
        <f t="shared" si="2"/>
        <v>6.8337129840546698E-2</v>
      </c>
    </row>
    <row r="42" spans="1:8" x14ac:dyDescent="0.25">
      <c r="A42" s="3">
        <v>42656</v>
      </c>
      <c r="B42" s="4">
        <v>26.096346</v>
      </c>
      <c r="C42" s="4">
        <f t="shared" si="0"/>
        <v>4.2453074669877676E-4</v>
      </c>
      <c r="D42" s="4">
        <f t="shared" si="1"/>
        <v>4.2444065901710483E-4</v>
      </c>
      <c r="F42" s="9" t="s">
        <v>21</v>
      </c>
      <c r="G42" s="7">
        <v>120</v>
      </c>
      <c r="H42">
        <f t="shared" si="2"/>
        <v>0.1366742596810934</v>
      </c>
    </row>
    <row r="43" spans="1:8" x14ac:dyDescent="0.25">
      <c r="A43" s="3">
        <v>42657</v>
      </c>
      <c r="B43" s="4">
        <v>26.157253000000001</v>
      </c>
      <c r="C43" s="4">
        <f t="shared" si="0"/>
        <v>2.3339282825266135E-3</v>
      </c>
      <c r="D43" s="4">
        <f t="shared" si="1"/>
        <v>2.3312089023162182E-3</v>
      </c>
      <c r="F43" s="9" t="s">
        <v>22</v>
      </c>
      <c r="G43" s="7">
        <v>274</v>
      </c>
      <c r="H43">
        <f t="shared" si="2"/>
        <v>0.3120728929384966</v>
      </c>
    </row>
    <row r="44" spans="1:8" x14ac:dyDescent="0.25">
      <c r="A44" s="3">
        <v>42660</v>
      </c>
      <c r="B44" s="4">
        <v>26.240310999999998</v>
      </c>
      <c r="C44" s="4">
        <f t="shared" si="0"/>
        <v>3.1753334342867591E-3</v>
      </c>
      <c r="D44" s="4">
        <f t="shared" si="1"/>
        <v>3.1703027097493312E-3</v>
      </c>
      <c r="F44" s="9" t="s">
        <v>23</v>
      </c>
      <c r="G44" s="7">
        <v>240</v>
      </c>
      <c r="H44">
        <f t="shared" si="2"/>
        <v>0.27334851936218679</v>
      </c>
    </row>
    <row r="45" spans="1:8" x14ac:dyDescent="0.25">
      <c r="A45" s="3">
        <v>42661</v>
      </c>
      <c r="B45" s="4">
        <v>26.400887000000001</v>
      </c>
      <c r="C45" s="4">
        <f t="shared" si="0"/>
        <v>6.1194396667022168E-3</v>
      </c>
      <c r="D45" s="4">
        <f t="shared" si="1"/>
        <v>6.1007919329038891E-3</v>
      </c>
      <c r="F45" s="9" t="s">
        <v>24</v>
      </c>
      <c r="G45" s="7">
        <v>80</v>
      </c>
      <c r="H45">
        <f t="shared" si="2"/>
        <v>9.1116173120728935E-2</v>
      </c>
    </row>
    <row r="46" spans="1:8" x14ac:dyDescent="0.25">
      <c r="A46" s="3">
        <v>42662</v>
      </c>
      <c r="B46" s="4">
        <v>26.417497999999998</v>
      </c>
      <c r="C46" s="4">
        <f t="shared" si="0"/>
        <v>6.2918340584532215E-4</v>
      </c>
      <c r="D46" s="4">
        <f t="shared" si="1"/>
        <v>6.2898555295244965E-4</v>
      </c>
      <c r="F46" s="9" t="s">
        <v>25</v>
      </c>
      <c r="G46" s="7">
        <v>41</v>
      </c>
      <c r="H46">
        <f t="shared" si="2"/>
        <v>4.6697038724373578E-2</v>
      </c>
    </row>
    <row r="47" spans="1:8" x14ac:dyDescent="0.25">
      <c r="A47" s="3">
        <v>42663</v>
      </c>
      <c r="B47" s="4">
        <v>26.411961000000002</v>
      </c>
      <c r="C47" s="4">
        <f t="shared" si="0"/>
        <v>-2.0959592766872908E-4</v>
      </c>
      <c r="D47" s="4">
        <f t="shared" si="1"/>
        <v>-2.0961789596492689E-4</v>
      </c>
      <c r="F47" s="9" t="s">
        <v>26</v>
      </c>
      <c r="G47" s="7">
        <v>9</v>
      </c>
      <c r="H47">
        <f t="shared" si="2"/>
        <v>1.0250569476082005E-2</v>
      </c>
    </row>
    <row r="48" spans="1:8" x14ac:dyDescent="0.25">
      <c r="A48" s="3">
        <v>42664</v>
      </c>
      <c r="B48" s="4">
        <v>26.157253000000001</v>
      </c>
      <c r="C48" s="4">
        <f t="shared" si="0"/>
        <v>-9.6436610670446177E-3</v>
      </c>
      <c r="D48" s="4">
        <f t="shared" si="1"/>
        <v>-9.6904622996407848E-3</v>
      </c>
      <c r="F48" s="9" t="s">
        <v>27</v>
      </c>
      <c r="G48" s="7">
        <v>6</v>
      </c>
      <c r="H48">
        <f t="shared" si="2"/>
        <v>6.8337129840546698E-3</v>
      </c>
    </row>
    <row r="49" spans="1:8" x14ac:dyDescent="0.25">
      <c r="A49" s="3">
        <v>42667</v>
      </c>
      <c r="B49" s="4">
        <v>26.544851000000001</v>
      </c>
      <c r="C49" s="4">
        <f t="shared" si="0"/>
        <v>1.4817993311453635E-2</v>
      </c>
      <c r="D49" s="4">
        <f t="shared" si="1"/>
        <v>1.470927948001848E-2</v>
      </c>
      <c r="F49" s="9" t="s">
        <v>28</v>
      </c>
      <c r="G49" s="7">
        <v>4</v>
      </c>
      <c r="H49">
        <f t="shared" si="2"/>
        <v>4.5558086560364463E-3</v>
      </c>
    </row>
    <row r="50" spans="1:8" x14ac:dyDescent="0.25">
      <c r="A50" s="3">
        <v>42668</v>
      </c>
      <c r="B50" s="4">
        <v>26.018826000000001</v>
      </c>
      <c r="C50" s="4">
        <f t="shared" si="0"/>
        <v>-1.9816460826998072E-2</v>
      </c>
      <c r="D50" s="4">
        <f t="shared" si="1"/>
        <v>-2.0015439982731247E-2</v>
      </c>
      <c r="F50" s="9" t="s">
        <v>29</v>
      </c>
      <c r="G50" s="7">
        <v>2</v>
      </c>
      <c r="H50">
        <f t="shared" si="2"/>
        <v>2.2779043280182231E-3</v>
      </c>
    </row>
    <row r="51" spans="1:8" x14ac:dyDescent="0.25">
      <c r="A51" s="3">
        <v>42669</v>
      </c>
      <c r="B51" s="4">
        <v>25.869323999999999</v>
      </c>
      <c r="C51" s="4">
        <f t="shared" si="0"/>
        <v>-5.7459164375826101E-3</v>
      </c>
      <c r="D51" s="4">
        <f t="shared" si="1"/>
        <v>-5.7624877240765836E-3</v>
      </c>
      <c r="F51" s="9" t="s">
        <v>30</v>
      </c>
      <c r="G51" s="7">
        <v>1</v>
      </c>
      <c r="H51">
        <f t="shared" si="2"/>
        <v>1.1389521640091116E-3</v>
      </c>
    </row>
    <row r="52" spans="1:8" x14ac:dyDescent="0.25">
      <c r="A52" s="3">
        <v>42670</v>
      </c>
      <c r="B52" s="4">
        <v>26.760798000000001</v>
      </c>
      <c r="C52" s="4">
        <f t="shared" si="0"/>
        <v>3.4460660819741654E-2</v>
      </c>
      <c r="D52" s="4">
        <f t="shared" si="1"/>
        <v>3.3880190239944527E-2</v>
      </c>
      <c r="F52" s="9" t="s">
        <v>31</v>
      </c>
      <c r="G52" s="7">
        <v>1</v>
      </c>
      <c r="H52">
        <f t="shared" si="2"/>
        <v>1.1389521640091116E-3</v>
      </c>
    </row>
    <row r="53" spans="1:8" x14ac:dyDescent="0.25">
      <c r="A53" s="3">
        <v>42671</v>
      </c>
      <c r="B53" s="4">
        <v>27.059801</v>
      </c>
      <c r="C53" s="4">
        <f t="shared" si="0"/>
        <v>1.117317204068425E-2</v>
      </c>
      <c r="D53" s="4">
        <f t="shared" si="1"/>
        <v>1.1111213244310894E-2</v>
      </c>
      <c r="F53" s="9" t="s">
        <v>33</v>
      </c>
      <c r="G53" s="1">
        <f>SUM(G34:G52)</f>
        <v>878</v>
      </c>
      <c r="H53">
        <f>SUM(H34:H52)</f>
        <v>1</v>
      </c>
    </row>
    <row r="54" spans="1:8" x14ac:dyDescent="0.25">
      <c r="A54" s="3">
        <v>42674</v>
      </c>
      <c r="B54" s="4">
        <v>27.181618</v>
      </c>
      <c r="C54" s="4">
        <f t="shared" si="0"/>
        <v>4.5017699871480969E-3</v>
      </c>
      <c r="D54" s="4">
        <f t="shared" si="1"/>
        <v>4.4916673291872655E-3</v>
      </c>
    </row>
    <row r="55" spans="1:8" x14ac:dyDescent="0.25">
      <c r="A55" s="3">
        <v>42675</v>
      </c>
      <c r="B55" s="4">
        <v>26.838315999999999</v>
      </c>
      <c r="C55" s="4">
        <f t="shared" si="0"/>
        <v>-1.262993247863322E-2</v>
      </c>
      <c r="D55" s="4">
        <f t="shared" si="1"/>
        <v>-1.2710368057451044E-2</v>
      </c>
    </row>
    <row r="56" spans="1:8" x14ac:dyDescent="0.25">
      <c r="A56" s="3">
        <v>42676</v>
      </c>
      <c r="B56" s="4">
        <v>27.131782999999999</v>
      </c>
      <c r="C56" s="4">
        <f t="shared" si="0"/>
        <v>1.0934627940143476E-2</v>
      </c>
      <c r="D56" s="4">
        <f t="shared" si="1"/>
        <v>1.0875277156581417E-2</v>
      </c>
    </row>
    <row r="57" spans="1:8" x14ac:dyDescent="0.25">
      <c r="A57" s="3">
        <v>42677</v>
      </c>
      <c r="B57" s="4">
        <v>27.004428999999998</v>
      </c>
      <c r="C57" s="4">
        <f t="shared" si="0"/>
        <v>-4.6939045620407781E-3</v>
      </c>
      <c r="D57" s="4">
        <f t="shared" si="1"/>
        <v>-4.7049555270704613E-3</v>
      </c>
    </row>
    <row r="58" spans="1:8" x14ac:dyDescent="0.25">
      <c r="A58" s="3">
        <v>42678</v>
      </c>
      <c r="B58" s="4">
        <v>26.921372999999999</v>
      </c>
      <c r="C58" s="4">
        <f t="shared" si="0"/>
        <v>-3.0756436286802856E-3</v>
      </c>
      <c r="D58" s="4">
        <f t="shared" si="1"/>
        <v>-3.0803831410745391E-3</v>
      </c>
    </row>
    <row r="59" spans="1:8" x14ac:dyDescent="0.25">
      <c r="A59" s="3">
        <v>42681</v>
      </c>
      <c r="B59" s="4">
        <v>27.419712000000001</v>
      </c>
      <c r="C59" s="4">
        <f t="shared" si="0"/>
        <v>1.8510905814499188E-2</v>
      </c>
      <c r="D59" s="4">
        <f t="shared" si="1"/>
        <v>1.8341664349044925E-2</v>
      </c>
    </row>
    <row r="60" spans="1:8" x14ac:dyDescent="0.25">
      <c r="A60" s="3">
        <v>42682</v>
      </c>
      <c r="B60" s="4">
        <v>27.508306999999999</v>
      </c>
      <c r="C60" s="4">
        <f t="shared" si="0"/>
        <v>3.2310696771723196E-3</v>
      </c>
      <c r="D60" s="4">
        <f t="shared" si="1"/>
        <v>3.2258609882848915E-3</v>
      </c>
    </row>
    <row r="61" spans="1:8" x14ac:dyDescent="0.25">
      <c r="A61" s="3">
        <v>42683</v>
      </c>
      <c r="B61" s="4">
        <v>27.336655</v>
      </c>
      <c r="C61" s="4">
        <f t="shared" si="0"/>
        <v>-6.2400059734682382E-3</v>
      </c>
      <c r="D61" s="4">
        <f t="shared" si="1"/>
        <v>-6.2595561821209046E-3</v>
      </c>
    </row>
    <row r="62" spans="1:8" x14ac:dyDescent="0.25">
      <c r="A62" s="3">
        <v>42684</v>
      </c>
      <c r="B62" s="4">
        <v>27.275746999999999</v>
      </c>
      <c r="C62" s="4">
        <f t="shared" si="0"/>
        <v>-2.2280706984816284E-3</v>
      </c>
      <c r="D62" s="4">
        <f t="shared" si="1"/>
        <v>-2.2305565411088251E-3</v>
      </c>
    </row>
    <row r="63" spans="1:8" x14ac:dyDescent="0.25">
      <c r="A63" s="3">
        <v>42685</v>
      </c>
      <c r="B63" s="4">
        <v>27.214839999999999</v>
      </c>
      <c r="C63" s="4">
        <f t="shared" si="0"/>
        <v>-2.233009420420283E-3</v>
      </c>
      <c r="D63" s="4">
        <f t="shared" si="1"/>
        <v>-2.2355063036911898E-3</v>
      </c>
    </row>
    <row r="64" spans="1:8" x14ac:dyDescent="0.25">
      <c r="A64" s="3">
        <v>42688</v>
      </c>
      <c r="B64" s="4">
        <v>27.126245000000001</v>
      </c>
      <c r="C64" s="4">
        <f t="shared" si="0"/>
        <v>-3.2553930135175509E-3</v>
      </c>
      <c r="D64" s="4">
        <f t="shared" si="1"/>
        <v>-3.2607033332708764E-3</v>
      </c>
    </row>
    <row r="65" spans="1:4" x14ac:dyDescent="0.25">
      <c r="A65" s="3">
        <v>42689</v>
      </c>
      <c r="B65" s="4">
        <v>27.729790000000001</v>
      </c>
      <c r="C65" s="4">
        <f t="shared" si="0"/>
        <v>2.2249485691808814E-2</v>
      </c>
      <c r="D65" s="4">
        <f t="shared" si="1"/>
        <v>2.2005577148581236E-2</v>
      </c>
    </row>
    <row r="66" spans="1:4" x14ac:dyDescent="0.25">
      <c r="A66" s="3">
        <v>42690</v>
      </c>
      <c r="B66" s="4">
        <v>28.045404000000001</v>
      </c>
      <c r="C66" s="4">
        <f t="shared" si="0"/>
        <v>1.1381766684854088E-2</v>
      </c>
      <c r="D66" s="4">
        <f t="shared" si="1"/>
        <v>1.1317481702997031E-2</v>
      </c>
    </row>
    <row r="67" spans="1:4" x14ac:dyDescent="0.25">
      <c r="A67" s="3">
        <v>42691</v>
      </c>
      <c r="B67" s="4">
        <v>28.682171</v>
      </c>
      <c r="C67" s="4">
        <f t="shared" si="0"/>
        <v>2.2704861017512849E-2</v>
      </c>
      <c r="D67" s="4">
        <f t="shared" si="1"/>
        <v>2.2450941940185418E-2</v>
      </c>
    </row>
    <row r="68" spans="1:4" x14ac:dyDescent="0.25">
      <c r="A68" s="3">
        <v>42692</v>
      </c>
      <c r="B68" s="4">
        <v>28.787374</v>
      </c>
      <c r="C68" s="4">
        <f t="shared" ref="C68:C131" si="3">(B68-B67)/B67</f>
        <v>3.6678883198904117E-3</v>
      </c>
      <c r="D68" s="4">
        <f t="shared" ref="D68:D131" si="4">LN(B68/B67)</f>
        <v>3.6611780209393368E-3</v>
      </c>
    </row>
    <row r="69" spans="1:4" x14ac:dyDescent="0.25">
      <c r="A69" s="3">
        <v>42695</v>
      </c>
      <c r="B69" s="4">
        <v>29.036545</v>
      </c>
      <c r="C69" s="4">
        <f t="shared" si="3"/>
        <v>8.655565457273055E-3</v>
      </c>
      <c r="D69" s="4">
        <f t="shared" si="4"/>
        <v>8.618320811917983E-3</v>
      </c>
    </row>
    <row r="70" spans="1:4" x14ac:dyDescent="0.25">
      <c r="A70" s="3">
        <v>42696</v>
      </c>
      <c r="B70" s="4">
        <v>28.842746999999999</v>
      </c>
      <c r="C70" s="4">
        <f t="shared" si="3"/>
        <v>-6.6742789130043202E-3</v>
      </c>
      <c r="D70" s="4">
        <f t="shared" si="4"/>
        <v>-6.6966515153993574E-3</v>
      </c>
    </row>
    <row r="71" spans="1:4" x14ac:dyDescent="0.25">
      <c r="A71" s="3">
        <v>42697</v>
      </c>
      <c r="B71" s="4">
        <v>28.538205999999999</v>
      </c>
      <c r="C71" s="4">
        <f t="shared" si="3"/>
        <v>-1.0558668354300664E-2</v>
      </c>
      <c r="D71" s="4">
        <f t="shared" si="4"/>
        <v>-1.0614806606135545E-2</v>
      </c>
    </row>
    <row r="72" spans="1:4" x14ac:dyDescent="0.25">
      <c r="A72" s="3">
        <v>42699</v>
      </c>
      <c r="B72" s="4">
        <v>28.898116999999999</v>
      </c>
      <c r="C72" s="4">
        <f t="shared" si="3"/>
        <v>1.261154958374049E-2</v>
      </c>
      <c r="D72" s="4">
        <f t="shared" si="4"/>
        <v>1.2532686358406509E-2</v>
      </c>
    </row>
    <row r="73" spans="1:4" x14ac:dyDescent="0.25">
      <c r="A73" s="3">
        <v>42702</v>
      </c>
      <c r="B73" s="4">
        <v>28.870432000000001</v>
      </c>
      <c r="C73" s="4">
        <f t="shared" si="3"/>
        <v>-9.5802089803976448E-4</v>
      </c>
      <c r="D73" s="4">
        <f t="shared" si="4"/>
        <v>-9.5848009336286784E-4</v>
      </c>
    </row>
    <row r="74" spans="1:4" x14ac:dyDescent="0.25">
      <c r="A74" s="3">
        <v>42703</v>
      </c>
      <c r="B74" s="4">
        <v>29.496123999999998</v>
      </c>
      <c r="C74" s="4">
        <f t="shared" si="3"/>
        <v>2.1672415570366154E-2</v>
      </c>
      <c r="D74" s="4">
        <f t="shared" si="4"/>
        <v>2.1440907689910201E-2</v>
      </c>
    </row>
    <row r="75" spans="1:4" x14ac:dyDescent="0.25">
      <c r="A75" s="3">
        <v>42704</v>
      </c>
      <c r="B75" s="4">
        <v>29.656700000000001</v>
      </c>
      <c r="C75" s="4">
        <f t="shared" si="3"/>
        <v>5.4439695195206833E-3</v>
      </c>
      <c r="D75" s="4">
        <f t="shared" si="4"/>
        <v>5.4292046794424363E-3</v>
      </c>
    </row>
    <row r="76" spans="1:4" x14ac:dyDescent="0.25">
      <c r="A76" s="3">
        <v>42705</v>
      </c>
      <c r="B76" s="4">
        <v>28.726467</v>
      </c>
      <c r="C76" s="4">
        <f t="shared" si="3"/>
        <v>-3.1366706342917494E-2</v>
      </c>
      <c r="D76" s="4">
        <f t="shared" si="4"/>
        <v>-3.1869176635458518E-2</v>
      </c>
    </row>
    <row r="77" spans="1:4" x14ac:dyDescent="0.25">
      <c r="A77" s="3">
        <v>42706</v>
      </c>
      <c r="B77" s="4">
        <v>29.208195</v>
      </c>
      <c r="C77" s="4">
        <f t="shared" si="3"/>
        <v>1.6769482999771618E-2</v>
      </c>
      <c r="D77" s="4">
        <f t="shared" si="4"/>
        <v>1.663042765728141E-2</v>
      </c>
    </row>
    <row r="78" spans="1:4" x14ac:dyDescent="0.25">
      <c r="A78" s="3">
        <v>42709</v>
      </c>
      <c r="B78" s="4">
        <v>29.379845</v>
      </c>
      <c r="C78" s="4">
        <f t="shared" si="3"/>
        <v>5.8767753365108538E-3</v>
      </c>
      <c r="D78" s="4">
        <f t="shared" si="4"/>
        <v>5.8595744499300188E-3</v>
      </c>
    </row>
    <row r="79" spans="1:4" x14ac:dyDescent="0.25">
      <c r="A79" s="3">
        <v>42710</v>
      </c>
      <c r="B79" s="4">
        <v>29.551494999999999</v>
      </c>
      <c r="C79" s="4">
        <f t="shared" si="3"/>
        <v>5.842440625537665E-3</v>
      </c>
      <c r="D79" s="4">
        <f t="shared" si="4"/>
        <v>5.8254397548851726E-3</v>
      </c>
    </row>
    <row r="80" spans="1:4" x14ac:dyDescent="0.25">
      <c r="A80" s="3">
        <v>42711</v>
      </c>
      <c r="B80" s="4">
        <v>29.844961000000001</v>
      </c>
      <c r="C80" s="4">
        <f t="shared" si="3"/>
        <v>9.9306650983309718E-3</v>
      </c>
      <c r="D80" s="4">
        <f t="shared" si="4"/>
        <v>9.8816800792636376E-3</v>
      </c>
    </row>
    <row r="81" spans="1:4" x14ac:dyDescent="0.25">
      <c r="A81" s="3">
        <v>42712</v>
      </c>
      <c r="B81" s="4">
        <v>29.856034999999999</v>
      </c>
      <c r="C81" s="4">
        <f t="shared" si="3"/>
        <v>3.7105091207849595E-4</v>
      </c>
      <c r="D81" s="4">
        <f t="shared" si="4"/>
        <v>3.7098208971264986E-4</v>
      </c>
    </row>
    <row r="82" spans="1:4" x14ac:dyDescent="0.25">
      <c r="A82" s="3">
        <v>42713</v>
      </c>
      <c r="B82" s="4">
        <v>29.88372</v>
      </c>
      <c r="C82" s="4">
        <f t="shared" si="3"/>
        <v>9.2728321091537229E-4</v>
      </c>
      <c r="D82" s="4">
        <f t="shared" si="4"/>
        <v>9.2685354943006996E-4</v>
      </c>
    </row>
    <row r="83" spans="1:4" x14ac:dyDescent="0.25">
      <c r="A83" s="3">
        <v>42716</v>
      </c>
      <c r="B83" s="4">
        <v>29.844961000000001</v>
      </c>
      <c r="C83" s="4">
        <f t="shared" si="3"/>
        <v>-1.2969938146923769E-3</v>
      </c>
      <c r="D83" s="4">
        <f t="shared" si="4"/>
        <v>-1.2978356391428658E-3</v>
      </c>
    </row>
    <row r="84" spans="1:4" x14ac:dyDescent="0.25">
      <c r="A84" s="3">
        <v>42717</v>
      </c>
      <c r="B84" s="4">
        <v>29.77298</v>
      </c>
      <c r="C84" s="4">
        <f t="shared" si="3"/>
        <v>-2.4118309285108787E-3</v>
      </c>
      <c r="D84" s="4">
        <f t="shared" si="4"/>
        <v>-2.4147440776828371E-3</v>
      </c>
    </row>
    <row r="85" spans="1:4" x14ac:dyDescent="0.25">
      <c r="A85" s="3">
        <v>42718</v>
      </c>
      <c r="B85" s="4">
        <v>30.016611000000001</v>
      </c>
      <c r="C85" s="4">
        <f t="shared" si="3"/>
        <v>8.1829564927662791E-3</v>
      </c>
      <c r="D85" s="4">
        <f t="shared" si="4"/>
        <v>8.1496576363451409E-3</v>
      </c>
    </row>
    <row r="86" spans="1:4" x14ac:dyDescent="0.25">
      <c r="A86" s="3">
        <v>42719</v>
      </c>
      <c r="B86" s="4">
        <v>31.428571999999999</v>
      </c>
      <c r="C86" s="4">
        <f t="shared" si="3"/>
        <v>4.7039320994631872E-2</v>
      </c>
      <c r="D86" s="4">
        <f t="shared" si="4"/>
        <v>4.5966487051994118E-2</v>
      </c>
    </row>
    <row r="87" spans="1:4" x14ac:dyDescent="0.25">
      <c r="A87" s="3">
        <v>42720</v>
      </c>
      <c r="B87" s="4">
        <v>31.251384999999999</v>
      </c>
      <c r="C87" s="4">
        <f t="shared" si="3"/>
        <v>-5.6377680793133073E-3</v>
      </c>
      <c r="D87" s="4">
        <f t="shared" si="4"/>
        <v>-5.6537202785578843E-3</v>
      </c>
    </row>
    <row r="88" spans="1:4" x14ac:dyDescent="0.25">
      <c r="A88" s="3">
        <v>42723</v>
      </c>
      <c r="B88" s="4">
        <v>31.223700000000001</v>
      </c>
      <c r="C88" s="4">
        <f t="shared" si="3"/>
        <v>-8.8588073776564417E-4</v>
      </c>
      <c r="D88" s="4">
        <f t="shared" si="4"/>
        <v>-8.8627336200236247E-4</v>
      </c>
    </row>
    <row r="89" spans="1:4" x14ac:dyDescent="0.25">
      <c r="A89" s="3">
        <v>42724</v>
      </c>
      <c r="B89" s="4">
        <v>31.589148000000002</v>
      </c>
      <c r="C89" s="4">
        <f t="shared" si="3"/>
        <v>1.1704186243142249E-2</v>
      </c>
      <c r="D89" s="4">
        <f t="shared" si="4"/>
        <v>1.1636222051671891E-2</v>
      </c>
    </row>
    <row r="90" spans="1:4" x14ac:dyDescent="0.25">
      <c r="A90" s="3">
        <v>42725</v>
      </c>
      <c r="B90" s="4">
        <v>31.722038000000001</v>
      </c>
      <c r="C90" s="4">
        <f t="shared" si="3"/>
        <v>4.2068244449011329E-3</v>
      </c>
      <c r="D90" s="4">
        <f t="shared" si="4"/>
        <v>4.1980004974883304E-3</v>
      </c>
    </row>
    <row r="91" spans="1:4" x14ac:dyDescent="0.25">
      <c r="A91" s="3">
        <v>42726</v>
      </c>
      <c r="B91" s="4">
        <v>30.919159000000001</v>
      </c>
      <c r="C91" s="4">
        <f t="shared" si="3"/>
        <v>-2.5309817736174477E-2</v>
      </c>
      <c r="D91" s="4">
        <f t="shared" si="4"/>
        <v>-2.5635620261953894E-2</v>
      </c>
    </row>
    <row r="92" spans="1:4" x14ac:dyDescent="0.25">
      <c r="A92" s="3">
        <v>42727</v>
      </c>
      <c r="B92" s="4">
        <v>31.057587000000002</v>
      </c>
      <c r="C92" s="4">
        <f t="shared" si="3"/>
        <v>4.4770946066159528E-3</v>
      </c>
      <c r="D92" s="4">
        <f t="shared" si="4"/>
        <v>4.4671022319945474E-3</v>
      </c>
    </row>
    <row r="93" spans="1:4" x14ac:dyDescent="0.25">
      <c r="A93" s="3">
        <v>42731</v>
      </c>
      <c r="B93" s="4">
        <v>31.035437000000002</v>
      </c>
      <c r="C93" s="4">
        <f t="shared" si="3"/>
        <v>-7.131912727154203E-4</v>
      </c>
      <c r="D93" s="4">
        <f t="shared" si="4"/>
        <v>-7.1344571459549134E-4</v>
      </c>
    </row>
    <row r="94" spans="1:4" x14ac:dyDescent="0.25">
      <c r="A94" s="3">
        <v>42732</v>
      </c>
      <c r="B94" s="4">
        <v>30.642302999999998</v>
      </c>
      <c r="C94" s="4">
        <f t="shared" si="3"/>
        <v>-1.2667261620965846E-2</v>
      </c>
      <c r="D94" s="4">
        <f t="shared" si="4"/>
        <v>-1.2748175409752953E-2</v>
      </c>
    </row>
    <row r="95" spans="1:4" x14ac:dyDescent="0.25">
      <c r="A95" s="3">
        <v>42733</v>
      </c>
      <c r="B95" s="4">
        <v>30.598006999999999</v>
      </c>
      <c r="C95" s="4">
        <f t="shared" si="3"/>
        <v>-1.4455832513632944E-3</v>
      </c>
      <c r="D95" s="4">
        <f t="shared" si="4"/>
        <v>-1.4466291148750219E-3</v>
      </c>
    </row>
    <row r="96" spans="1:4" x14ac:dyDescent="0.25">
      <c r="A96" s="3">
        <v>42734</v>
      </c>
      <c r="B96" s="4">
        <v>30.437431</v>
      </c>
      <c r="C96" s="4">
        <f t="shared" si="3"/>
        <v>-5.2479235003769671E-3</v>
      </c>
      <c r="D96" s="4">
        <f t="shared" si="4"/>
        <v>-5.2617422184961186E-3</v>
      </c>
    </row>
    <row r="97" spans="1:4" x14ac:dyDescent="0.25">
      <c r="A97" s="3">
        <v>42738</v>
      </c>
      <c r="B97" s="4">
        <v>30.215945999999999</v>
      </c>
      <c r="C97" s="4">
        <f t="shared" si="3"/>
        <v>-7.2767310749715132E-3</v>
      </c>
      <c r="D97" s="4">
        <f t="shared" si="4"/>
        <v>-7.3033356238734783E-3</v>
      </c>
    </row>
    <row r="98" spans="1:4" x14ac:dyDescent="0.25">
      <c r="A98" s="3">
        <v>42739</v>
      </c>
      <c r="B98" s="4">
        <v>30.454042000000001</v>
      </c>
      <c r="C98" s="4">
        <f t="shared" si="3"/>
        <v>7.87981286437308E-3</v>
      </c>
      <c r="D98" s="4">
        <f t="shared" si="4"/>
        <v>7.8489292708544024E-3</v>
      </c>
    </row>
    <row r="99" spans="1:4" x14ac:dyDescent="0.25">
      <c r="A99" s="3">
        <v>42740</v>
      </c>
      <c r="B99" s="4">
        <v>30.603543999999999</v>
      </c>
      <c r="C99" s="4">
        <f t="shared" si="3"/>
        <v>4.9091020495735261E-3</v>
      </c>
      <c r="D99" s="4">
        <f t="shared" si="4"/>
        <v>4.8970916987607282E-3</v>
      </c>
    </row>
    <row r="100" spans="1:4" x14ac:dyDescent="0.25">
      <c r="A100" s="3">
        <v>42741</v>
      </c>
      <c r="B100" s="4">
        <v>31.445183</v>
      </c>
      <c r="C100" s="4">
        <f t="shared" si="3"/>
        <v>2.7501357359134639E-2</v>
      </c>
      <c r="D100" s="4">
        <f t="shared" si="4"/>
        <v>2.7129988418168115E-2</v>
      </c>
    </row>
    <row r="101" spans="1:4" x14ac:dyDescent="0.25">
      <c r="A101" s="3">
        <v>42744</v>
      </c>
      <c r="B101" s="4">
        <v>31.279070000000001</v>
      </c>
      <c r="C101" s="4">
        <f t="shared" si="3"/>
        <v>-5.2826215067662127E-3</v>
      </c>
      <c r="D101" s="4">
        <f t="shared" si="4"/>
        <v>-5.2966238863756234E-3</v>
      </c>
    </row>
    <row r="102" spans="1:4" x14ac:dyDescent="0.25">
      <c r="A102" s="3">
        <v>42745</v>
      </c>
      <c r="B102" s="4">
        <v>31.555924999999998</v>
      </c>
      <c r="C102" s="4">
        <f t="shared" si="3"/>
        <v>8.8511263282443388E-3</v>
      </c>
      <c r="D102" s="4">
        <f t="shared" si="4"/>
        <v>8.8121847256089729E-3</v>
      </c>
    </row>
    <row r="103" spans="1:4" x14ac:dyDescent="0.25">
      <c r="A103" s="3">
        <v>42746</v>
      </c>
      <c r="B103" s="4">
        <v>31.882614</v>
      </c>
      <c r="C103" s="4">
        <f t="shared" si="3"/>
        <v>1.0352699215757478E-2</v>
      </c>
      <c r="D103" s="4">
        <f t="shared" si="4"/>
        <v>1.0299477038858598E-2</v>
      </c>
    </row>
    <row r="104" spans="1:4" x14ac:dyDescent="0.25">
      <c r="A104" s="3">
        <v>42747</v>
      </c>
      <c r="B104" s="4">
        <v>31.915835999999999</v>
      </c>
      <c r="C104" s="4">
        <f t="shared" si="3"/>
        <v>1.0420099180073043E-3</v>
      </c>
      <c r="D104" s="4">
        <f t="shared" si="4"/>
        <v>1.0414674025109904E-3</v>
      </c>
    </row>
    <row r="105" spans="1:4" x14ac:dyDescent="0.25">
      <c r="A105" s="3">
        <v>42748</v>
      </c>
      <c r="B105" s="4">
        <v>32.209301000000004</v>
      </c>
      <c r="C105" s="4">
        <f t="shared" si="3"/>
        <v>9.1949651577356382E-3</v>
      </c>
      <c r="D105" s="4">
        <f t="shared" si="4"/>
        <v>9.1529488283410773E-3</v>
      </c>
    </row>
    <row r="106" spans="1:4" x14ac:dyDescent="0.25">
      <c r="A106" s="3">
        <v>42752</v>
      </c>
      <c r="B106" s="4">
        <v>32.081947</v>
      </c>
      <c r="C106" s="4">
        <f t="shared" si="3"/>
        <v>-3.9539510652529825E-3</v>
      </c>
      <c r="D106" s="4">
        <f t="shared" si="4"/>
        <v>-3.9617885960633236E-3</v>
      </c>
    </row>
    <row r="107" spans="1:4" x14ac:dyDescent="0.25">
      <c r="A107" s="3">
        <v>42753</v>
      </c>
      <c r="B107" s="4">
        <v>32.430785999999998</v>
      </c>
      <c r="C107" s="4">
        <f t="shared" si="3"/>
        <v>1.0873373738819471E-2</v>
      </c>
      <c r="D107" s="4">
        <f t="shared" si="4"/>
        <v>1.0814683666703316E-2</v>
      </c>
    </row>
    <row r="108" spans="1:4" x14ac:dyDescent="0.25">
      <c r="A108" s="3">
        <v>42754</v>
      </c>
      <c r="B108" s="4">
        <v>32.563675000000003</v>
      </c>
      <c r="C108" s="4">
        <f t="shared" si="3"/>
        <v>4.0976188489543798E-3</v>
      </c>
      <c r="D108" s="4">
        <f t="shared" si="4"/>
        <v>4.0892464722516253E-3</v>
      </c>
    </row>
    <row r="109" spans="1:4" x14ac:dyDescent="0.25">
      <c r="A109" s="3">
        <v>42755</v>
      </c>
      <c r="B109" s="4">
        <v>32.812846999999998</v>
      </c>
      <c r="C109" s="4">
        <f t="shared" si="3"/>
        <v>7.6518390507212212E-3</v>
      </c>
      <c r="D109" s="4">
        <f t="shared" si="4"/>
        <v>7.6227122184875989E-3</v>
      </c>
    </row>
    <row r="110" spans="1:4" x14ac:dyDescent="0.25">
      <c r="A110" s="3">
        <v>42758</v>
      </c>
      <c r="B110" s="4">
        <v>32.270209999999999</v>
      </c>
      <c r="C110" s="4">
        <f t="shared" si="3"/>
        <v>-1.6537333685187366E-2</v>
      </c>
      <c r="D110" s="4">
        <f t="shared" si="4"/>
        <v>-1.6675601899133256E-2</v>
      </c>
    </row>
    <row r="111" spans="1:4" x14ac:dyDescent="0.25">
      <c r="A111" s="3">
        <v>42759</v>
      </c>
      <c r="B111" s="4">
        <v>33.095238000000002</v>
      </c>
      <c r="C111" s="4">
        <f t="shared" si="3"/>
        <v>2.5566242054204272E-2</v>
      </c>
      <c r="D111" s="4">
        <f t="shared" si="4"/>
        <v>2.5244891328784273E-2</v>
      </c>
    </row>
    <row r="112" spans="1:4" x14ac:dyDescent="0.25">
      <c r="A112" s="3">
        <v>42760</v>
      </c>
      <c r="B112" s="4">
        <v>33.255814000000001</v>
      </c>
      <c r="C112" s="4">
        <f t="shared" si="3"/>
        <v>4.8519367046098577E-3</v>
      </c>
      <c r="D112" s="4">
        <f t="shared" si="4"/>
        <v>4.8402039953205755E-3</v>
      </c>
    </row>
    <row r="113" spans="1:4" x14ac:dyDescent="0.25">
      <c r="A113" s="3">
        <v>42761</v>
      </c>
      <c r="B113" s="4">
        <v>33.006644999999999</v>
      </c>
      <c r="C113" s="4">
        <f t="shared" si="3"/>
        <v>-7.4924943951154514E-3</v>
      </c>
      <c r="D113" s="4">
        <f t="shared" si="4"/>
        <v>-7.5207041270839818E-3</v>
      </c>
    </row>
    <row r="114" spans="1:4" x14ac:dyDescent="0.25">
      <c r="A114" s="3">
        <v>42762</v>
      </c>
      <c r="B114" s="4">
        <v>34.634551999999999</v>
      </c>
      <c r="C114" s="4">
        <f t="shared" si="3"/>
        <v>4.9320583779417768E-2</v>
      </c>
      <c r="D114" s="4">
        <f t="shared" si="4"/>
        <v>4.8142891666554048E-2</v>
      </c>
    </row>
    <row r="115" spans="1:4" x14ac:dyDescent="0.25">
      <c r="A115" s="3">
        <v>42765</v>
      </c>
      <c r="B115" s="4">
        <v>34.573642999999997</v>
      </c>
      <c r="C115" s="4">
        <f t="shared" si="3"/>
        <v>-1.7586195427041274E-3</v>
      </c>
      <c r="D115" s="4">
        <f t="shared" si="4"/>
        <v>-1.7601677294327156E-3</v>
      </c>
    </row>
    <row r="116" spans="1:4" x14ac:dyDescent="0.25">
      <c r="A116" s="3">
        <v>42766</v>
      </c>
      <c r="B116" s="4">
        <v>34.878185000000002</v>
      </c>
      <c r="C116" s="4">
        <f t="shared" si="3"/>
        <v>8.8085018983971395E-3</v>
      </c>
      <c r="D116" s="4">
        <f t="shared" si="4"/>
        <v>8.7699333673946622E-3</v>
      </c>
    </row>
    <row r="117" spans="1:4" x14ac:dyDescent="0.25">
      <c r="A117" s="3">
        <v>42767</v>
      </c>
      <c r="B117" s="4">
        <v>34.939090999999998</v>
      </c>
      <c r="C117" s="4">
        <f t="shared" si="3"/>
        <v>1.7462491239150111E-3</v>
      </c>
      <c r="D117" s="4">
        <f t="shared" si="4"/>
        <v>1.7447262035881236E-3</v>
      </c>
    </row>
    <row r="118" spans="1:4" x14ac:dyDescent="0.25">
      <c r="A118" s="3">
        <v>42768</v>
      </c>
      <c r="B118" s="4">
        <v>35.415283000000002</v>
      </c>
      <c r="C118" s="4">
        <f t="shared" si="3"/>
        <v>1.3629204033957398E-2</v>
      </c>
      <c r="D118" s="4">
        <f t="shared" si="4"/>
        <v>1.3537161797927029E-2</v>
      </c>
    </row>
    <row r="119" spans="1:4" x14ac:dyDescent="0.25">
      <c r="A119" s="3">
        <v>42769</v>
      </c>
      <c r="B119" s="4">
        <v>35.631228999999998</v>
      </c>
      <c r="C119" s="4">
        <f t="shared" si="3"/>
        <v>6.0975370435412107E-3</v>
      </c>
      <c r="D119" s="4">
        <f t="shared" si="4"/>
        <v>6.0790222893562004E-3</v>
      </c>
    </row>
    <row r="120" spans="1:4" x14ac:dyDescent="0.25">
      <c r="A120" s="3">
        <v>42772</v>
      </c>
      <c r="B120" s="4">
        <v>35.786265999999998</v>
      </c>
      <c r="C120" s="4">
        <f t="shared" si="3"/>
        <v>4.3511549938398172E-3</v>
      </c>
      <c r="D120" s="4">
        <f t="shared" si="4"/>
        <v>4.3417160891361627E-3</v>
      </c>
    </row>
    <row r="121" spans="1:4" x14ac:dyDescent="0.25">
      <c r="A121" s="3">
        <v>42773</v>
      </c>
      <c r="B121" s="4">
        <v>35.913620000000002</v>
      </c>
      <c r="C121" s="4">
        <f t="shared" si="3"/>
        <v>3.5587395455006113E-3</v>
      </c>
      <c r="D121" s="4">
        <f t="shared" si="4"/>
        <v>3.5524222153096642E-3</v>
      </c>
    </row>
    <row r="122" spans="1:4" x14ac:dyDescent="0.25">
      <c r="A122" s="3">
        <v>42774</v>
      </c>
      <c r="B122" s="4">
        <v>35.902546000000001</v>
      </c>
      <c r="C122" s="4">
        <f t="shared" si="3"/>
        <v>-3.0835098216221851E-4</v>
      </c>
      <c r="D122" s="4">
        <f t="shared" si="4"/>
        <v>-3.0839853210126272E-4</v>
      </c>
    </row>
    <row r="123" spans="1:4" x14ac:dyDescent="0.25">
      <c r="A123" s="3">
        <v>42775</v>
      </c>
      <c r="B123" s="4">
        <v>35.991142000000004</v>
      </c>
      <c r="C123" s="4">
        <f t="shared" si="3"/>
        <v>2.4676801472520238E-3</v>
      </c>
      <c r="D123" s="4">
        <f t="shared" si="4"/>
        <v>2.4646404242798601E-3</v>
      </c>
    </row>
    <row r="124" spans="1:4" x14ac:dyDescent="0.25">
      <c r="A124" s="3">
        <v>42776</v>
      </c>
      <c r="B124" s="4">
        <v>35.841639999999998</v>
      </c>
      <c r="C124" s="4">
        <f t="shared" si="3"/>
        <v>-4.1538554125347101E-3</v>
      </c>
      <c r="D124" s="4">
        <f t="shared" si="4"/>
        <v>-4.1625066355264256E-3</v>
      </c>
    </row>
    <row r="125" spans="1:4" x14ac:dyDescent="0.25">
      <c r="A125" s="3">
        <v>42779</v>
      </c>
      <c r="B125" s="4">
        <v>35.897010999999999</v>
      </c>
      <c r="C125" s="4">
        <f t="shared" si="3"/>
        <v>1.5448790847740492E-3</v>
      </c>
      <c r="D125" s="4">
        <f t="shared" si="4"/>
        <v>1.5436869866877908E-3</v>
      </c>
    </row>
    <row r="126" spans="1:4" x14ac:dyDescent="0.25">
      <c r="A126" s="3">
        <v>42780</v>
      </c>
      <c r="B126" s="4">
        <v>35.908085</v>
      </c>
      <c r="C126" s="4">
        <f t="shared" si="3"/>
        <v>3.0849365146308965E-4</v>
      </c>
      <c r="D126" s="4">
        <f t="shared" si="4"/>
        <v>3.084460770805308E-4</v>
      </c>
    </row>
    <row r="127" spans="1:4" x14ac:dyDescent="0.25">
      <c r="A127" s="3">
        <v>42781</v>
      </c>
      <c r="B127" s="4">
        <v>36.057586999999998</v>
      </c>
      <c r="C127" s="4">
        <f t="shared" si="3"/>
        <v>4.1634634651220815E-3</v>
      </c>
      <c r="D127" s="4">
        <f t="shared" si="4"/>
        <v>4.1548202333239418E-3</v>
      </c>
    </row>
    <row r="128" spans="1:4" x14ac:dyDescent="0.25">
      <c r="A128" s="3">
        <v>42782</v>
      </c>
      <c r="B128" s="4">
        <v>36.057586999999998</v>
      </c>
      <c r="C128" s="4">
        <f t="shared" si="3"/>
        <v>0</v>
      </c>
      <c r="D128" s="4">
        <f t="shared" si="4"/>
        <v>0</v>
      </c>
    </row>
    <row r="129" spans="1:4" x14ac:dyDescent="0.25">
      <c r="A129" s="3">
        <v>42783</v>
      </c>
      <c r="B129" s="4">
        <v>35.764118000000003</v>
      </c>
      <c r="C129" s="4">
        <f t="shared" si="3"/>
        <v>-8.1388973699209177E-3</v>
      </c>
      <c r="D129" s="4">
        <f t="shared" si="4"/>
        <v>-8.172199010631832E-3</v>
      </c>
    </row>
    <row r="130" spans="1:4" x14ac:dyDescent="0.25">
      <c r="A130" s="3">
        <v>42787</v>
      </c>
      <c r="B130" s="4">
        <v>36.046512999999997</v>
      </c>
      <c r="C130" s="4">
        <f t="shared" si="3"/>
        <v>7.8960426201477672E-3</v>
      </c>
      <c r="D130" s="4">
        <f t="shared" si="4"/>
        <v>7.8650320093913654E-3</v>
      </c>
    </row>
    <row r="131" spans="1:4" x14ac:dyDescent="0.25">
      <c r="A131" s="3">
        <v>42788</v>
      </c>
      <c r="B131" s="4">
        <v>35.863788999999997</v>
      </c>
      <c r="C131" s="4">
        <f t="shared" si="3"/>
        <v>-5.069117226401354E-3</v>
      </c>
      <c r="D131" s="4">
        <f t="shared" si="4"/>
        <v>-5.0820087854649013E-3</v>
      </c>
    </row>
    <row r="132" spans="1:4" x14ac:dyDescent="0.25">
      <c r="A132" s="3">
        <v>42789</v>
      </c>
      <c r="B132" s="4">
        <v>35.503875999999998</v>
      </c>
      <c r="C132" s="4">
        <f t="shared" ref="C132:C195" si="5">(B132-B131)/B131</f>
        <v>-1.003555424665249E-2</v>
      </c>
      <c r="D132" s="4">
        <f t="shared" ref="D132:D195" si="6">LN(B132/B131)</f>
        <v>-1.0086249878859378E-2</v>
      </c>
    </row>
    <row r="133" spans="1:4" x14ac:dyDescent="0.25">
      <c r="A133" s="3">
        <v>42790</v>
      </c>
      <c r="B133" s="4">
        <v>35.570320000000002</v>
      </c>
      <c r="C133" s="4">
        <f t="shared" si="5"/>
        <v>1.871457640287054E-3</v>
      </c>
      <c r="D133" s="4">
        <f t="shared" si="6"/>
        <v>1.8697086452107547E-3</v>
      </c>
    </row>
    <row r="134" spans="1:4" x14ac:dyDescent="0.25">
      <c r="A134" s="3">
        <v>42793</v>
      </c>
      <c r="B134" s="4">
        <v>35.459578999999998</v>
      </c>
      <c r="C134" s="4">
        <f t="shared" si="5"/>
        <v>-3.1132978280770151E-3</v>
      </c>
      <c r="D134" s="4">
        <f t="shared" si="6"/>
        <v>-3.1181542219799762E-3</v>
      </c>
    </row>
    <row r="135" spans="1:4" x14ac:dyDescent="0.25">
      <c r="A135" s="3">
        <v>42794</v>
      </c>
      <c r="B135" s="4">
        <v>35.155037</v>
      </c>
      <c r="C135" s="4">
        <f t="shared" si="5"/>
        <v>-8.5884268394725693E-3</v>
      </c>
      <c r="D135" s="4">
        <f t="shared" si="6"/>
        <v>-8.6255199107149894E-3</v>
      </c>
    </row>
    <row r="136" spans="1:4" x14ac:dyDescent="0.25">
      <c r="A136" s="3">
        <v>42795</v>
      </c>
      <c r="B136" s="4">
        <v>35.481727999999997</v>
      </c>
      <c r="C136" s="4">
        <f t="shared" si="5"/>
        <v>9.2928646327408715E-3</v>
      </c>
      <c r="D136" s="4">
        <f t="shared" si="6"/>
        <v>9.2499516178917943E-3</v>
      </c>
    </row>
    <row r="137" spans="1:4" x14ac:dyDescent="0.25">
      <c r="A137" s="3">
        <v>42796</v>
      </c>
      <c r="B137" s="4">
        <v>35.143962999999999</v>
      </c>
      <c r="C137" s="4">
        <f t="shared" si="5"/>
        <v>-9.5194067211156527E-3</v>
      </c>
      <c r="D137" s="4">
        <f t="shared" si="6"/>
        <v>-9.5650058886951085E-3</v>
      </c>
    </row>
    <row r="138" spans="1:4" x14ac:dyDescent="0.25">
      <c r="A138" s="3">
        <v>42797</v>
      </c>
      <c r="B138" s="4">
        <v>35.127353999999997</v>
      </c>
      <c r="C138" s="4">
        <f t="shared" si="5"/>
        <v>-4.725989496404415E-4</v>
      </c>
      <c r="D138" s="4">
        <f t="shared" si="6"/>
        <v>-4.7271065972149986E-4</v>
      </c>
    </row>
    <row r="139" spans="1:4" x14ac:dyDescent="0.25">
      <c r="A139" s="3">
        <v>42800</v>
      </c>
      <c r="B139" s="4">
        <v>34.723145000000002</v>
      </c>
      <c r="C139" s="4">
        <f t="shared" si="5"/>
        <v>-1.1506958366405693E-2</v>
      </c>
      <c r="D139" s="4">
        <f t="shared" si="6"/>
        <v>-1.1573675714810812E-2</v>
      </c>
    </row>
    <row r="140" spans="1:4" x14ac:dyDescent="0.25">
      <c r="A140" s="3">
        <v>42801</v>
      </c>
      <c r="B140" s="4">
        <v>34.911406999999997</v>
      </c>
      <c r="C140" s="4">
        <f t="shared" si="5"/>
        <v>5.421801510202909E-3</v>
      </c>
      <c r="D140" s="4">
        <f t="shared" si="6"/>
        <v>5.4071564555997235E-3</v>
      </c>
    </row>
    <row r="141" spans="1:4" x14ac:dyDescent="0.25">
      <c r="A141" s="3">
        <v>42802</v>
      </c>
      <c r="B141" s="4">
        <v>35.17165</v>
      </c>
      <c r="C141" s="4">
        <f t="shared" si="5"/>
        <v>7.4543830330299401E-3</v>
      </c>
      <c r="D141" s="4">
        <f t="shared" si="6"/>
        <v>7.4267364270784991E-3</v>
      </c>
    </row>
    <row r="142" spans="1:4" x14ac:dyDescent="0.25">
      <c r="A142" s="3">
        <v>42803</v>
      </c>
      <c r="B142" s="4">
        <v>34.955703999999997</v>
      </c>
      <c r="C142" s="4">
        <f t="shared" si="5"/>
        <v>-6.1397745058876232E-3</v>
      </c>
      <c r="D142" s="4">
        <f t="shared" si="6"/>
        <v>-6.1587004284098957E-3</v>
      </c>
    </row>
    <row r="143" spans="1:4" x14ac:dyDescent="0.25">
      <c r="A143" s="3">
        <v>42804</v>
      </c>
      <c r="B143" s="4">
        <v>35.149501999999998</v>
      </c>
      <c r="C143" s="4">
        <f t="shared" si="5"/>
        <v>5.5441023301948389E-3</v>
      </c>
      <c r="D143" s="4">
        <f t="shared" si="6"/>
        <v>5.5287903628768028E-3</v>
      </c>
    </row>
    <row r="144" spans="1:4" x14ac:dyDescent="0.25">
      <c r="A144" s="3">
        <v>42807</v>
      </c>
      <c r="B144" s="4">
        <v>35.160575999999999</v>
      </c>
      <c r="C144" s="4">
        <f t="shared" si="5"/>
        <v>3.1505425027076331E-4</v>
      </c>
      <c r="D144" s="4">
        <f t="shared" si="6"/>
        <v>3.1500463110202499E-4</v>
      </c>
    </row>
    <row r="145" spans="1:4" x14ac:dyDescent="0.25">
      <c r="A145" s="3">
        <v>42808</v>
      </c>
      <c r="B145" s="4">
        <v>35.155037</v>
      </c>
      <c r="C145" s="4">
        <f t="shared" si="5"/>
        <v>-1.5753439306565544E-4</v>
      </c>
      <c r="D145" s="4">
        <f t="shared" si="6"/>
        <v>-1.5754680291148507E-4</v>
      </c>
    </row>
    <row r="146" spans="1:4" x14ac:dyDescent="0.25">
      <c r="A146" s="3">
        <v>42809</v>
      </c>
      <c r="B146" s="4">
        <v>35.287930000000003</v>
      </c>
      <c r="C146" s="4">
        <f t="shared" si="5"/>
        <v>3.7801979841467046E-3</v>
      </c>
      <c r="D146" s="4">
        <f t="shared" si="6"/>
        <v>3.7730709910637123E-3</v>
      </c>
    </row>
    <row r="147" spans="1:4" x14ac:dyDescent="0.25">
      <c r="A147" s="3">
        <v>42810</v>
      </c>
      <c r="B147" s="4">
        <v>35.437430999999997</v>
      </c>
      <c r="C147" s="4">
        <f t="shared" si="5"/>
        <v>4.2366044140303401E-3</v>
      </c>
      <c r="D147" s="4">
        <f t="shared" si="6"/>
        <v>4.2276552726275233E-3</v>
      </c>
    </row>
    <row r="148" spans="1:4" x14ac:dyDescent="0.25">
      <c r="A148" s="3">
        <v>42811</v>
      </c>
      <c r="B148" s="4">
        <v>35.542636999999999</v>
      </c>
      <c r="C148" s="4">
        <f t="shared" si="5"/>
        <v>2.9687817945946078E-3</v>
      </c>
      <c r="D148" s="4">
        <f t="shared" si="6"/>
        <v>2.964383664498315E-3</v>
      </c>
    </row>
    <row r="149" spans="1:4" x14ac:dyDescent="0.25">
      <c r="A149" s="3">
        <v>42814</v>
      </c>
      <c r="B149" s="4">
        <v>35.476188999999998</v>
      </c>
      <c r="C149" s="4">
        <f t="shared" si="5"/>
        <v>-1.8695292642468024E-3</v>
      </c>
      <c r="D149" s="4">
        <f t="shared" si="6"/>
        <v>-1.8712790152289164E-3</v>
      </c>
    </row>
    <row r="150" spans="1:4" x14ac:dyDescent="0.25">
      <c r="A150" s="3">
        <v>42815</v>
      </c>
      <c r="B150" s="4">
        <v>34.573642999999997</v>
      </c>
      <c r="C150" s="4">
        <f t="shared" si="5"/>
        <v>-2.5440895018345996E-2</v>
      </c>
      <c r="D150" s="4">
        <f t="shared" si="6"/>
        <v>-2.5770110276367948E-2</v>
      </c>
    </row>
    <row r="151" spans="1:4" x14ac:dyDescent="0.25">
      <c r="A151" s="3">
        <v>42816</v>
      </c>
      <c r="B151" s="4">
        <v>34.872646000000003</v>
      </c>
      <c r="C151" s="4">
        <f t="shared" si="5"/>
        <v>8.6482931520987291E-3</v>
      </c>
      <c r="D151" s="4">
        <f t="shared" si="6"/>
        <v>8.6111108865086078E-3</v>
      </c>
    </row>
    <row r="152" spans="1:4" x14ac:dyDescent="0.25">
      <c r="A152" s="3">
        <v>42817</v>
      </c>
      <c r="B152" s="4">
        <v>34.928016999999997</v>
      </c>
      <c r="C152" s="4">
        <f t="shared" si="5"/>
        <v>1.5878060987971443E-3</v>
      </c>
      <c r="D152" s="4">
        <f t="shared" si="6"/>
        <v>1.5865468674606043E-3</v>
      </c>
    </row>
    <row r="153" spans="1:4" x14ac:dyDescent="0.25">
      <c r="A153" s="3">
        <v>42818</v>
      </c>
      <c r="B153" s="4">
        <v>35.088593000000003</v>
      </c>
      <c r="C153" s="4">
        <f t="shared" si="5"/>
        <v>4.5973408682206621E-3</v>
      </c>
      <c r="D153" s="4">
        <f t="shared" si="6"/>
        <v>4.5868053745214158E-3</v>
      </c>
    </row>
    <row r="154" spans="1:4" x14ac:dyDescent="0.25">
      <c r="A154" s="3">
        <v>42821</v>
      </c>
      <c r="B154" s="4">
        <v>35.088593000000003</v>
      </c>
      <c r="C154" s="4">
        <f t="shared" si="5"/>
        <v>0</v>
      </c>
      <c r="D154" s="4">
        <f t="shared" si="6"/>
        <v>0</v>
      </c>
    </row>
    <row r="155" spans="1:4" x14ac:dyDescent="0.25">
      <c r="A155" s="3">
        <v>42822</v>
      </c>
      <c r="B155" s="4">
        <v>35.199337</v>
      </c>
      <c r="C155" s="4">
        <f t="shared" si="5"/>
        <v>3.1561254108991156E-3</v>
      </c>
      <c r="D155" s="4">
        <f t="shared" si="6"/>
        <v>3.1511553018736048E-3</v>
      </c>
    </row>
    <row r="156" spans="1:4" x14ac:dyDescent="0.25">
      <c r="A156" s="3">
        <v>42823</v>
      </c>
      <c r="B156" s="4">
        <v>35.382061</v>
      </c>
      <c r="C156" s="4">
        <f t="shared" si="5"/>
        <v>5.1911205032072151E-3</v>
      </c>
      <c r="D156" s="4">
        <f t="shared" si="6"/>
        <v>5.1776930860148555E-3</v>
      </c>
    </row>
    <row r="157" spans="1:4" x14ac:dyDescent="0.25">
      <c r="A157" s="3">
        <v>42824</v>
      </c>
      <c r="B157" s="4">
        <v>35.431891999999998</v>
      </c>
      <c r="C157" s="4">
        <f t="shared" si="5"/>
        <v>1.4083690602420677E-3</v>
      </c>
      <c r="D157" s="4">
        <f t="shared" si="6"/>
        <v>1.4073782387228882E-3</v>
      </c>
    </row>
    <row r="158" spans="1:4" x14ac:dyDescent="0.25">
      <c r="A158" s="3">
        <v>42825</v>
      </c>
      <c r="B158" s="4">
        <v>35.481727999999997</v>
      </c>
      <c r="C158" s="4">
        <f t="shared" si="5"/>
        <v>1.4065294622144114E-3</v>
      </c>
      <c r="D158" s="4">
        <f t="shared" si="6"/>
        <v>1.4055412261971235E-3</v>
      </c>
    </row>
    <row r="159" spans="1:4" x14ac:dyDescent="0.25">
      <c r="A159" s="3">
        <v>42828</v>
      </c>
      <c r="B159" s="4">
        <v>35.354374</v>
      </c>
      <c r="C159" s="4">
        <f t="shared" si="5"/>
        <v>-3.5892840393792792E-3</v>
      </c>
      <c r="D159" s="4">
        <f t="shared" si="6"/>
        <v>-3.5957409744832745E-3</v>
      </c>
    </row>
    <row r="160" spans="1:4" x14ac:dyDescent="0.25">
      <c r="A160" s="3">
        <v>42829</v>
      </c>
      <c r="B160" s="4">
        <v>35.537098</v>
      </c>
      <c r="C160" s="4">
        <f t="shared" si="5"/>
        <v>5.1683562548724615E-3</v>
      </c>
      <c r="D160" s="4">
        <f t="shared" si="6"/>
        <v>5.155046142919617E-3</v>
      </c>
    </row>
    <row r="161" spans="1:4" x14ac:dyDescent="0.25">
      <c r="A161" s="3">
        <v>42830</v>
      </c>
      <c r="B161" s="4">
        <v>35.448504999999997</v>
      </c>
      <c r="C161" s="4">
        <f t="shared" si="5"/>
        <v>-2.4929722736505675E-3</v>
      </c>
      <c r="D161" s="4">
        <f t="shared" si="6"/>
        <v>-2.4960849032381015E-3</v>
      </c>
    </row>
    <row r="162" spans="1:4" x14ac:dyDescent="0.25">
      <c r="A162" s="3">
        <v>42831</v>
      </c>
      <c r="B162" s="4">
        <v>35.548172000000001</v>
      </c>
      <c r="C162" s="4">
        <f t="shared" si="5"/>
        <v>2.8115995300790186E-3</v>
      </c>
      <c r="D162" s="4">
        <f t="shared" si="6"/>
        <v>2.8076543771836087E-3</v>
      </c>
    </row>
    <row r="163" spans="1:4" x14ac:dyDescent="0.25">
      <c r="A163" s="3">
        <v>42832</v>
      </c>
      <c r="B163" s="4">
        <v>35.919159000000001</v>
      </c>
      <c r="C163" s="4">
        <f t="shared" si="5"/>
        <v>1.0436176577518514E-2</v>
      </c>
      <c r="D163" s="4">
        <f t="shared" si="6"/>
        <v>1.0382095626884798E-2</v>
      </c>
    </row>
    <row r="164" spans="1:4" x14ac:dyDescent="0.25">
      <c r="A164" s="3">
        <v>42835</v>
      </c>
      <c r="B164" s="4">
        <v>35.941307000000002</v>
      </c>
      <c r="C164" s="4">
        <f t="shared" si="5"/>
        <v>6.1660686431999666E-4</v>
      </c>
      <c r="D164" s="4">
        <f t="shared" si="6"/>
        <v>6.1641684041686582E-4</v>
      </c>
    </row>
    <row r="165" spans="1:4" x14ac:dyDescent="0.25">
      <c r="A165" s="3">
        <v>42836</v>
      </c>
      <c r="B165" s="4">
        <v>36.052047999999999</v>
      </c>
      <c r="C165" s="4">
        <f t="shared" si="5"/>
        <v>3.0811622960733539E-3</v>
      </c>
      <c r="D165" s="4">
        <f t="shared" si="6"/>
        <v>3.0764252434502919E-3</v>
      </c>
    </row>
    <row r="166" spans="1:4" x14ac:dyDescent="0.25">
      <c r="A166" s="3">
        <v>42837</v>
      </c>
      <c r="B166" s="4">
        <v>35.382061</v>
      </c>
      <c r="C166" s="4">
        <f t="shared" si="5"/>
        <v>-1.8583881836615745E-2</v>
      </c>
      <c r="D166" s="4">
        <f t="shared" si="6"/>
        <v>-1.8758731818053796E-2</v>
      </c>
    </row>
    <row r="167" spans="1:4" x14ac:dyDescent="0.25">
      <c r="A167" s="3">
        <v>42838</v>
      </c>
      <c r="B167" s="4">
        <v>35.393135000000001</v>
      </c>
      <c r="C167" s="4">
        <f t="shared" si="5"/>
        <v>3.1298346356931257E-4</v>
      </c>
      <c r="D167" s="4">
        <f t="shared" si="6"/>
        <v>3.1293449446251852E-4</v>
      </c>
    </row>
    <row r="168" spans="1:4" x14ac:dyDescent="0.25">
      <c r="A168" s="3">
        <v>42842</v>
      </c>
      <c r="B168" s="4">
        <v>35.575859000000001</v>
      </c>
      <c r="C168" s="4">
        <f t="shared" si="5"/>
        <v>5.1626960991164057E-3</v>
      </c>
      <c r="D168" s="4">
        <f t="shared" si="6"/>
        <v>5.1494150745943473E-3</v>
      </c>
    </row>
    <row r="169" spans="1:4" x14ac:dyDescent="0.25">
      <c r="A169" s="3">
        <v>42843</v>
      </c>
      <c r="B169" s="4">
        <v>35.653377999999996</v>
      </c>
      <c r="C169" s="4">
        <f t="shared" si="5"/>
        <v>2.1789776038856918E-3</v>
      </c>
      <c r="D169" s="4">
        <f t="shared" si="6"/>
        <v>2.1766070751146915E-3</v>
      </c>
    </row>
    <row r="170" spans="1:4" x14ac:dyDescent="0.25">
      <c r="A170" s="3">
        <v>42844</v>
      </c>
      <c r="B170" s="4">
        <v>35.730896000000001</v>
      </c>
      <c r="C170" s="4">
        <f t="shared" si="5"/>
        <v>2.1742119358228798E-3</v>
      </c>
      <c r="D170" s="4">
        <f t="shared" si="6"/>
        <v>2.1718517574513922E-3</v>
      </c>
    </row>
    <row r="171" spans="1:4" x14ac:dyDescent="0.25">
      <c r="A171" s="3">
        <v>42845</v>
      </c>
      <c r="B171" s="4">
        <v>35.935768000000003</v>
      </c>
      <c r="C171" s="4">
        <f t="shared" si="5"/>
        <v>5.7337493020046771E-3</v>
      </c>
      <c r="D171" s="4">
        <f t="shared" si="6"/>
        <v>5.7173739265232101E-3</v>
      </c>
    </row>
    <row r="172" spans="1:4" x14ac:dyDescent="0.25">
      <c r="A172" s="3">
        <v>42846</v>
      </c>
      <c r="B172" s="4">
        <v>35.669991000000003</v>
      </c>
      <c r="C172" s="4">
        <f t="shared" si="5"/>
        <v>-7.395890356371399E-3</v>
      </c>
      <c r="D172" s="4">
        <f t="shared" si="6"/>
        <v>-7.4233755556543353E-3</v>
      </c>
    </row>
    <row r="173" spans="1:4" x14ac:dyDescent="0.25">
      <c r="A173" s="3">
        <v>42849</v>
      </c>
      <c r="B173" s="4">
        <v>36.64452</v>
      </c>
      <c r="C173" s="4">
        <f t="shared" si="5"/>
        <v>2.7320696548535625E-2</v>
      </c>
      <c r="D173" s="4">
        <f t="shared" si="6"/>
        <v>2.6954147584923076E-2</v>
      </c>
    </row>
    <row r="174" spans="1:4" x14ac:dyDescent="0.25">
      <c r="A174" s="3">
        <v>42850</v>
      </c>
      <c r="B174" s="4">
        <v>36.738647</v>
      </c>
      <c r="C174" s="4">
        <f t="shared" si="5"/>
        <v>2.5686514654851612E-3</v>
      </c>
      <c r="D174" s="4">
        <f t="shared" si="6"/>
        <v>2.5653581187440864E-3</v>
      </c>
    </row>
    <row r="175" spans="1:4" x14ac:dyDescent="0.25">
      <c r="A175" s="3">
        <v>42851</v>
      </c>
      <c r="B175" s="4">
        <v>37.131782999999999</v>
      </c>
      <c r="C175" s="4">
        <f t="shared" si="5"/>
        <v>1.0700884003703195E-2</v>
      </c>
      <c r="D175" s="4">
        <f t="shared" si="6"/>
        <v>1.0644034743099088E-2</v>
      </c>
    </row>
    <row r="176" spans="1:4" x14ac:dyDescent="0.25">
      <c r="A176" s="3">
        <v>42852</v>
      </c>
      <c r="B176" s="4">
        <v>37.336655</v>
      </c>
      <c r="C176" s="4">
        <f t="shared" si="5"/>
        <v>5.5174296370309427E-3</v>
      </c>
      <c r="D176" s="4">
        <f t="shared" si="6"/>
        <v>5.5022643787221628E-3</v>
      </c>
    </row>
    <row r="177" spans="1:4" x14ac:dyDescent="0.25">
      <c r="A177" s="3">
        <v>42853</v>
      </c>
      <c r="B177" s="4">
        <v>37.159469999999999</v>
      </c>
      <c r="C177" s="4">
        <f t="shared" si="5"/>
        <v>-4.7456045540234248E-3</v>
      </c>
      <c r="D177" s="4">
        <f t="shared" si="6"/>
        <v>-4.7569006874722836E-3</v>
      </c>
    </row>
    <row r="178" spans="1:4" x14ac:dyDescent="0.25">
      <c r="A178" s="3">
        <v>42856</v>
      </c>
      <c r="B178" s="4">
        <v>37.414172999999998</v>
      </c>
      <c r="C178" s="4">
        <f t="shared" si="5"/>
        <v>6.8543227338818142E-3</v>
      </c>
      <c r="D178" s="4">
        <f t="shared" si="6"/>
        <v>6.8309386576692211E-3</v>
      </c>
    </row>
    <row r="179" spans="1:4" x14ac:dyDescent="0.25">
      <c r="A179" s="3">
        <v>42857</v>
      </c>
      <c r="B179" s="4">
        <v>37.059798999999998</v>
      </c>
      <c r="C179" s="4">
        <f t="shared" si="5"/>
        <v>-9.4716512910762458E-3</v>
      </c>
      <c r="D179" s="4">
        <f t="shared" si="6"/>
        <v>-9.5167926484250754E-3</v>
      </c>
    </row>
    <row r="180" spans="1:4" x14ac:dyDescent="0.25">
      <c r="A180" s="3">
        <v>42858</v>
      </c>
      <c r="B180" s="4">
        <v>36.638981000000001</v>
      </c>
      <c r="C180" s="4">
        <f t="shared" si="5"/>
        <v>-1.1355107457544415E-2</v>
      </c>
      <c r="D180" s="4">
        <f t="shared" si="6"/>
        <v>-1.1420068921339285E-2</v>
      </c>
    </row>
    <row r="181" spans="1:4" x14ac:dyDescent="0.25">
      <c r="A181" s="3">
        <v>42859</v>
      </c>
      <c r="B181" s="4">
        <v>36.722037999999998</v>
      </c>
      <c r="C181" s="4">
        <f t="shared" si="5"/>
        <v>2.2669025647846647E-3</v>
      </c>
      <c r="D181" s="4">
        <f t="shared" si="6"/>
        <v>2.2643370176641279E-3</v>
      </c>
    </row>
    <row r="182" spans="1:4" x14ac:dyDescent="0.25">
      <c r="A182" s="3">
        <v>42860</v>
      </c>
      <c r="B182" s="4">
        <v>37.259135999999998</v>
      </c>
      <c r="C182" s="4">
        <f t="shared" si="5"/>
        <v>1.4626040090694322E-2</v>
      </c>
      <c r="D182" s="4">
        <f t="shared" si="6"/>
        <v>1.4520111197304232E-2</v>
      </c>
    </row>
    <row r="183" spans="1:4" x14ac:dyDescent="0.25">
      <c r="A183" s="3">
        <v>42863</v>
      </c>
      <c r="B183" s="4">
        <v>37.447398999999997</v>
      </c>
      <c r="C183" s="4">
        <f t="shared" si="5"/>
        <v>5.0528010096637559E-3</v>
      </c>
      <c r="D183" s="4">
        <f t="shared" si="6"/>
        <v>5.0400784490233774E-3</v>
      </c>
    </row>
    <row r="184" spans="1:4" x14ac:dyDescent="0.25">
      <c r="A184" s="3">
        <v>42864</v>
      </c>
      <c r="B184" s="4">
        <v>37.231448999999998</v>
      </c>
      <c r="C184" s="4">
        <f t="shared" si="5"/>
        <v>-5.7667556563808196E-3</v>
      </c>
      <c r="D184" s="4">
        <f t="shared" si="6"/>
        <v>-5.7834475949357653E-3</v>
      </c>
    </row>
    <row r="185" spans="1:4" x14ac:dyDescent="0.25">
      <c r="A185" s="3">
        <v>42865</v>
      </c>
      <c r="B185" s="4">
        <v>37.087485999999998</v>
      </c>
      <c r="C185" s="4">
        <f t="shared" si="5"/>
        <v>-3.8667041940806386E-3</v>
      </c>
      <c r="D185" s="4">
        <f t="shared" si="6"/>
        <v>-3.8741992216845046E-3</v>
      </c>
    </row>
    <row r="186" spans="1:4" x14ac:dyDescent="0.25">
      <c r="A186" s="3">
        <v>42866</v>
      </c>
      <c r="B186" s="4">
        <v>36.60022</v>
      </c>
      <c r="C186" s="4">
        <f t="shared" si="5"/>
        <v>-1.3138286051526874E-2</v>
      </c>
      <c r="D186" s="4">
        <f t="shared" si="6"/>
        <v>-1.3225356812976397E-2</v>
      </c>
    </row>
    <row r="187" spans="1:4" x14ac:dyDescent="0.25">
      <c r="A187" s="3">
        <v>42867</v>
      </c>
      <c r="B187" s="4">
        <v>35.963455000000003</v>
      </c>
      <c r="C187" s="4">
        <f t="shared" si="5"/>
        <v>-1.7397846242454197E-2</v>
      </c>
      <c r="D187" s="4">
        <f t="shared" si="6"/>
        <v>-1.7550967353445711E-2</v>
      </c>
    </row>
    <row r="188" spans="1:4" x14ac:dyDescent="0.25">
      <c r="A188" s="3">
        <v>42870</v>
      </c>
      <c r="B188" s="4">
        <v>36.688816000000003</v>
      </c>
      <c r="C188" s="4">
        <f t="shared" si="5"/>
        <v>2.0169391400242258E-2</v>
      </c>
      <c r="D188" s="4">
        <f t="shared" si="6"/>
        <v>1.9968683508321296E-2</v>
      </c>
    </row>
    <row r="189" spans="1:4" x14ac:dyDescent="0.25">
      <c r="A189" s="3">
        <v>42871</v>
      </c>
      <c r="B189" s="4">
        <v>36.843853000000003</v>
      </c>
      <c r="C189" s="4">
        <f t="shared" si="5"/>
        <v>4.2257291704371185E-3</v>
      </c>
      <c r="D189" s="4">
        <f t="shared" si="6"/>
        <v>4.2168258501270577E-3</v>
      </c>
    </row>
    <row r="190" spans="1:4" x14ac:dyDescent="0.25">
      <c r="A190" s="3">
        <v>42872</v>
      </c>
      <c r="B190" s="4">
        <v>35.930233000000001</v>
      </c>
      <c r="C190" s="4">
        <f t="shared" si="5"/>
        <v>-2.479708080476821E-2</v>
      </c>
      <c r="D190" s="4">
        <f t="shared" si="6"/>
        <v>-2.5109707387201377E-2</v>
      </c>
    </row>
    <row r="191" spans="1:4" x14ac:dyDescent="0.25">
      <c r="A191" s="3">
        <v>42873</v>
      </c>
      <c r="B191" s="4">
        <v>35.802878999999997</v>
      </c>
      <c r="C191" s="4">
        <f t="shared" si="5"/>
        <v>-3.5444802153107094E-3</v>
      </c>
      <c r="D191" s="4">
        <f t="shared" si="6"/>
        <v>-3.5507767683840468E-3</v>
      </c>
    </row>
    <row r="192" spans="1:4" x14ac:dyDescent="0.25">
      <c r="A192" s="3">
        <v>42874</v>
      </c>
      <c r="B192" s="4">
        <v>35.946841999999997</v>
      </c>
      <c r="C192" s="4">
        <f t="shared" si="5"/>
        <v>4.0209894852310454E-3</v>
      </c>
      <c r="D192" s="4">
        <f t="shared" si="6"/>
        <v>4.0129269127968312E-3</v>
      </c>
    </row>
    <row r="193" spans="1:4" x14ac:dyDescent="0.25">
      <c r="A193" s="3">
        <v>42877</v>
      </c>
      <c r="B193" s="4">
        <v>37.308971</v>
      </c>
      <c r="C193" s="4">
        <f t="shared" si="5"/>
        <v>3.7892869699096325E-2</v>
      </c>
      <c r="D193" s="4">
        <f t="shared" si="6"/>
        <v>3.7192571034971839E-2</v>
      </c>
    </row>
    <row r="194" spans="1:4" x14ac:dyDescent="0.25">
      <c r="A194" s="3">
        <v>42878</v>
      </c>
      <c r="B194" s="4">
        <v>37.308971</v>
      </c>
      <c r="C194" s="4">
        <f t="shared" si="5"/>
        <v>0</v>
      </c>
      <c r="D194" s="4">
        <f t="shared" si="6"/>
        <v>0</v>
      </c>
    </row>
    <row r="195" spans="1:4" x14ac:dyDescent="0.25">
      <c r="A195" s="3">
        <v>42879</v>
      </c>
      <c r="B195" s="4">
        <v>37.691029</v>
      </c>
      <c r="C195" s="4">
        <f t="shared" si="5"/>
        <v>1.0240378915837713E-2</v>
      </c>
      <c r="D195" s="4">
        <f t="shared" si="6"/>
        <v>1.0188301462488357E-2</v>
      </c>
    </row>
    <row r="196" spans="1:4" x14ac:dyDescent="0.25">
      <c r="A196" s="3">
        <v>42880</v>
      </c>
      <c r="B196" s="4">
        <v>38.017719</v>
      </c>
      <c r="C196" s="4">
        <f t="shared" ref="C196:C259" si="7">(B196-B195)/B195</f>
        <v>8.6675797575067326E-3</v>
      </c>
      <c r="D196" s="4">
        <f t="shared" ref="D196:D259" si="8">LN(B196/B195)</f>
        <v>8.6302319430247732E-3</v>
      </c>
    </row>
    <row r="197" spans="1:4" x14ac:dyDescent="0.25">
      <c r="A197" s="3">
        <v>42881</v>
      </c>
      <c r="B197" s="4">
        <v>38.095238000000002</v>
      </c>
      <c r="C197" s="4">
        <f t="shared" si="7"/>
        <v>2.0390229092913841E-3</v>
      </c>
      <c r="D197" s="4">
        <f t="shared" si="8"/>
        <v>2.0369469235884535E-3</v>
      </c>
    </row>
    <row r="198" spans="1:4" x14ac:dyDescent="0.25">
      <c r="A198" s="3">
        <v>42885</v>
      </c>
      <c r="B198" s="4">
        <v>38.067554000000001</v>
      </c>
      <c r="C198" s="4">
        <f t="shared" si="7"/>
        <v>-7.2670500181678101E-4</v>
      </c>
      <c r="D198" s="4">
        <f t="shared" si="8"/>
        <v>-7.2696917989075697E-4</v>
      </c>
    </row>
    <row r="199" spans="1:4" x14ac:dyDescent="0.25">
      <c r="A199" s="3">
        <v>42886</v>
      </c>
      <c r="B199" s="4">
        <v>38.421928000000001</v>
      </c>
      <c r="C199" s="4">
        <f t="shared" si="7"/>
        <v>9.3090824800563746E-3</v>
      </c>
      <c r="D199" s="4">
        <f t="shared" si="8"/>
        <v>9.2660200134851711E-3</v>
      </c>
    </row>
    <row r="200" spans="1:4" x14ac:dyDescent="0.25">
      <c r="A200" s="3">
        <v>42887</v>
      </c>
      <c r="B200" s="4">
        <v>38.361018999999999</v>
      </c>
      <c r="C200" s="4">
        <f t="shared" si="7"/>
        <v>-1.5852666217062903E-3</v>
      </c>
      <c r="D200" s="4">
        <f t="shared" si="8"/>
        <v>-1.5865244863802956E-3</v>
      </c>
    </row>
    <row r="201" spans="1:4" x14ac:dyDescent="0.25">
      <c r="A201" s="3">
        <v>42888</v>
      </c>
      <c r="B201" s="4">
        <v>37.790698999999996</v>
      </c>
      <c r="C201" s="4">
        <f t="shared" si="7"/>
        <v>-1.4867175452247564E-2</v>
      </c>
      <c r="D201" s="4">
        <f t="shared" si="8"/>
        <v>-1.4978799644520776E-2</v>
      </c>
    </row>
    <row r="202" spans="1:4" x14ac:dyDescent="0.25">
      <c r="A202" s="3">
        <v>42891</v>
      </c>
      <c r="B202" s="4">
        <v>36.882613999999997</v>
      </c>
      <c r="C202" s="4">
        <f t="shared" si="7"/>
        <v>-2.4029325310971357E-2</v>
      </c>
      <c r="D202" s="4">
        <f t="shared" si="8"/>
        <v>-2.4322739445623003E-2</v>
      </c>
    </row>
    <row r="203" spans="1:4" x14ac:dyDescent="0.25">
      <c r="A203" s="3">
        <v>42892</v>
      </c>
      <c r="B203" s="4">
        <v>37.170544</v>
      </c>
      <c r="C203" s="4">
        <f t="shared" si="7"/>
        <v>7.8066592568521017E-3</v>
      </c>
      <c r="D203" s="4">
        <f t="shared" si="8"/>
        <v>7.7763449591920358E-3</v>
      </c>
    </row>
    <row r="204" spans="1:4" x14ac:dyDescent="0.25">
      <c r="A204" s="3">
        <v>42893</v>
      </c>
      <c r="B204" s="4">
        <v>37.558140000000002</v>
      </c>
      <c r="C204" s="4">
        <f t="shared" si="7"/>
        <v>1.0427504101096882E-2</v>
      </c>
      <c r="D204" s="4">
        <f t="shared" si="8"/>
        <v>1.0373512686328603E-2</v>
      </c>
    </row>
    <row r="205" spans="1:4" x14ac:dyDescent="0.25">
      <c r="A205" s="3">
        <v>42894</v>
      </c>
      <c r="B205" s="4">
        <v>36.046512999999997</v>
      </c>
      <c r="C205" s="4">
        <f t="shared" si="7"/>
        <v>-4.0247653371546198E-2</v>
      </c>
      <c r="D205" s="4">
        <f t="shared" si="8"/>
        <v>-4.108000006285021E-2</v>
      </c>
    </row>
    <row r="206" spans="1:4" x14ac:dyDescent="0.25">
      <c r="A206" s="3">
        <v>42895</v>
      </c>
      <c r="B206" s="4">
        <v>34.640087000000001</v>
      </c>
      <c r="C206" s="4">
        <f t="shared" si="7"/>
        <v>-3.9016977869676221E-2</v>
      </c>
      <c r="D206" s="4">
        <f t="shared" si="8"/>
        <v>-3.9798537045820537E-2</v>
      </c>
    </row>
    <row r="207" spans="1:4" x14ac:dyDescent="0.25">
      <c r="A207" s="3">
        <v>42898</v>
      </c>
      <c r="B207" s="4">
        <v>34.462902</v>
      </c>
      <c r="C207" s="4">
        <f t="shared" si="7"/>
        <v>-5.1150275690705245E-3</v>
      </c>
      <c r="D207" s="4">
        <f t="shared" si="8"/>
        <v>-5.1281541034422133E-3</v>
      </c>
    </row>
    <row r="208" spans="1:4" x14ac:dyDescent="0.25">
      <c r="A208" s="3">
        <v>42899</v>
      </c>
      <c r="B208" s="4">
        <v>34.784053999999998</v>
      </c>
      <c r="C208" s="4">
        <f t="shared" si="7"/>
        <v>9.3187741415391503E-3</v>
      </c>
      <c r="D208" s="4">
        <f t="shared" si="8"/>
        <v>9.2756222405139775E-3</v>
      </c>
    </row>
    <row r="209" spans="1:4" x14ac:dyDescent="0.25">
      <c r="A209" s="3">
        <v>42900</v>
      </c>
      <c r="B209" s="4">
        <v>34.424140999999999</v>
      </c>
      <c r="C209" s="4">
        <f t="shared" si="7"/>
        <v>-1.0347068803423513E-2</v>
      </c>
      <c r="D209" s="4">
        <f t="shared" si="8"/>
        <v>-1.0400971868037191E-2</v>
      </c>
    </row>
    <row r="210" spans="1:4" x14ac:dyDescent="0.25">
      <c r="A210" s="3">
        <v>42901</v>
      </c>
      <c r="B210" s="4">
        <v>34.246955999999997</v>
      </c>
      <c r="C210" s="4">
        <f t="shared" si="7"/>
        <v>-5.147114636789382E-3</v>
      </c>
      <c r="D210" s="4">
        <f t="shared" si="8"/>
        <v>-5.1604066613316216E-3</v>
      </c>
    </row>
    <row r="211" spans="1:4" x14ac:dyDescent="0.25">
      <c r="A211" s="3">
        <v>42902</v>
      </c>
      <c r="B211" s="4">
        <v>34.396458000000003</v>
      </c>
      <c r="C211" s="4">
        <f t="shared" si="7"/>
        <v>4.3654098775962854E-3</v>
      </c>
      <c r="D211" s="4">
        <f t="shared" si="8"/>
        <v>4.3559091156746329E-3</v>
      </c>
    </row>
    <row r="212" spans="1:4" x14ac:dyDescent="0.25">
      <c r="A212" s="3">
        <v>42905</v>
      </c>
      <c r="B212" s="4">
        <v>34.700996000000004</v>
      </c>
      <c r="C212" s="4">
        <f t="shared" si="7"/>
        <v>8.8537604656851836E-3</v>
      </c>
      <c r="D212" s="4">
        <f t="shared" si="8"/>
        <v>8.8147957491120435E-3</v>
      </c>
    </row>
    <row r="213" spans="1:4" x14ac:dyDescent="0.25">
      <c r="A213" s="3">
        <v>42906</v>
      </c>
      <c r="B213" s="4">
        <v>34.457363000000001</v>
      </c>
      <c r="C213" s="4">
        <f t="shared" si="7"/>
        <v>-7.0209223965791252E-3</v>
      </c>
      <c r="D213" s="4">
        <f t="shared" si="8"/>
        <v>-7.0456850447172216E-3</v>
      </c>
    </row>
    <row r="214" spans="1:4" x14ac:dyDescent="0.25">
      <c r="A214" s="3">
        <v>42907</v>
      </c>
      <c r="B214" s="4">
        <v>35.060909000000002</v>
      </c>
      <c r="C214" s="4">
        <f t="shared" si="7"/>
        <v>1.751573386506685E-2</v>
      </c>
      <c r="D214" s="4">
        <f t="shared" si="8"/>
        <v>1.7364101473109052E-2</v>
      </c>
    </row>
    <row r="215" spans="1:4" x14ac:dyDescent="0.25">
      <c r="A215" s="3">
        <v>42908</v>
      </c>
      <c r="B215" s="4">
        <v>35.193798000000001</v>
      </c>
      <c r="C215" s="4">
        <f t="shared" si="7"/>
        <v>3.7902325920870649E-3</v>
      </c>
      <c r="D215" s="4">
        <f t="shared" si="8"/>
        <v>3.7830677590850069E-3</v>
      </c>
    </row>
    <row r="216" spans="1:4" x14ac:dyDescent="0.25">
      <c r="A216" s="3">
        <v>42909</v>
      </c>
      <c r="B216" s="4">
        <v>35.227020000000003</v>
      </c>
      <c r="C216" s="4">
        <f t="shared" si="7"/>
        <v>9.4397313981293193E-4</v>
      </c>
      <c r="D216" s="4">
        <f t="shared" si="8"/>
        <v>9.4352787735702708E-4</v>
      </c>
    </row>
    <row r="217" spans="1:4" x14ac:dyDescent="0.25">
      <c r="A217" s="3">
        <v>42912</v>
      </c>
      <c r="B217" s="4">
        <v>35.132888999999999</v>
      </c>
      <c r="C217" s="4">
        <f t="shared" si="7"/>
        <v>-2.6721249767935069E-3</v>
      </c>
      <c r="D217" s="4">
        <f t="shared" si="8"/>
        <v>-2.6757014753941927E-3</v>
      </c>
    </row>
    <row r="218" spans="1:4" x14ac:dyDescent="0.25">
      <c r="A218" s="3">
        <v>42913</v>
      </c>
      <c r="B218" s="4">
        <v>34.318935000000003</v>
      </c>
      <c r="C218" s="4">
        <f t="shared" si="7"/>
        <v>-2.3167864162836008E-2</v>
      </c>
      <c r="D218" s="4">
        <f t="shared" si="8"/>
        <v>-2.3440457630609788E-2</v>
      </c>
    </row>
    <row r="219" spans="1:4" x14ac:dyDescent="0.25">
      <c r="A219" s="3">
        <v>42914</v>
      </c>
      <c r="B219" s="4">
        <v>34.717609000000003</v>
      </c>
      <c r="C219" s="4">
        <f t="shared" si="7"/>
        <v>1.1616735775745946E-2</v>
      </c>
      <c r="D219" s="4">
        <f t="shared" si="8"/>
        <v>1.1549779543714807E-2</v>
      </c>
    </row>
    <row r="220" spans="1:4" x14ac:dyDescent="0.25">
      <c r="A220" s="3">
        <v>42915</v>
      </c>
      <c r="B220" s="4">
        <v>33.665557999999997</v>
      </c>
      <c r="C220" s="4">
        <f t="shared" si="7"/>
        <v>-3.0303094893430183E-2</v>
      </c>
      <c r="D220" s="4">
        <f t="shared" si="8"/>
        <v>-3.0771725275605795E-2</v>
      </c>
    </row>
    <row r="221" spans="1:4" x14ac:dyDescent="0.25">
      <c r="A221" s="3">
        <v>42916</v>
      </c>
      <c r="B221" s="4">
        <v>33.837207999999997</v>
      </c>
      <c r="C221" s="4">
        <f t="shared" si="7"/>
        <v>5.0986827546419889E-3</v>
      </c>
      <c r="D221" s="4">
        <f t="shared" si="8"/>
        <v>5.0857284862039212E-3</v>
      </c>
    </row>
    <row r="222" spans="1:4" x14ac:dyDescent="0.25">
      <c r="A222" s="3">
        <v>42919</v>
      </c>
      <c r="B222" s="4">
        <v>33.421928000000001</v>
      </c>
      <c r="C222" s="4">
        <f t="shared" si="7"/>
        <v>-1.2272880197444059E-2</v>
      </c>
      <c r="D222" s="4">
        <f t="shared" si="8"/>
        <v>-1.2348813914829433E-2</v>
      </c>
    </row>
    <row r="223" spans="1:4" x14ac:dyDescent="0.25">
      <c r="A223" s="3">
        <v>42921</v>
      </c>
      <c r="B223" s="4">
        <v>33.665557999999997</v>
      </c>
      <c r="C223" s="4">
        <f t="shared" si="7"/>
        <v>7.2895256072598802E-3</v>
      </c>
      <c r="D223" s="4">
        <f t="shared" si="8"/>
        <v>7.2630854286253963E-3</v>
      </c>
    </row>
    <row r="224" spans="1:4" x14ac:dyDescent="0.25">
      <c r="A224" s="3">
        <v>42922</v>
      </c>
      <c r="B224" s="4">
        <v>33.687705999999999</v>
      </c>
      <c r="C224" s="4">
        <f t="shared" si="7"/>
        <v>6.5788305068347278E-4</v>
      </c>
      <c r="D224" s="4">
        <f t="shared" si="8"/>
        <v>6.5766674049518893E-4</v>
      </c>
    </row>
    <row r="225" spans="1:4" x14ac:dyDescent="0.25">
      <c r="A225" s="3">
        <v>42923</v>
      </c>
      <c r="B225" s="4">
        <v>34.058692999999998</v>
      </c>
      <c r="C225" s="4">
        <f t="shared" si="7"/>
        <v>1.1012533771222046E-2</v>
      </c>
      <c r="D225" s="4">
        <f t="shared" si="8"/>
        <v>1.0952337361311305E-2</v>
      </c>
    </row>
    <row r="226" spans="1:4" x14ac:dyDescent="0.25">
      <c r="A226" s="3">
        <v>42926</v>
      </c>
      <c r="B226" s="4">
        <v>34.053158000000003</v>
      </c>
      <c r="C226" s="4">
        <f t="shared" si="7"/>
        <v>-1.6251357619609006E-4</v>
      </c>
      <c r="D226" s="4">
        <f t="shared" si="8"/>
        <v>-1.6252678295821711E-4</v>
      </c>
    </row>
    <row r="227" spans="1:4" x14ac:dyDescent="0.25">
      <c r="A227" s="3">
        <v>42927</v>
      </c>
      <c r="B227" s="4">
        <v>34.064231999999997</v>
      </c>
      <c r="C227" s="4">
        <f t="shared" si="7"/>
        <v>3.2519744571101415E-4</v>
      </c>
      <c r="D227" s="4">
        <f t="shared" si="8"/>
        <v>3.2514458048245543E-4</v>
      </c>
    </row>
    <row r="228" spans="1:4" x14ac:dyDescent="0.25">
      <c r="A228" s="3">
        <v>42928</v>
      </c>
      <c r="B228" s="4">
        <v>34.102989000000001</v>
      </c>
      <c r="C228" s="4">
        <f t="shared" si="7"/>
        <v>1.1377623308813753E-3</v>
      </c>
      <c r="D228" s="4">
        <f t="shared" si="8"/>
        <v>1.1371155698477651E-3</v>
      </c>
    </row>
    <row r="229" spans="1:4" x14ac:dyDescent="0.25">
      <c r="A229" s="3">
        <v>42929</v>
      </c>
      <c r="B229" s="4">
        <v>33.942413000000002</v>
      </c>
      <c r="C229" s="4">
        <f t="shared" si="7"/>
        <v>-4.708560883035764E-3</v>
      </c>
      <c r="D229" s="4">
        <f t="shared" si="8"/>
        <v>-4.7196810762995742E-3</v>
      </c>
    </row>
    <row r="230" spans="1:4" x14ac:dyDescent="0.25">
      <c r="A230" s="3">
        <v>42930</v>
      </c>
      <c r="B230" s="4">
        <v>33.887042999999998</v>
      </c>
      <c r="C230" s="4">
        <f t="shared" si="7"/>
        <v>-1.6312923892595223E-3</v>
      </c>
      <c r="D230" s="4">
        <f t="shared" si="8"/>
        <v>-1.6326243954806502E-3</v>
      </c>
    </row>
    <row r="231" spans="1:4" x14ac:dyDescent="0.25">
      <c r="A231" s="3">
        <v>42933</v>
      </c>
      <c r="B231" s="4">
        <v>34.833885000000002</v>
      </c>
      <c r="C231" s="4">
        <f t="shared" si="7"/>
        <v>2.7941121920847557E-2</v>
      </c>
      <c r="D231" s="4">
        <f t="shared" si="8"/>
        <v>2.7557890996669901E-2</v>
      </c>
    </row>
    <row r="232" spans="1:4" x14ac:dyDescent="0.25">
      <c r="A232" s="3">
        <v>42934</v>
      </c>
      <c r="B232" s="4">
        <v>34.734219000000003</v>
      </c>
      <c r="C232" s="4">
        <f t="shared" si="7"/>
        <v>-2.8611795669647279E-3</v>
      </c>
      <c r="D232" s="4">
        <f t="shared" si="8"/>
        <v>-2.865280565552168E-3</v>
      </c>
    </row>
    <row r="233" spans="1:4" x14ac:dyDescent="0.25">
      <c r="A233" s="3">
        <v>42935</v>
      </c>
      <c r="B233" s="4">
        <v>35.232559000000002</v>
      </c>
      <c r="C233" s="4">
        <f t="shared" si="7"/>
        <v>1.4347234927032586E-2</v>
      </c>
      <c r="D233" s="4">
        <f t="shared" si="8"/>
        <v>1.4245287305980073E-2</v>
      </c>
    </row>
    <row r="234" spans="1:4" x14ac:dyDescent="0.25">
      <c r="A234" s="3">
        <v>42936</v>
      </c>
      <c r="B234" s="4">
        <v>35.404209000000002</v>
      </c>
      <c r="C234" s="4">
        <f t="shared" si="7"/>
        <v>4.8719140724350915E-3</v>
      </c>
      <c r="D234" s="4">
        <f t="shared" si="8"/>
        <v>4.8600847046212725E-3</v>
      </c>
    </row>
    <row r="235" spans="1:4" x14ac:dyDescent="0.25">
      <c r="A235" s="3">
        <v>42937</v>
      </c>
      <c r="B235" s="4">
        <v>35.232559000000002</v>
      </c>
      <c r="C235" s="4">
        <f t="shared" si="7"/>
        <v>-4.8482936026052617E-3</v>
      </c>
      <c r="D235" s="4">
        <f t="shared" si="8"/>
        <v>-4.8600847046212587E-3</v>
      </c>
    </row>
    <row r="236" spans="1:4" x14ac:dyDescent="0.25">
      <c r="A236" s="3">
        <v>42940</v>
      </c>
      <c r="B236" s="4">
        <v>35.254707000000003</v>
      </c>
      <c r="C236" s="4">
        <f t="shared" si="7"/>
        <v>6.2862308695775938E-4</v>
      </c>
      <c r="D236" s="4">
        <f t="shared" si="8"/>
        <v>6.2842558622960712E-4</v>
      </c>
    </row>
    <row r="237" spans="1:4" x14ac:dyDescent="0.25">
      <c r="A237" s="3">
        <v>42941</v>
      </c>
      <c r="B237" s="4">
        <v>35.276854999999998</v>
      </c>
      <c r="C237" s="4">
        <f t="shared" si="7"/>
        <v>6.2822816822713295E-4</v>
      </c>
      <c r="D237" s="4">
        <f t="shared" si="8"/>
        <v>6.2803091552018919E-4</v>
      </c>
    </row>
    <row r="238" spans="1:4" x14ac:dyDescent="0.25">
      <c r="A238" s="3">
        <v>42942</v>
      </c>
      <c r="B238" s="4">
        <v>35.448504999999997</v>
      </c>
      <c r="C238" s="4">
        <f t="shared" si="7"/>
        <v>4.8657965683165253E-3</v>
      </c>
      <c r="D238" s="4">
        <f t="shared" si="8"/>
        <v>4.8539968414277454E-3</v>
      </c>
    </row>
    <row r="239" spans="1:4" x14ac:dyDescent="0.25">
      <c r="A239" s="3">
        <v>42943</v>
      </c>
      <c r="B239" s="4">
        <v>35.177188999999998</v>
      </c>
      <c r="C239" s="4">
        <f t="shared" si="7"/>
        <v>-7.6538065568632248E-3</v>
      </c>
      <c r="D239" s="4">
        <f t="shared" si="8"/>
        <v>-7.6832472527362944E-3</v>
      </c>
    </row>
    <row r="240" spans="1:4" x14ac:dyDescent="0.25">
      <c r="A240" s="3">
        <v>42944</v>
      </c>
      <c r="B240" s="4">
        <v>35.282390999999997</v>
      </c>
      <c r="C240" s="4">
        <f t="shared" si="7"/>
        <v>2.9906312298006092E-3</v>
      </c>
      <c r="D240" s="4">
        <f t="shared" si="8"/>
        <v>2.9861681882179872E-3</v>
      </c>
    </row>
    <row r="241" spans="1:4" x14ac:dyDescent="0.25">
      <c r="A241" s="3">
        <v>42947</v>
      </c>
      <c r="B241" s="4">
        <v>35.586933000000002</v>
      </c>
      <c r="C241" s="4">
        <f t="shared" si="7"/>
        <v>8.6315578782629847E-3</v>
      </c>
      <c r="D241" s="4">
        <f t="shared" si="8"/>
        <v>8.5945189656329111E-3</v>
      </c>
    </row>
    <row r="242" spans="1:4" x14ac:dyDescent="0.25">
      <c r="A242" s="3">
        <v>42948</v>
      </c>
      <c r="B242" s="4">
        <v>35.697673999999999</v>
      </c>
      <c r="C242" s="4">
        <f t="shared" si="7"/>
        <v>3.1118444514450657E-3</v>
      </c>
      <c r="D242" s="4">
        <f t="shared" si="8"/>
        <v>3.1070126847093506E-3</v>
      </c>
    </row>
    <row r="243" spans="1:4" x14ac:dyDescent="0.25">
      <c r="A243" s="3">
        <v>42949</v>
      </c>
      <c r="B243" s="4">
        <v>35.354374</v>
      </c>
      <c r="C243" s="4">
        <f t="shared" si="7"/>
        <v>-9.616873076940511E-3</v>
      </c>
      <c r="D243" s="4">
        <f t="shared" si="8"/>
        <v>-9.6634138255051981E-3</v>
      </c>
    </row>
    <row r="244" spans="1:4" x14ac:dyDescent="0.25">
      <c r="A244" s="3">
        <v>42950</v>
      </c>
      <c r="B244" s="4">
        <v>35.442965999999998</v>
      </c>
      <c r="C244" s="4">
        <f t="shared" si="7"/>
        <v>2.5058285574508675E-3</v>
      </c>
      <c r="D244" s="4">
        <f t="shared" si="8"/>
        <v>2.5026942040807E-3</v>
      </c>
    </row>
    <row r="245" spans="1:4" x14ac:dyDescent="0.25">
      <c r="A245" s="3">
        <v>42951</v>
      </c>
      <c r="B245" s="4">
        <v>35.653377999999996</v>
      </c>
      <c r="C245" s="4">
        <f t="shared" si="7"/>
        <v>5.9366363413264579E-3</v>
      </c>
      <c r="D245" s="4">
        <f t="shared" si="8"/>
        <v>5.9190839496538923E-3</v>
      </c>
    </row>
    <row r="246" spans="1:4" x14ac:dyDescent="0.25">
      <c r="A246" s="3">
        <v>42954</v>
      </c>
      <c r="B246" s="4">
        <v>35.686599999999999</v>
      </c>
      <c r="C246" s="4">
        <f t="shared" si="7"/>
        <v>9.3180511535266271E-4</v>
      </c>
      <c r="D246" s="4">
        <f t="shared" si="8"/>
        <v>9.3137125446107326E-4</v>
      </c>
    </row>
    <row r="247" spans="1:4" x14ac:dyDescent="0.25">
      <c r="A247" s="3">
        <v>42955</v>
      </c>
      <c r="B247" s="4">
        <v>35.686599999999999</v>
      </c>
      <c r="C247" s="4">
        <f t="shared" si="7"/>
        <v>0</v>
      </c>
      <c r="D247" s="4">
        <f t="shared" si="8"/>
        <v>0</v>
      </c>
    </row>
    <row r="248" spans="1:4" x14ac:dyDescent="0.25">
      <c r="A248" s="3">
        <v>42956</v>
      </c>
      <c r="B248" s="4">
        <v>35.503875999999998</v>
      </c>
      <c r="C248" s="4">
        <f t="shared" si="7"/>
        <v>-5.1202412109867665E-3</v>
      </c>
      <c r="D248" s="4">
        <f t="shared" si="8"/>
        <v>-5.1333945641202014E-3</v>
      </c>
    </row>
    <row r="249" spans="1:4" x14ac:dyDescent="0.25">
      <c r="A249" s="3">
        <v>42957</v>
      </c>
      <c r="B249" s="4">
        <v>34.977851999999999</v>
      </c>
      <c r="C249" s="4">
        <f t="shared" si="7"/>
        <v>-1.4815959812387798E-2</v>
      </c>
      <c r="D249" s="4">
        <f t="shared" si="8"/>
        <v>-1.4926812432932672E-2</v>
      </c>
    </row>
    <row r="250" spans="1:4" x14ac:dyDescent="0.25">
      <c r="A250" s="3">
        <v>42958</v>
      </c>
      <c r="B250" s="4">
        <v>34.905869000000003</v>
      </c>
      <c r="C250" s="4">
        <f t="shared" si="7"/>
        <v>-2.0579594195777348E-3</v>
      </c>
      <c r="D250" s="4">
        <f t="shared" si="8"/>
        <v>-2.0600799278435271E-3</v>
      </c>
    </row>
    <row r="251" spans="1:4" x14ac:dyDescent="0.25">
      <c r="A251" s="3">
        <v>42961</v>
      </c>
      <c r="B251" s="4">
        <v>37.508305</v>
      </c>
      <c r="C251" s="4">
        <f t="shared" si="7"/>
        <v>7.4555828992539819E-2</v>
      </c>
      <c r="D251" s="4">
        <f t="shared" si="8"/>
        <v>7.1907393863765046E-2</v>
      </c>
    </row>
    <row r="252" spans="1:4" x14ac:dyDescent="0.25">
      <c r="A252" s="3">
        <v>42962</v>
      </c>
      <c r="B252" s="4">
        <v>36.661129000000003</v>
      </c>
      <c r="C252" s="4">
        <f t="shared" si="7"/>
        <v>-2.2586357874609303E-2</v>
      </c>
      <c r="D252" s="4">
        <f t="shared" si="8"/>
        <v>-2.2845336677097365E-2</v>
      </c>
    </row>
    <row r="253" spans="1:4" x14ac:dyDescent="0.25">
      <c r="A253" s="3">
        <v>42963</v>
      </c>
      <c r="B253" s="4">
        <v>37.220374999999997</v>
      </c>
      <c r="C253" s="4">
        <f t="shared" si="7"/>
        <v>1.5254467476983443E-2</v>
      </c>
      <c r="D253" s="4">
        <f t="shared" si="8"/>
        <v>1.5139287945909317E-2</v>
      </c>
    </row>
    <row r="254" spans="1:4" x14ac:dyDescent="0.25">
      <c r="A254" s="3">
        <v>42964</v>
      </c>
      <c r="B254" s="4">
        <v>36.766334999999998</v>
      </c>
      <c r="C254" s="4">
        <f t="shared" si="7"/>
        <v>-1.2198694935233702E-2</v>
      </c>
      <c r="D254" s="4">
        <f t="shared" si="8"/>
        <v>-1.2273709693284028E-2</v>
      </c>
    </row>
    <row r="255" spans="1:4" x14ac:dyDescent="0.25">
      <c r="A255" s="3">
        <v>42965</v>
      </c>
      <c r="B255" s="4">
        <v>36.993355000000001</v>
      </c>
      <c r="C255" s="4">
        <f t="shared" si="7"/>
        <v>6.1746703880058516E-3</v>
      </c>
      <c r="D255" s="4">
        <f t="shared" si="8"/>
        <v>6.1556852221518743E-3</v>
      </c>
    </row>
    <row r="256" spans="1:4" x14ac:dyDescent="0.25">
      <c r="A256" s="3">
        <v>42968</v>
      </c>
      <c r="B256" s="4">
        <v>37.137321</v>
      </c>
      <c r="C256" s="4">
        <f t="shared" si="7"/>
        <v>3.8916718962094389E-3</v>
      </c>
      <c r="D256" s="4">
        <f t="shared" si="8"/>
        <v>3.8841189305697573E-3</v>
      </c>
    </row>
    <row r="257" spans="1:4" x14ac:dyDescent="0.25">
      <c r="A257" s="3">
        <v>42969</v>
      </c>
      <c r="B257" s="4">
        <v>38.045403</v>
      </c>
      <c r="C257" s="4">
        <f t="shared" si="7"/>
        <v>2.4452006109972238E-2</v>
      </c>
      <c r="D257" s="4">
        <f t="shared" si="8"/>
        <v>2.4157841440372699E-2</v>
      </c>
    </row>
    <row r="258" spans="1:4" x14ac:dyDescent="0.25">
      <c r="A258" s="3">
        <v>42970</v>
      </c>
      <c r="B258" s="4">
        <v>38.316723000000003</v>
      </c>
      <c r="C258" s="4">
        <f t="shared" si="7"/>
        <v>7.1314791960543269E-3</v>
      </c>
      <c r="D258" s="4">
        <f t="shared" si="8"/>
        <v>7.1061704529049698E-3</v>
      </c>
    </row>
    <row r="259" spans="1:4" x14ac:dyDescent="0.25">
      <c r="A259" s="3">
        <v>42971</v>
      </c>
      <c r="B259" s="4">
        <v>38.715392999999999</v>
      </c>
      <c r="C259" s="4">
        <f t="shared" si="7"/>
        <v>1.0404595403422041E-2</v>
      </c>
      <c r="D259" s="4">
        <f t="shared" si="8"/>
        <v>1.0350840146950938E-2</v>
      </c>
    </row>
    <row r="260" spans="1:4" x14ac:dyDescent="0.25">
      <c r="A260" s="3">
        <v>42972</v>
      </c>
      <c r="B260" s="4">
        <v>39.723145000000002</v>
      </c>
      <c r="C260" s="4">
        <f t="shared" ref="C260:C323" si="9">(B260-B259)/B259</f>
        <v>2.6029749975675143E-2</v>
      </c>
      <c r="D260" s="4">
        <f t="shared" ref="D260:D323" si="10">LN(B260/B259)</f>
        <v>2.5696742405855795E-2</v>
      </c>
    </row>
    <row r="261" spans="1:4" x14ac:dyDescent="0.25">
      <c r="A261" s="3">
        <v>42975</v>
      </c>
      <c r="B261" s="4">
        <v>40.310077999999997</v>
      </c>
      <c r="C261" s="4">
        <f t="shared" si="9"/>
        <v>1.4775592415957869E-2</v>
      </c>
      <c r="D261" s="4">
        <f t="shared" si="10"/>
        <v>1.4667496833679699E-2</v>
      </c>
    </row>
    <row r="262" spans="1:4" x14ac:dyDescent="0.25">
      <c r="A262" s="3">
        <v>42976</v>
      </c>
      <c r="B262" s="4">
        <v>40.387596000000002</v>
      </c>
      <c r="C262" s="4">
        <f t="shared" si="9"/>
        <v>1.9230426693792274E-3</v>
      </c>
      <c r="D262" s="4">
        <f t="shared" si="10"/>
        <v>1.9211959899416925E-3</v>
      </c>
    </row>
    <row r="263" spans="1:4" x14ac:dyDescent="0.25">
      <c r="A263" s="3">
        <v>42977</v>
      </c>
      <c r="B263" s="4">
        <v>41.101883000000001</v>
      </c>
      <c r="C263" s="4">
        <f t="shared" si="9"/>
        <v>1.7685801353465029E-2</v>
      </c>
      <c r="D263" s="4">
        <f t="shared" si="10"/>
        <v>1.7531227417003147E-2</v>
      </c>
    </row>
    <row r="264" spans="1:4" x14ac:dyDescent="0.25">
      <c r="A264" s="3">
        <v>42978</v>
      </c>
      <c r="B264" s="4">
        <v>41.489479000000003</v>
      </c>
      <c r="C264" s="4">
        <f t="shared" si="9"/>
        <v>9.4301275686080373E-3</v>
      </c>
      <c r="D264" s="4">
        <f t="shared" si="10"/>
        <v>9.3859414853564617E-3</v>
      </c>
    </row>
    <row r="265" spans="1:4" x14ac:dyDescent="0.25">
      <c r="A265" s="3">
        <v>42979</v>
      </c>
      <c r="B265" s="4">
        <v>41.395347999999998</v>
      </c>
      <c r="C265" s="4">
        <f t="shared" si="9"/>
        <v>-2.268792047256231E-3</v>
      </c>
      <c r="D265" s="4">
        <f t="shared" si="10"/>
        <v>-2.2713696553756609E-3</v>
      </c>
    </row>
    <row r="266" spans="1:4" x14ac:dyDescent="0.25">
      <c r="A266" s="3">
        <v>42983</v>
      </c>
      <c r="B266" s="4">
        <v>41.417496</v>
      </c>
      <c r="C266" s="4">
        <f t="shared" si="9"/>
        <v>5.3503596587716547E-4</v>
      </c>
      <c r="D266" s="4">
        <f t="shared" si="10"/>
        <v>5.3489288516800197E-4</v>
      </c>
    </row>
    <row r="267" spans="1:4" x14ac:dyDescent="0.25">
      <c r="A267" s="3">
        <v>42984</v>
      </c>
      <c r="B267" s="4">
        <v>41.351050999999998</v>
      </c>
      <c r="C267" s="4">
        <f t="shared" si="9"/>
        <v>-1.6042737108009051E-3</v>
      </c>
      <c r="D267" s="4">
        <f t="shared" si="10"/>
        <v>-1.6055619358318212E-3</v>
      </c>
    </row>
    <row r="268" spans="1:4" x14ac:dyDescent="0.25">
      <c r="A268" s="3">
        <v>42985</v>
      </c>
      <c r="B268" s="4">
        <v>41.234772</v>
      </c>
      <c r="C268" s="4">
        <f t="shared" si="9"/>
        <v>-2.8119962416432581E-3</v>
      </c>
      <c r="D268" s="4">
        <f t="shared" si="10"/>
        <v>-2.8159573305288842E-3</v>
      </c>
    </row>
    <row r="269" spans="1:4" x14ac:dyDescent="0.25">
      <c r="A269" s="3">
        <v>42986</v>
      </c>
      <c r="B269" s="4">
        <v>41.118492000000003</v>
      </c>
      <c r="C269" s="4">
        <f t="shared" si="9"/>
        <v>-2.8199501139474269E-3</v>
      </c>
      <c r="D269" s="4">
        <f t="shared" si="10"/>
        <v>-2.8239336639740882E-3</v>
      </c>
    </row>
    <row r="270" spans="1:4" x14ac:dyDescent="0.25">
      <c r="A270" s="3">
        <v>42989</v>
      </c>
      <c r="B270" s="4">
        <v>41.782947999999998</v>
      </c>
      <c r="C270" s="4">
        <f t="shared" si="9"/>
        <v>1.6159542037679643E-2</v>
      </c>
      <c r="D270" s="4">
        <f t="shared" si="10"/>
        <v>1.6030366393083941E-2</v>
      </c>
    </row>
    <row r="271" spans="1:4" x14ac:dyDescent="0.25">
      <c r="A271" s="3">
        <v>42990</v>
      </c>
      <c r="B271" s="4">
        <v>42.220374999999997</v>
      </c>
      <c r="C271" s="4">
        <f t="shared" si="9"/>
        <v>1.0469031529321474E-2</v>
      </c>
      <c r="D271" s="4">
        <f t="shared" si="10"/>
        <v>1.0414610711386574E-2</v>
      </c>
    </row>
    <row r="272" spans="1:4" x14ac:dyDescent="0.25">
      <c r="A272" s="3">
        <v>42991</v>
      </c>
      <c r="B272" s="4">
        <v>42.486156000000001</v>
      </c>
      <c r="C272" s="4">
        <f t="shared" si="9"/>
        <v>6.2950885680196841E-3</v>
      </c>
      <c r="D272" s="4">
        <f t="shared" si="10"/>
        <v>6.2753572615667956E-3</v>
      </c>
    </row>
    <row r="273" spans="1:4" x14ac:dyDescent="0.25">
      <c r="A273" s="3">
        <v>42992</v>
      </c>
      <c r="B273" s="4">
        <v>42.834994999999999</v>
      </c>
      <c r="C273" s="4">
        <f t="shared" si="9"/>
        <v>8.2106510177102892E-3</v>
      </c>
      <c r="D273" s="4">
        <f t="shared" si="10"/>
        <v>8.1771270003052204E-3</v>
      </c>
    </row>
    <row r="274" spans="1:4" x14ac:dyDescent="0.25">
      <c r="A274" s="3">
        <v>42993</v>
      </c>
      <c r="B274" s="4">
        <v>42.624583999999999</v>
      </c>
      <c r="C274" s="4">
        <f t="shared" si="9"/>
        <v>-4.9121285061431794E-3</v>
      </c>
      <c r="D274" s="4">
        <f t="shared" si="10"/>
        <v>-4.9242326637603511E-3</v>
      </c>
    </row>
    <row r="275" spans="1:4" x14ac:dyDescent="0.25">
      <c r="A275" s="3">
        <v>42996</v>
      </c>
      <c r="B275" s="4">
        <v>42.552601000000003</v>
      </c>
      <c r="C275" s="4">
        <f t="shared" si="9"/>
        <v>-1.6887672147133661E-3</v>
      </c>
      <c r="D275" s="4">
        <f t="shared" si="10"/>
        <v>-1.6901947895201603E-3</v>
      </c>
    </row>
    <row r="276" spans="1:4" x14ac:dyDescent="0.25">
      <c r="A276" s="3">
        <v>42997</v>
      </c>
      <c r="B276" s="4">
        <v>42.535992</v>
      </c>
      <c r="C276" s="4">
        <f t="shared" si="9"/>
        <v>-3.9031691623274775E-4</v>
      </c>
      <c r="D276" s="4">
        <f t="shared" si="10"/>
        <v>-3.9039310970729756E-4</v>
      </c>
    </row>
    <row r="277" spans="1:4" x14ac:dyDescent="0.25">
      <c r="A277" s="3">
        <v>42998</v>
      </c>
      <c r="B277" s="4">
        <v>42.541527000000002</v>
      </c>
      <c r="C277" s="4">
        <f t="shared" si="9"/>
        <v>1.3012509500194197E-4</v>
      </c>
      <c r="D277" s="4">
        <f t="shared" si="10"/>
        <v>1.3011662946607936E-4</v>
      </c>
    </row>
    <row r="278" spans="1:4" x14ac:dyDescent="0.25">
      <c r="A278" s="3">
        <v>42999</v>
      </c>
      <c r="B278" s="4">
        <v>42.414172999999998</v>
      </c>
      <c r="C278" s="4">
        <f t="shared" si="9"/>
        <v>-2.9936396030166936E-3</v>
      </c>
      <c r="D278" s="4">
        <f t="shared" si="10"/>
        <v>-2.9981295050577868E-3</v>
      </c>
    </row>
    <row r="279" spans="1:4" x14ac:dyDescent="0.25">
      <c r="A279" s="3">
        <v>43000</v>
      </c>
      <c r="B279" s="4">
        <v>42.641196999999998</v>
      </c>
      <c r="C279" s="4">
        <f t="shared" si="9"/>
        <v>5.35255043166821E-3</v>
      </c>
      <c r="D279" s="4">
        <f t="shared" si="10"/>
        <v>5.3382764457714418E-3</v>
      </c>
    </row>
    <row r="280" spans="1:4" x14ac:dyDescent="0.25">
      <c r="A280" s="3">
        <v>43003</v>
      </c>
      <c r="B280" s="4">
        <v>42.043190000000003</v>
      </c>
      <c r="C280" s="4">
        <f t="shared" si="9"/>
        <v>-1.4024160719503149E-2</v>
      </c>
      <c r="D280" s="4">
        <f t="shared" si="10"/>
        <v>-1.4123428452039575E-2</v>
      </c>
    </row>
    <row r="281" spans="1:4" x14ac:dyDescent="0.25">
      <c r="A281" s="3">
        <v>43004</v>
      </c>
      <c r="B281" s="4">
        <v>42.148395999999998</v>
      </c>
      <c r="C281" s="4">
        <f t="shared" si="9"/>
        <v>2.5023315309802958E-3</v>
      </c>
      <c r="D281" s="4">
        <f t="shared" si="10"/>
        <v>2.4992059125712313E-3</v>
      </c>
    </row>
    <row r="282" spans="1:4" x14ac:dyDescent="0.25">
      <c r="A282" s="3">
        <v>43005</v>
      </c>
      <c r="B282" s="4">
        <v>42.702103000000001</v>
      </c>
      <c r="C282" s="4">
        <f t="shared" si="9"/>
        <v>1.3137083555919965E-2</v>
      </c>
      <c r="D282" s="4">
        <f t="shared" si="10"/>
        <v>1.3051540450540196E-2</v>
      </c>
    </row>
    <row r="283" spans="1:4" x14ac:dyDescent="0.25">
      <c r="A283" s="3">
        <v>43006</v>
      </c>
      <c r="B283" s="4">
        <v>42.718716000000001</v>
      </c>
      <c r="C283" s="4">
        <f t="shared" si="9"/>
        <v>3.8904407120182217E-4</v>
      </c>
      <c r="D283" s="4">
        <f t="shared" si="10"/>
        <v>3.8896841317933711E-4</v>
      </c>
    </row>
    <row r="284" spans="1:4" x14ac:dyDescent="0.25">
      <c r="A284" s="3">
        <v>43007</v>
      </c>
      <c r="B284" s="4">
        <v>42.751938000000003</v>
      </c>
      <c r="C284" s="4">
        <f t="shared" si="9"/>
        <v>7.7769191377386165E-4</v>
      </c>
      <c r="D284" s="4">
        <f t="shared" si="10"/>
        <v>7.7738966811000576E-4</v>
      </c>
    </row>
    <row r="285" spans="1:4" x14ac:dyDescent="0.25">
      <c r="A285" s="3">
        <v>43010</v>
      </c>
      <c r="B285" s="4">
        <v>43.156146999999997</v>
      </c>
      <c r="C285" s="4">
        <f t="shared" si="9"/>
        <v>9.4547526710951554E-3</v>
      </c>
      <c r="D285" s="4">
        <f t="shared" si="10"/>
        <v>9.4103362418176892E-3</v>
      </c>
    </row>
    <row r="286" spans="1:4" x14ac:dyDescent="0.25">
      <c r="A286" s="3">
        <v>43011</v>
      </c>
      <c r="B286" s="4">
        <v>43.338870999999997</v>
      </c>
      <c r="C286" s="4">
        <f t="shared" si="9"/>
        <v>4.2340202428173285E-3</v>
      </c>
      <c r="D286" s="4">
        <f t="shared" si="10"/>
        <v>4.2250820000276721E-3</v>
      </c>
    </row>
    <row r="287" spans="1:4" x14ac:dyDescent="0.25">
      <c r="A287" s="3">
        <v>43012</v>
      </c>
      <c r="B287" s="4">
        <v>43.311183999999997</v>
      </c>
      <c r="C287" s="4">
        <f t="shared" si="9"/>
        <v>-6.3884912922628379E-4</v>
      </c>
      <c r="D287" s="4">
        <f t="shared" si="10"/>
        <v>-6.3905328028369707E-4</v>
      </c>
    </row>
    <row r="288" spans="1:4" x14ac:dyDescent="0.25">
      <c r="A288" s="3">
        <v>43013</v>
      </c>
      <c r="B288" s="4">
        <v>43.765228</v>
      </c>
      <c r="C288" s="4">
        <f t="shared" si="9"/>
        <v>1.0483296877776493E-2</v>
      </c>
      <c r="D288" s="4">
        <f t="shared" si="10"/>
        <v>1.0428728163099695E-2</v>
      </c>
    </row>
    <row r="289" spans="1:4" x14ac:dyDescent="0.25">
      <c r="A289" s="3">
        <v>43014</v>
      </c>
      <c r="B289" s="4">
        <v>43.765228</v>
      </c>
      <c r="C289" s="4">
        <f t="shared" si="9"/>
        <v>0</v>
      </c>
      <c r="D289" s="4">
        <f t="shared" si="10"/>
        <v>0</v>
      </c>
    </row>
    <row r="290" spans="1:4" x14ac:dyDescent="0.25">
      <c r="A290" s="3">
        <v>43017</v>
      </c>
      <c r="B290" s="4">
        <v>43.887042999999998</v>
      </c>
      <c r="C290" s="4">
        <f t="shared" si="9"/>
        <v>2.7833740521127416E-3</v>
      </c>
      <c r="D290" s="4">
        <f t="shared" si="10"/>
        <v>2.7795076393428522E-3</v>
      </c>
    </row>
    <row r="291" spans="1:4" x14ac:dyDescent="0.25">
      <c r="A291" s="3">
        <v>43018</v>
      </c>
      <c r="B291" s="4">
        <v>43.787376000000002</v>
      </c>
      <c r="C291" s="4">
        <f t="shared" si="9"/>
        <v>-2.2709891846665682E-3</v>
      </c>
      <c r="D291" s="4">
        <f t="shared" si="10"/>
        <v>-2.2735717913938873E-3</v>
      </c>
    </row>
    <row r="292" spans="1:4" x14ac:dyDescent="0.25">
      <c r="A292" s="3">
        <v>43019</v>
      </c>
      <c r="B292" s="4">
        <v>43.942413000000002</v>
      </c>
      <c r="C292" s="4">
        <f t="shared" si="9"/>
        <v>3.540678025556957E-3</v>
      </c>
      <c r="D292" s="4">
        <f t="shared" si="10"/>
        <v>3.5344245817235786E-3</v>
      </c>
    </row>
    <row r="293" spans="1:4" x14ac:dyDescent="0.25">
      <c r="A293" s="3">
        <v>43020</v>
      </c>
      <c r="B293" s="4">
        <v>44.457363000000001</v>
      </c>
      <c r="C293" s="4">
        <f t="shared" si="9"/>
        <v>1.1718746533104563E-2</v>
      </c>
      <c r="D293" s="4">
        <f t="shared" si="10"/>
        <v>1.1650613793236921E-2</v>
      </c>
    </row>
    <row r="294" spans="1:4" x14ac:dyDescent="0.25">
      <c r="A294" s="3">
        <v>43021</v>
      </c>
      <c r="B294" s="4">
        <v>44.673309000000003</v>
      </c>
      <c r="C294" s="4">
        <f t="shared" si="9"/>
        <v>4.8573731194988421E-3</v>
      </c>
      <c r="D294" s="4">
        <f t="shared" si="10"/>
        <v>4.845614145795935E-3</v>
      </c>
    </row>
    <row r="295" spans="1:4" x14ac:dyDescent="0.25">
      <c r="A295" s="3">
        <v>43024</v>
      </c>
      <c r="B295" s="4">
        <v>44.905869000000003</v>
      </c>
      <c r="C295" s="4">
        <f t="shared" si="9"/>
        <v>5.2057930161385499E-3</v>
      </c>
      <c r="D295" s="4">
        <f t="shared" si="10"/>
        <v>5.1922897189813268E-3</v>
      </c>
    </row>
    <row r="296" spans="1:4" x14ac:dyDescent="0.25">
      <c r="A296" s="3">
        <v>43025</v>
      </c>
      <c r="B296" s="4">
        <v>44.844963</v>
      </c>
      <c r="C296" s="4">
        <f t="shared" si="9"/>
        <v>-1.3563037829198404E-3</v>
      </c>
      <c r="D296" s="4">
        <f t="shared" si="10"/>
        <v>-1.3572243954099125E-3</v>
      </c>
    </row>
    <row r="297" spans="1:4" x14ac:dyDescent="0.25">
      <c r="A297" s="3">
        <v>43026</v>
      </c>
      <c r="B297" s="4">
        <v>45.044296000000003</v>
      </c>
      <c r="C297" s="4">
        <f t="shared" si="9"/>
        <v>4.4449362127916767E-3</v>
      </c>
      <c r="D297" s="4">
        <f t="shared" si="10"/>
        <v>4.4350866601269414E-3</v>
      </c>
    </row>
    <row r="298" spans="1:4" x14ac:dyDescent="0.25">
      <c r="A298" s="3">
        <v>43027</v>
      </c>
      <c r="B298" s="4">
        <v>45.204872000000002</v>
      </c>
      <c r="C298" s="4">
        <f t="shared" si="9"/>
        <v>3.5648464791191081E-3</v>
      </c>
      <c r="D298" s="4">
        <f t="shared" si="10"/>
        <v>3.558507474494617E-3</v>
      </c>
    </row>
    <row r="299" spans="1:4" x14ac:dyDescent="0.25">
      <c r="A299" s="3">
        <v>43028</v>
      </c>
      <c r="B299" s="4">
        <v>45.537098</v>
      </c>
      <c r="C299" s="4">
        <f t="shared" si="9"/>
        <v>7.3493405755025382E-3</v>
      </c>
      <c r="D299" s="4">
        <f t="shared" si="10"/>
        <v>7.3224657664758318E-3</v>
      </c>
    </row>
    <row r="300" spans="1:4" x14ac:dyDescent="0.25">
      <c r="A300" s="3">
        <v>43031</v>
      </c>
      <c r="B300" s="4">
        <v>45.797339999999998</v>
      </c>
      <c r="C300" s="4">
        <f t="shared" si="9"/>
        <v>5.7149447687684903E-3</v>
      </c>
      <c r="D300" s="4">
        <f t="shared" si="10"/>
        <v>5.6986764242781028E-3</v>
      </c>
    </row>
    <row r="301" spans="1:4" x14ac:dyDescent="0.25">
      <c r="A301" s="3">
        <v>43032</v>
      </c>
      <c r="B301" s="4">
        <v>46.096344000000002</v>
      </c>
      <c r="C301" s="4">
        <f t="shared" si="9"/>
        <v>6.5288508022519126E-3</v>
      </c>
      <c r="D301" s="4">
        <f t="shared" si="10"/>
        <v>6.5076301700023025E-3</v>
      </c>
    </row>
    <row r="302" spans="1:4" x14ac:dyDescent="0.25">
      <c r="A302" s="3">
        <v>43033</v>
      </c>
      <c r="B302" s="4">
        <v>45.736435</v>
      </c>
      <c r="C302" s="4">
        <f t="shared" si="9"/>
        <v>-7.8077558602044836E-3</v>
      </c>
      <c r="D302" s="4">
        <f t="shared" si="10"/>
        <v>-7.8383959772301785E-3</v>
      </c>
    </row>
    <row r="303" spans="1:4" x14ac:dyDescent="0.25">
      <c r="A303" s="3">
        <v>43034</v>
      </c>
      <c r="B303" s="4">
        <v>45.941307000000002</v>
      </c>
      <c r="C303" s="4">
        <f t="shared" si="9"/>
        <v>4.4794046584523198E-3</v>
      </c>
      <c r="D303" s="4">
        <f t="shared" si="10"/>
        <v>4.4694019849631462E-3</v>
      </c>
    </row>
    <row r="304" spans="1:4" x14ac:dyDescent="0.25">
      <c r="A304" s="3">
        <v>43035</v>
      </c>
      <c r="B304" s="4">
        <v>46.445183</v>
      </c>
      <c r="C304" s="4">
        <f t="shared" si="9"/>
        <v>1.0967820310379899E-2</v>
      </c>
      <c r="D304" s="4">
        <f t="shared" si="10"/>
        <v>1.0908109967351353E-2</v>
      </c>
    </row>
    <row r="305" spans="1:4" x14ac:dyDescent="0.25">
      <c r="A305" s="3">
        <v>43038</v>
      </c>
      <c r="B305" s="4">
        <v>46.040973999999999</v>
      </c>
      <c r="C305" s="4">
        <f t="shared" si="9"/>
        <v>-8.702926200118569E-3</v>
      </c>
      <c r="D305" s="4">
        <f t="shared" si="10"/>
        <v>-8.7410178291295985E-3</v>
      </c>
    </row>
    <row r="306" spans="1:4" x14ac:dyDescent="0.25">
      <c r="A306" s="3">
        <v>43039</v>
      </c>
      <c r="B306" s="4">
        <v>45.830565999999997</v>
      </c>
      <c r="C306" s="4">
        <f t="shared" si="9"/>
        <v>-4.570016264208508E-3</v>
      </c>
      <c r="D306" s="4">
        <f t="shared" si="10"/>
        <v>-4.5804907129865877E-3</v>
      </c>
    </row>
    <row r="307" spans="1:4" x14ac:dyDescent="0.25">
      <c r="A307" s="3">
        <v>43040</v>
      </c>
      <c r="B307" s="4">
        <v>45.625689999999999</v>
      </c>
      <c r="C307" s="4">
        <f t="shared" si="9"/>
        <v>-4.4702917262684199E-3</v>
      </c>
      <c r="D307" s="4">
        <f t="shared" si="10"/>
        <v>-4.4803133578912736E-3</v>
      </c>
    </row>
    <row r="308" spans="1:4" x14ac:dyDescent="0.25">
      <c r="A308" s="3">
        <v>43041</v>
      </c>
      <c r="B308" s="4">
        <v>45.326690999999997</v>
      </c>
      <c r="C308" s="4">
        <f t="shared" si="9"/>
        <v>-6.5533036322300443E-3</v>
      </c>
      <c r="D308" s="4">
        <f t="shared" si="10"/>
        <v>-6.5748708022578383E-3</v>
      </c>
    </row>
    <row r="309" spans="1:4" x14ac:dyDescent="0.25">
      <c r="A309" s="3">
        <v>43042</v>
      </c>
      <c r="B309" s="4">
        <v>44.778514999999999</v>
      </c>
      <c r="C309" s="4">
        <f t="shared" si="9"/>
        <v>-1.2093889668672218E-2</v>
      </c>
      <c r="D309" s="4">
        <f t="shared" si="10"/>
        <v>-1.2167615778928971E-2</v>
      </c>
    </row>
    <row r="310" spans="1:4" x14ac:dyDescent="0.25">
      <c r="A310" s="3">
        <v>43045</v>
      </c>
      <c r="B310" s="4">
        <v>45.138427999999998</v>
      </c>
      <c r="C310" s="4">
        <f t="shared" si="9"/>
        <v>8.0376269735608439E-3</v>
      </c>
      <c r="D310" s="4">
        <f t="shared" si="10"/>
        <v>8.0054972992780991E-3</v>
      </c>
    </row>
    <row r="311" spans="1:4" x14ac:dyDescent="0.25">
      <c r="A311" s="3">
        <v>43046</v>
      </c>
      <c r="B311" s="4">
        <v>45.669991000000003</v>
      </c>
      <c r="C311" s="4">
        <f t="shared" si="9"/>
        <v>1.1776285164383784E-2</v>
      </c>
      <c r="D311" s="4">
        <f t="shared" si="10"/>
        <v>1.1707484336918532E-2</v>
      </c>
    </row>
    <row r="312" spans="1:4" x14ac:dyDescent="0.25">
      <c r="A312" s="3">
        <v>43047</v>
      </c>
      <c r="B312" s="4">
        <v>45.575859000000001</v>
      </c>
      <c r="C312" s="4">
        <f t="shared" si="9"/>
        <v>-2.0611346299586938E-3</v>
      </c>
      <c r="D312" s="4">
        <f t="shared" si="10"/>
        <v>-2.0632616912157737E-3</v>
      </c>
    </row>
    <row r="313" spans="1:4" x14ac:dyDescent="0.25">
      <c r="A313" s="3">
        <v>43048</v>
      </c>
      <c r="B313" s="4">
        <v>45.337764999999997</v>
      </c>
      <c r="C313" s="4">
        <f t="shared" si="9"/>
        <v>-5.2241253423222101E-3</v>
      </c>
      <c r="D313" s="4">
        <f t="shared" si="10"/>
        <v>-5.2378187968200899E-3</v>
      </c>
    </row>
    <row r="314" spans="1:4" x14ac:dyDescent="0.25">
      <c r="A314" s="3">
        <v>43049</v>
      </c>
      <c r="B314" s="4">
        <v>45.725360999999999</v>
      </c>
      <c r="C314" s="4">
        <f t="shared" si="9"/>
        <v>8.5490760296631756E-3</v>
      </c>
      <c r="D314" s="4">
        <f t="shared" si="10"/>
        <v>8.5127396274226295E-3</v>
      </c>
    </row>
    <row r="315" spans="1:4" x14ac:dyDescent="0.25">
      <c r="A315" s="3">
        <v>43052</v>
      </c>
      <c r="B315" s="4">
        <v>45.299003999999996</v>
      </c>
      <c r="C315" s="4">
        <f t="shared" si="9"/>
        <v>-9.3243003592689624E-3</v>
      </c>
      <c r="D315" s="4">
        <f t="shared" si="10"/>
        <v>-9.3680437780583655E-3</v>
      </c>
    </row>
    <row r="316" spans="1:4" x14ac:dyDescent="0.25">
      <c r="A316" s="3">
        <v>43053</v>
      </c>
      <c r="B316" s="4">
        <v>45.121814999999998</v>
      </c>
      <c r="C316" s="4">
        <f t="shared" si="9"/>
        <v>-3.9115429557788619E-3</v>
      </c>
      <c r="D316" s="4">
        <f t="shared" si="10"/>
        <v>-3.919213047722369E-3</v>
      </c>
    </row>
    <row r="317" spans="1:4" x14ac:dyDescent="0.25">
      <c r="A317" s="3">
        <v>43054</v>
      </c>
      <c r="B317" s="4">
        <v>44.446289</v>
      </c>
      <c r="C317" s="4">
        <f t="shared" si="9"/>
        <v>-1.4971161953480768E-2</v>
      </c>
      <c r="D317" s="4">
        <f t="shared" si="10"/>
        <v>-1.5084361034029145E-2</v>
      </c>
    </row>
    <row r="318" spans="1:4" x14ac:dyDescent="0.25">
      <c r="A318" s="3">
        <v>43055</v>
      </c>
      <c r="B318" s="4">
        <v>45.033222000000002</v>
      </c>
      <c r="C318" s="4">
        <f t="shared" si="9"/>
        <v>1.3205444441042128E-2</v>
      </c>
      <c r="D318" s="4">
        <f t="shared" si="10"/>
        <v>1.3119012641646699E-2</v>
      </c>
    </row>
    <row r="319" spans="1:4" x14ac:dyDescent="0.25">
      <c r="A319" s="3">
        <v>43056</v>
      </c>
      <c r="B319" s="4">
        <v>45.121814999999998</v>
      </c>
      <c r="C319" s="4">
        <f t="shared" si="9"/>
        <v>1.9672809553799176E-3</v>
      </c>
      <c r="D319" s="4">
        <f t="shared" si="10"/>
        <v>1.9653483923823688E-3</v>
      </c>
    </row>
    <row r="320" spans="1:4" x14ac:dyDescent="0.25">
      <c r="A320" s="3">
        <v>43059</v>
      </c>
      <c r="B320" s="4">
        <v>44.994461000000001</v>
      </c>
      <c r="C320" s="4">
        <f t="shared" si="9"/>
        <v>-2.8224485207431673E-3</v>
      </c>
      <c r="D320" s="4">
        <f t="shared" si="10"/>
        <v>-2.8264391392149096E-3</v>
      </c>
    </row>
    <row r="321" spans="1:4" x14ac:dyDescent="0.25">
      <c r="A321" s="3">
        <v>43060</v>
      </c>
      <c r="B321" s="4">
        <v>45.531562999999998</v>
      </c>
      <c r="C321" s="4">
        <f t="shared" si="9"/>
        <v>1.1937069320599202E-2</v>
      </c>
      <c r="D321" s="4">
        <f t="shared" si="10"/>
        <v>1.1866384465928609E-2</v>
      </c>
    </row>
    <row r="322" spans="1:4" x14ac:dyDescent="0.25">
      <c r="A322" s="3">
        <v>43061</v>
      </c>
      <c r="B322" s="4">
        <v>44.734219000000003</v>
      </c>
      <c r="C322" s="4">
        <f t="shared" si="9"/>
        <v>-1.75118960884342E-2</v>
      </c>
      <c r="D322" s="4">
        <f t="shared" si="10"/>
        <v>-1.7667043290072963E-2</v>
      </c>
    </row>
    <row r="323" spans="1:4" x14ac:dyDescent="0.25">
      <c r="A323" s="3">
        <v>43063</v>
      </c>
      <c r="B323" s="4">
        <v>44.822811000000002</v>
      </c>
      <c r="C323" s="4">
        <f t="shared" si="9"/>
        <v>1.9804078841747174E-3</v>
      </c>
      <c r="D323" s="4">
        <f t="shared" si="10"/>
        <v>1.9784494617048299E-3</v>
      </c>
    </row>
    <row r="324" spans="1:4" x14ac:dyDescent="0.25">
      <c r="A324" s="3">
        <v>43066</v>
      </c>
      <c r="B324" s="4">
        <v>45.354374</v>
      </c>
      <c r="C324" s="4">
        <f t="shared" ref="C324:C387" si="11">(B324-B323)/B323</f>
        <v>1.1859207134510115E-2</v>
      </c>
      <c r="D324" s="4">
        <f t="shared" ref="D324:D387" si="12">LN(B324/B323)</f>
        <v>1.1789437801846516E-2</v>
      </c>
    </row>
    <row r="325" spans="1:4" x14ac:dyDescent="0.25">
      <c r="A325" s="3">
        <v>43067</v>
      </c>
      <c r="B325" s="4">
        <v>45.714286999999999</v>
      </c>
      <c r="C325" s="4">
        <f t="shared" si="11"/>
        <v>7.9355741962175205E-3</v>
      </c>
      <c r="D325" s="4">
        <f t="shared" si="12"/>
        <v>7.9042531186794811E-3</v>
      </c>
    </row>
    <row r="326" spans="1:4" x14ac:dyDescent="0.25">
      <c r="A326" s="3">
        <v>43068</v>
      </c>
      <c r="B326" s="4">
        <v>43.18383</v>
      </c>
      <c r="C326" s="4">
        <f t="shared" si="11"/>
        <v>-5.5353745318175877E-2</v>
      </c>
      <c r="D326" s="4">
        <f t="shared" si="12"/>
        <v>-5.6944755238759387E-2</v>
      </c>
    </row>
    <row r="327" spans="1:4" x14ac:dyDescent="0.25">
      <c r="A327" s="3">
        <v>43069</v>
      </c>
      <c r="B327" s="4">
        <v>43.322257999999998</v>
      </c>
      <c r="C327" s="4">
        <f t="shared" si="11"/>
        <v>3.2055517076645945E-3</v>
      </c>
      <c r="D327" s="4">
        <f t="shared" si="12"/>
        <v>3.2004248800748705E-3</v>
      </c>
    </row>
    <row r="328" spans="1:4" x14ac:dyDescent="0.25">
      <c r="A328" s="3">
        <v>43070</v>
      </c>
      <c r="B328" s="4">
        <v>44.274639000000001</v>
      </c>
      <c r="C328" s="4">
        <f t="shared" si="11"/>
        <v>2.1983641757546492E-2</v>
      </c>
      <c r="D328" s="4">
        <f t="shared" si="12"/>
        <v>2.174548554533777E-2</v>
      </c>
    </row>
    <row r="329" spans="1:4" x14ac:dyDescent="0.25">
      <c r="A329" s="3">
        <v>43073</v>
      </c>
      <c r="B329" s="4">
        <v>41.467331000000001</v>
      </c>
      <c r="C329" s="4">
        <f t="shared" si="11"/>
        <v>-6.3406682999719077E-2</v>
      </c>
      <c r="D329" s="4">
        <f t="shared" si="12"/>
        <v>-6.5506117641154007E-2</v>
      </c>
    </row>
    <row r="330" spans="1:4" x14ac:dyDescent="0.25">
      <c r="A330" s="3">
        <v>43074</v>
      </c>
      <c r="B330" s="4">
        <v>41.234772</v>
      </c>
      <c r="C330" s="4">
        <f t="shared" si="11"/>
        <v>-5.6082461637090159E-3</v>
      </c>
      <c r="D330" s="4">
        <f t="shared" si="12"/>
        <v>-5.6240314223013196E-3</v>
      </c>
    </row>
    <row r="331" spans="1:4" x14ac:dyDescent="0.25">
      <c r="A331" s="3">
        <v>43075</v>
      </c>
      <c r="B331" s="4">
        <v>41.561461999999999</v>
      </c>
      <c r="C331" s="4">
        <f t="shared" si="11"/>
        <v>7.9226823419806768E-3</v>
      </c>
      <c r="D331" s="4">
        <f t="shared" si="12"/>
        <v>7.8914626814598297E-3</v>
      </c>
    </row>
    <row r="332" spans="1:4" x14ac:dyDescent="0.25">
      <c r="A332" s="3">
        <v>43076</v>
      </c>
      <c r="B332" s="4">
        <v>42.021042000000001</v>
      </c>
      <c r="C332" s="4">
        <f t="shared" si="11"/>
        <v>1.10578400730947E-2</v>
      </c>
      <c r="D332" s="4">
        <f t="shared" si="12"/>
        <v>1.0997149156653573E-2</v>
      </c>
    </row>
    <row r="333" spans="1:4" x14ac:dyDescent="0.25">
      <c r="A333" s="3">
        <v>43077</v>
      </c>
      <c r="B333" s="4">
        <v>42.774085999999997</v>
      </c>
      <c r="C333" s="4">
        <f t="shared" si="11"/>
        <v>1.792064080657485E-2</v>
      </c>
      <c r="D333" s="4">
        <f t="shared" si="12"/>
        <v>1.7761959103922365E-2</v>
      </c>
    </row>
    <row r="334" spans="1:4" x14ac:dyDescent="0.25">
      <c r="A334" s="3">
        <v>43080</v>
      </c>
      <c r="B334" s="4">
        <v>43.903655999999998</v>
      </c>
      <c r="C334" s="4">
        <f t="shared" si="11"/>
        <v>2.6407811495960457E-2</v>
      </c>
      <c r="D334" s="4">
        <f t="shared" si="12"/>
        <v>2.606514486706403E-2</v>
      </c>
    </row>
    <row r="335" spans="1:4" x14ac:dyDescent="0.25">
      <c r="A335" s="3">
        <v>43081</v>
      </c>
      <c r="B335" s="4">
        <v>43.881507999999997</v>
      </c>
      <c r="C335" s="4">
        <f t="shared" si="11"/>
        <v>-5.0446823836268646E-4</v>
      </c>
      <c r="D335" s="4">
        <f t="shared" si="12"/>
        <v>-5.0459552527439314E-4</v>
      </c>
    </row>
    <row r="336" spans="1:4" x14ac:dyDescent="0.25">
      <c r="A336" s="3">
        <v>43082</v>
      </c>
      <c r="B336" s="4">
        <v>44.401992999999997</v>
      </c>
      <c r="C336" s="4">
        <f t="shared" si="11"/>
        <v>1.1861146613284138E-2</v>
      </c>
      <c r="D336" s="4">
        <f t="shared" si="12"/>
        <v>1.1791354547675985E-2</v>
      </c>
    </row>
    <row r="337" spans="1:4" x14ac:dyDescent="0.25">
      <c r="A337" s="3">
        <v>43083</v>
      </c>
      <c r="B337" s="4">
        <v>44.163898000000003</v>
      </c>
      <c r="C337" s="4">
        <f t="shared" si="11"/>
        <v>-5.3622593021892999E-3</v>
      </c>
      <c r="D337" s="4">
        <f t="shared" si="12"/>
        <v>-5.3766878173423654E-3</v>
      </c>
    </row>
    <row r="338" spans="1:4" x14ac:dyDescent="0.25">
      <c r="A338" s="3">
        <v>43084</v>
      </c>
      <c r="B338" s="4">
        <v>44.844963</v>
      </c>
      <c r="C338" s="4">
        <f t="shared" si="11"/>
        <v>1.5421306334871E-2</v>
      </c>
      <c r="D338" s="4">
        <f t="shared" si="12"/>
        <v>1.5303606504700909E-2</v>
      </c>
    </row>
    <row r="339" spans="1:4" x14ac:dyDescent="0.25">
      <c r="A339" s="3">
        <v>43087</v>
      </c>
      <c r="B339" s="4">
        <v>46.937984</v>
      </c>
      <c r="C339" s="4">
        <f t="shared" si="11"/>
        <v>4.66723765609975E-2</v>
      </c>
      <c r="D339" s="4">
        <f t="shared" si="12"/>
        <v>4.5615966550227115E-2</v>
      </c>
    </row>
    <row r="340" spans="1:4" x14ac:dyDescent="0.25">
      <c r="A340" s="3">
        <v>43088</v>
      </c>
      <c r="B340" s="4">
        <v>46.146178999999997</v>
      </c>
      <c r="C340" s="4">
        <f t="shared" si="11"/>
        <v>-1.6869173588708104E-2</v>
      </c>
      <c r="D340" s="4">
        <f t="shared" si="12"/>
        <v>-1.7013078767532896E-2</v>
      </c>
    </row>
    <row r="341" spans="1:4" x14ac:dyDescent="0.25">
      <c r="A341" s="3">
        <v>43089</v>
      </c>
      <c r="B341" s="4">
        <v>46.151718000000002</v>
      </c>
      <c r="C341" s="4">
        <f t="shared" si="11"/>
        <v>1.2003160651732305E-4</v>
      </c>
      <c r="D341" s="4">
        <f t="shared" si="12"/>
        <v>1.2002440330042307E-4</v>
      </c>
    </row>
    <row r="342" spans="1:4" x14ac:dyDescent="0.25">
      <c r="A342" s="3">
        <v>43090</v>
      </c>
      <c r="B342" s="4">
        <v>45.703212999999998</v>
      </c>
      <c r="C342" s="4">
        <f t="shared" si="11"/>
        <v>-9.7180564329155499E-3</v>
      </c>
      <c r="D342" s="4">
        <f t="shared" si="12"/>
        <v>-9.7655849169942504E-3</v>
      </c>
    </row>
    <row r="343" spans="1:4" x14ac:dyDescent="0.25">
      <c r="A343" s="3">
        <v>43091</v>
      </c>
      <c r="B343" s="4">
        <v>45.448504999999997</v>
      </c>
      <c r="C343" s="4">
        <f t="shared" si="11"/>
        <v>-5.5730873888450872E-3</v>
      </c>
      <c r="D343" s="4">
        <f t="shared" si="12"/>
        <v>-5.5886749813539947E-3</v>
      </c>
    </row>
    <row r="344" spans="1:4" x14ac:dyDescent="0.25">
      <c r="A344" s="3">
        <v>43095</v>
      </c>
      <c r="B344" s="4">
        <v>45.060909000000002</v>
      </c>
      <c r="C344" s="4">
        <f t="shared" si="11"/>
        <v>-8.5282453185202677E-3</v>
      </c>
      <c r="D344" s="4">
        <f t="shared" si="12"/>
        <v>-8.5648188900086381E-3</v>
      </c>
    </row>
    <row r="345" spans="1:4" x14ac:dyDescent="0.25">
      <c r="A345" s="3">
        <v>43096</v>
      </c>
      <c r="B345" s="4">
        <v>44.994461000000001</v>
      </c>
      <c r="C345" s="4">
        <f t="shared" si="11"/>
        <v>-1.4746262664164446E-3</v>
      </c>
      <c r="D345" s="4">
        <f t="shared" si="12"/>
        <v>-1.4757145977822086E-3</v>
      </c>
    </row>
    <row r="346" spans="1:4" x14ac:dyDescent="0.25">
      <c r="A346" s="3">
        <v>43097</v>
      </c>
      <c r="B346" s="4">
        <v>44.867111000000001</v>
      </c>
      <c r="C346" s="4">
        <f t="shared" si="11"/>
        <v>-2.8303483844378057E-3</v>
      </c>
      <c r="D346" s="4">
        <f t="shared" si="12"/>
        <v>-2.8343613943592814E-3</v>
      </c>
    </row>
    <row r="347" spans="1:4" x14ac:dyDescent="0.25">
      <c r="A347" s="3">
        <v>43098</v>
      </c>
      <c r="B347" s="4">
        <v>45.005538999999999</v>
      </c>
      <c r="C347" s="4">
        <f t="shared" si="11"/>
        <v>3.0852889101773803E-3</v>
      </c>
      <c r="D347" s="4">
        <f t="shared" si="12"/>
        <v>3.0805391733801915E-3</v>
      </c>
    </row>
    <row r="348" spans="1:4" x14ac:dyDescent="0.25">
      <c r="A348" s="3">
        <v>43102</v>
      </c>
      <c r="B348" s="4">
        <v>45.642302999999998</v>
      </c>
      <c r="C348" s="4">
        <f t="shared" si="11"/>
        <v>1.4148569579402203E-2</v>
      </c>
      <c r="D348" s="4">
        <f t="shared" si="12"/>
        <v>1.4049412759112093E-2</v>
      </c>
    </row>
    <row r="349" spans="1:4" x14ac:dyDescent="0.25">
      <c r="A349" s="3">
        <v>43103</v>
      </c>
      <c r="B349" s="4">
        <v>46.124031000000002</v>
      </c>
      <c r="C349" s="4">
        <f t="shared" si="11"/>
        <v>1.0554419219380844E-2</v>
      </c>
      <c r="D349" s="4">
        <f t="shared" si="12"/>
        <v>1.0499110166431172E-2</v>
      </c>
    </row>
    <row r="350" spans="1:4" x14ac:dyDescent="0.25">
      <c r="A350" s="3">
        <v>43104</v>
      </c>
      <c r="B350" s="4">
        <v>46.943522999999999</v>
      </c>
      <c r="C350" s="4">
        <f t="shared" si="11"/>
        <v>1.7767137481977599E-2</v>
      </c>
      <c r="D350" s="4">
        <f t="shared" si="12"/>
        <v>1.7611146856066576E-2</v>
      </c>
    </row>
    <row r="351" spans="1:4" x14ac:dyDescent="0.25">
      <c r="A351" s="3">
        <v>43105</v>
      </c>
      <c r="B351" s="4">
        <v>47.286822999999998</v>
      </c>
      <c r="C351" s="4">
        <f t="shared" si="11"/>
        <v>7.3130429516335893E-3</v>
      </c>
      <c r="D351" s="4">
        <f t="shared" si="12"/>
        <v>7.2864323107765102E-3</v>
      </c>
    </row>
    <row r="352" spans="1:4" x14ac:dyDescent="0.25">
      <c r="A352" s="3">
        <v>43108</v>
      </c>
      <c r="B352" s="4">
        <v>47.275748999999998</v>
      </c>
      <c r="C352" s="4">
        <f t="shared" si="11"/>
        <v>-2.3418786244110108E-4</v>
      </c>
      <c r="D352" s="4">
        <f t="shared" si="12"/>
        <v>-2.3421528870058768E-4</v>
      </c>
    </row>
    <row r="353" spans="1:4" x14ac:dyDescent="0.25">
      <c r="A353" s="3">
        <v>43109</v>
      </c>
      <c r="B353" s="4">
        <v>46.666668000000001</v>
      </c>
      <c r="C353" s="4">
        <f t="shared" si="11"/>
        <v>-1.2883582235788506E-2</v>
      </c>
      <c r="D353" s="4">
        <f t="shared" si="12"/>
        <v>-1.2967295375455951E-2</v>
      </c>
    </row>
    <row r="354" spans="1:4" x14ac:dyDescent="0.25">
      <c r="A354" s="3">
        <v>43110</v>
      </c>
      <c r="B354" s="4">
        <v>46.849392000000002</v>
      </c>
      <c r="C354" s="4">
        <f t="shared" si="11"/>
        <v>3.9155141738424588E-3</v>
      </c>
      <c r="D354" s="4">
        <f t="shared" si="12"/>
        <v>3.9078684995518939E-3</v>
      </c>
    </row>
    <row r="355" spans="1:4" x14ac:dyDescent="0.25">
      <c r="A355" s="3">
        <v>43111</v>
      </c>
      <c r="B355" s="4">
        <v>48.078628999999999</v>
      </c>
      <c r="C355" s="4">
        <f t="shared" si="11"/>
        <v>2.6238056621951417E-2</v>
      </c>
      <c r="D355" s="4">
        <f t="shared" si="12"/>
        <v>2.5899743833176173E-2</v>
      </c>
    </row>
    <row r="356" spans="1:4" x14ac:dyDescent="0.25">
      <c r="A356" s="3">
        <v>43112</v>
      </c>
      <c r="B356" s="4">
        <v>48.034328000000002</v>
      </c>
      <c r="C356" s="4">
        <f t="shared" si="11"/>
        <v>-9.2142810478221542E-4</v>
      </c>
      <c r="D356" s="4">
        <f t="shared" si="12"/>
        <v>-9.2185288061201931E-4</v>
      </c>
    </row>
    <row r="357" spans="1:4" x14ac:dyDescent="0.25">
      <c r="A357" s="3">
        <v>43116</v>
      </c>
      <c r="B357" s="4">
        <v>47.668880000000001</v>
      </c>
      <c r="C357" s="4">
        <f t="shared" si="11"/>
        <v>-7.6080589698267588E-3</v>
      </c>
      <c r="D357" s="4">
        <f t="shared" si="12"/>
        <v>-7.6371478845123839E-3</v>
      </c>
    </row>
    <row r="358" spans="1:4" x14ac:dyDescent="0.25">
      <c r="A358" s="3">
        <v>43117</v>
      </c>
      <c r="B358" s="4">
        <v>48.787376000000002</v>
      </c>
      <c r="C358" s="4">
        <f t="shared" si="11"/>
        <v>2.3463861538177536E-2</v>
      </c>
      <c r="D358" s="4">
        <f t="shared" si="12"/>
        <v>2.3192816788636845E-2</v>
      </c>
    </row>
    <row r="359" spans="1:4" x14ac:dyDescent="0.25">
      <c r="A359" s="3">
        <v>43118</v>
      </c>
      <c r="B359" s="4">
        <v>48.942413000000002</v>
      </c>
      <c r="C359" s="4">
        <f t="shared" si="11"/>
        <v>3.1778097678383048E-3</v>
      </c>
      <c r="D359" s="4">
        <f t="shared" si="12"/>
        <v>3.1727712019586317E-3</v>
      </c>
    </row>
    <row r="360" spans="1:4" x14ac:dyDescent="0.25">
      <c r="A360" s="3">
        <v>43119</v>
      </c>
      <c r="B360" s="4">
        <v>48.997784000000003</v>
      </c>
      <c r="C360" s="4">
        <f t="shared" si="11"/>
        <v>1.1313500215038631E-3</v>
      </c>
      <c r="D360" s="4">
        <f t="shared" si="12"/>
        <v>1.1307105273505658E-3</v>
      </c>
    </row>
    <row r="361" spans="1:4" x14ac:dyDescent="0.25">
      <c r="A361" s="3">
        <v>43122</v>
      </c>
      <c r="B361" s="4">
        <v>49.241416999999998</v>
      </c>
      <c r="C361" s="4">
        <f t="shared" si="11"/>
        <v>4.9723269117639187E-3</v>
      </c>
      <c r="D361" s="4">
        <f t="shared" si="12"/>
        <v>4.9600057207524395E-3</v>
      </c>
    </row>
    <row r="362" spans="1:4" x14ac:dyDescent="0.25">
      <c r="A362" s="3">
        <v>43123</v>
      </c>
      <c r="B362" s="4">
        <v>49.341084000000002</v>
      </c>
      <c r="C362" s="4">
        <f t="shared" si="11"/>
        <v>2.0240481706690879E-3</v>
      </c>
      <c r="D362" s="4">
        <f t="shared" si="12"/>
        <v>2.0220025450019543E-3</v>
      </c>
    </row>
    <row r="363" spans="1:4" x14ac:dyDescent="0.25">
      <c r="A363" s="3">
        <v>43124</v>
      </c>
      <c r="B363" s="4">
        <v>48.931339000000001</v>
      </c>
      <c r="C363" s="4">
        <f t="shared" si="11"/>
        <v>-8.3043372131832542E-3</v>
      </c>
      <c r="D363" s="4">
        <f t="shared" si="12"/>
        <v>-8.3390103129654895E-3</v>
      </c>
    </row>
    <row r="364" spans="1:4" x14ac:dyDescent="0.25">
      <c r="A364" s="3">
        <v>43125</v>
      </c>
      <c r="B364" s="4">
        <v>48.970100000000002</v>
      </c>
      <c r="C364" s="4">
        <f t="shared" si="11"/>
        <v>7.9215081361253838E-4</v>
      </c>
      <c r="D364" s="4">
        <f t="shared" si="12"/>
        <v>7.9183722775079597E-4</v>
      </c>
    </row>
    <row r="365" spans="1:4" x14ac:dyDescent="0.25">
      <c r="A365" s="3">
        <v>43126</v>
      </c>
      <c r="B365" s="4">
        <v>45.813952999999998</v>
      </c>
      <c r="C365" s="4">
        <f t="shared" si="11"/>
        <v>-6.4450491218110723E-2</v>
      </c>
      <c r="D365" s="4">
        <f t="shared" si="12"/>
        <v>-6.662121240013924E-2</v>
      </c>
    </row>
    <row r="366" spans="1:4" x14ac:dyDescent="0.25">
      <c r="A366" s="3">
        <v>43129</v>
      </c>
      <c r="B366" s="4">
        <v>41.417496</v>
      </c>
      <c r="C366" s="4">
        <f t="shared" si="11"/>
        <v>-9.5963275642248075E-2</v>
      </c>
      <c r="D366" s="4">
        <f t="shared" si="12"/>
        <v>-0.10088529512555604</v>
      </c>
    </row>
    <row r="367" spans="1:4" x14ac:dyDescent="0.25">
      <c r="A367" s="3">
        <v>43130</v>
      </c>
      <c r="B367" s="4">
        <v>38.803986000000002</v>
      </c>
      <c r="C367" s="4">
        <f t="shared" si="11"/>
        <v>-6.3101593587405622E-2</v>
      </c>
      <c r="D367" s="4">
        <f t="shared" si="12"/>
        <v>-6.5180426941592734E-2</v>
      </c>
    </row>
    <row r="368" spans="1:4" x14ac:dyDescent="0.25">
      <c r="A368" s="3">
        <v>43131</v>
      </c>
      <c r="B368" s="4">
        <v>39.700996000000004</v>
      </c>
      <c r="C368" s="4">
        <f t="shared" si="11"/>
        <v>2.3116439635866317E-2</v>
      </c>
      <c r="D368" s="4">
        <f t="shared" si="12"/>
        <v>2.2853302228226815E-2</v>
      </c>
    </row>
    <row r="369" spans="1:4" x14ac:dyDescent="0.25">
      <c r="A369" s="3">
        <v>43132</v>
      </c>
      <c r="B369" s="4">
        <v>38.898116999999999</v>
      </c>
      <c r="C369" s="4">
        <f t="shared" si="11"/>
        <v>-2.0223145031424507E-2</v>
      </c>
      <c r="D369" s="4">
        <f t="shared" si="12"/>
        <v>-2.0430432256532915E-2</v>
      </c>
    </row>
    <row r="370" spans="1:4" x14ac:dyDescent="0.25">
      <c r="A370" s="3">
        <v>43133</v>
      </c>
      <c r="B370" s="4">
        <v>39.258029999999998</v>
      </c>
      <c r="C370" s="4">
        <f t="shared" si="11"/>
        <v>9.2527100990518075E-3</v>
      </c>
      <c r="D370" s="4">
        <f t="shared" si="12"/>
        <v>9.2101660077010226E-3</v>
      </c>
    </row>
    <row r="371" spans="1:4" x14ac:dyDescent="0.25">
      <c r="A371" s="3">
        <v>43136</v>
      </c>
      <c r="B371" s="4">
        <v>37.419711999999997</v>
      </c>
      <c r="C371" s="4">
        <f t="shared" si="11"/>
        <v>-4.6826547333118883E-2</v>
      </c>
      <c r="D371" s="4">
        <f t="shared" si="12"/>
        <v>-4.7958384893520695E-2</v>
      </c>
    </row>
    <row r="372" spans="1:4" x14ac:dyDescent="0.25">
      <c r="A372" s="3">
        <v>43137</v>
      </c>
      <c r="B372" s="4">
        <v>37.225914000000003</v>
      </c>
      <c r="C372" s="4">
        <f t="shared" si="11"/>
        <v>-5.1790350497618459E-3</v>
      </c>
      <c r="D372" s="4">
        <f t="shared" si="12"/>
        <v>-5.1924927371174668E-3</v>
      </c>
    </row>
    <row r="373" spans="1:4" x14ac:dyDescent="0.25">
      <c r="A373" s="3">
        <v>43138</v>
      </c>
      <c r="B373" s="4">
        <v>36.971207</v>
      </c>
      <c r="C373" s="4">
        <f t="shared" si="11"/>
        <v>-6.842196003569001E-3</v>
      </c>
      <c r="D373" s="4">
        <f t="shared" si="12"/>
        <v>-6.8657111515295043E-3</v>
      </c>
    </row>
    <row r="374" spans="1:4" x14ac:dyDescent="0.25">
      <c r="A374" s="3">
        <v>43139</v>
      </c>
      <c r="B374" s="4">
        <v>36.334442000000003</v>
      </c>
      <c r="C374" s="4">
        <f t="shared" si="11"/>
        <v>-1.7223267825689243E-2</v>
      </c>
      <c r="D374" s="4">
        <f t="shared" si="12"/>
        <v>-1.7373313651684978E-2</v>
      </c>
    </row>
    <row r="375" spans="1:4" x14ac:dyDescent="0.25">
      <c r="A375" s="3">
        <v>43140</v>
      </c>
      <c r="B375" s="4">
        <v>37.264674999999997</v>
      </c>
      <c r="C375" s="4">
        <f t="shared" si="11"/>
        <v>2.5601961907107146E-2</v>
      </c>
      <c r="D375" s="4">
        <f t="shared" si="12"/>
        <v>2.5279720118385706E-2</v>
      </c>
    </row>
    <row r="376" spans="1:4" x14ac:dyDescent="0.25">
      <c r="A376" s="3">
        <v>43143</v>
      </c>
      <c r="B376" s="4">
        <v>37.668880000000001</v>
      </c>
      <c r="C376" s="4">
        <f t="shared" si="11"/>
        <v>1.0846867710506119E-2</v>
      </c>
      <c r="D376" s="4">
        <f t="shared" si="12"/>
        <v>1.0788462404461739E-2</v>
      </c>
    </row>
    <row r="377" spans="1:4" x14ac:dyDescent="0.25">
      <c r="A377" s="3">
        <v>43144</v>
      </c>
      <c r="B377" s="4">
        <v>37.818382</v>
      </c>
      <c r="C377" s="4">
        <f t="shared" si="11"/>
        <v>3.9688464323865812E-3</v>
      </c>
      <c r="D377" s="4">
        <f t="shared" si="12"/>
        <v>3.9609913382999693E-3</v>
      </c>
    </row>
    <row r="378" spans="1:4" x14ac:dyDescent="0.25">
      <c r="A378" s="3">
        <v>43145</v>
      </c>
      <c r="B378" s="4">
        <v>38.687705999999999</v>
      </c>
      <c r="C378" s="4">
        <f t="shared" si="11"/>
        <v>2.2986811016928194E-2</v>
      </c>
      <c r="D378" s="4">
        <f t="shared" si="12"/>
        <v>2.2726594429810353E-2</v>
      </c>
    </row>
    <row r="379" spans="1:4" x14ac:dyDescent="0.25">
      <c r="A379" s="3">
        <v>43146</v>
      </c>
      <c r="B379" s="4">
        <v>38.222591000000001</v>
      </c>
      <c r="C379" s="4">
        <f t="shared" si="11"/>
        <v>-1.2022294627652447E-2</v>
      </c>
      <c r="D379" s="4">
        <f t="shared" si="12"/>
        <v>-1.2095146901475709E-2</v>
      </c>
    </row>
    <row r="380" spans="1:4" x14ac:dyDescent="0.25">
      <c r="A380" s="3">
        <v>43147</v>
      </c>
      <c r="B380" s="4">
        <v>38.643410000000003</v>
      </c>
      <c r="C380" s="4">
        <f t="shared" si="11"/>
        <v>1.1009693194268321E-2</v>
      </c>
      <c r="D380" s="4">
        <f t="shared" si="12"/>
        <v>1.0949527721618925E-2</v>
      </c>
    </row>
    <row r="381" spans="1:4" x14ac:dyDescent="0.25">
      <c r="A381" s="3">
        <v>43151</v>
      </c>
      <c r="B381" s="4">
        <v>38.660023000000002</v>
      </c>
      <c r="C381" s="4">
        <f t="shared" si="11"/>
        <v>4.2990512483239817E-4</v>
      </c>
      <c r="D381" s="4">
        <f t="shared" si="12"/>
        <v>4.2981274210051001E-4</v>
      </c>
    </row>
    <row r="382" spans="1:4" x14ac:dyDescent="0.25">
      <c r="A382" s="3">
        <v>43152</v>
      </c>
      <c r="B382" s="4">
        <v>38.715392999999999</v>
      </c>
      <c r="C382" s="4">
        <f t="shared" si="11"/>
        <v>1.432228842698732E-3</v>
      </c>
      <c r="D382" s="4">
        <f t="shared" si="12"/>
        <v>1.431204181219541E-3</v>
      </c>
    </row>
    <row r="383" spans="1:4" x14ac:dyDescent="0.25">
      <c r="A383" s="3">
        <v>43153</v>
      </c>
      <c r="B383" s="4">
        <v>39.069766999999999</v>
      </c>
      <c r="C383" s="4">
        <f t="shared" si="11"/>
        <v>9.1533101575386293E-3</v>
      </c>
      <c r="D383" s="4">
        <f t="shared" si="12"/>
        <v>9.1116725028304712E-3</v>
      </c>
    </row>
    <row r="384" spans="1:4" x14ac:dyDescent="0.25">
      <c r="A384" s="3">
        <v>43154</v>
      </c>
      <c r="B384" s="4">
        <v>39.745292999999997</v>
      </c>
      <c r="C384" s="4">
        <f t="shared" si="11"/>
        <v>1.7290249005068238E-2</v>
      </c>
      <c r="D384" s="4">
        <f t="shared" si="12"/>
        <v>1.7142473600162019E-2</v>
      </c>
    </row>
    <row r="385" spans="1:4" x14ac:dyDescent="0.25">
      <c r="A385" s="3">
        <v>43157</v>
      </c>
      <c r="B385" s="4">
        <v>40.083056999999997</v>
      </c>
      <c r="C385" s="4">
        <f t="shared" si="11"/>
        <v>8.4982138639662311E-3</v>
      </c>
      <c r="D385" s="4">
        <f t="shared" si="12"/>
        <v>8.4623073287228758E-3</v>
      </c>
    </row>
    <row r="386" spans="1:4" x14ac:dyDescent="0.25">
      <c r="A386" s="3">
        <v>43158</v>
      </c>
      <c r="B386" s="4">
        <v>40.276854999999998</v>
      </c>
      <c r="C386" s="4">
        <f t="shared" si="11"/>
        <v>4.8349106706108034E-3</v>
      </c>
      <c r="D386" s="4">
        <f t="shared" si="12"/>
        <v>4.8232600281330933E-3</v>
      </c>
    </row>
    <row r="387" spans="1:4" x14ac:dyDescent="0.25">
      <c r="A387" s="3">
        <v>43159</v>
      </c>
      <c r="B387" s="4">
        <v>41.135105000000003</v>
      </c>
      <c r="C387" s="4">
        <f t="shared" si="11"/>
        <v>2.1308764053201406E-2</v>
      </c>
      <c r="D387" s="4">
        <f t="shared" si="12"/>
        <v>2.1084906837202939E-2</v>
      </c>
    </row>
    <row r="388" spans="1:4" x14ac:dyDescent="0.25">
      <c r="A388" s="3">
        <v>43160</v>
      </c>
      <c r="B388" s="4">
        <v>41.733111999999998</v>
      </c>
      <c r="C388" s="4">
        <f t="shared" ref="C388:C451" si="13">(B388-B387)/B387</f>
        <v>1.4537631543665575E-2</v>
      </c>
      <c r="D388" s="4">
        <f t="shared" ref="D388:D451" si="14">LN(B388/B387)</f>
        <v>1.4432973281008428E-2</v>
      </c>
    </row>
    <row r="389" spans="1:4" x14ac:dyDescent="0.25">
      <c r="A389" s="3">
        <v>43161</v>
      </c>
      <c r="B389" s="4">
        <v>40.786265999999998</v>
      </c>
      <c r="C389" s="4">
        <f t="shared" si="13"/>
        <v>-2.2688123521677483E-2</v>
      </c>
      <c r="D389" s="4">
        <f t="shared" si="14"/>
        <v>-2.2949459374828188E-2</v>
      </c>
    </row>
    <row r="390" spans="1:4" x14ac:dyDescent="0.25">
      <c r="A390" s="3">
        <v>43164</v>
      </c>
      <c r="B390" s="4">
        <v>40.974528999999997</v>
      </c>
      <c r="C390" s="4">
        <f t="shared" si="13"/>
        <v>4.6158429898927053E-3</v>
      </c>
      <c r="D390" s="4">
        <f t="shared" si="14"/>
        <v>4.6052226552970553E-3</v>
      </c>
    </row>
    <row r="391" spans="1:4" x14ac:dyDescent="0.25">
      <c r="A391" s="3">
        <v>43165</v>
      </c>
      <c r="B391" s="4">
        <v>41.860466000000002</v>
      </c>
      <c r="C391" s="4">
        <f t="shared" si="13"/>
        <v>2.1621651831556274E-2</v>
      </c>
      <c r="D391" s="4">
        <f t="shared" si="14"/>
        <v>2.1391219551887983E-2</v>
      </c>
    </row>
    <row r="392" spans="1:4" x14ac:dyDescent="0.25">
      <c r="A392" s="3">
        <v>43166</v>
      </c>
      <c r="B392" s="4">
        <v>42.801772999999997</v>
      </c>
      <c r="C392" s="4">
        <f t="shared" si="13"/>
        <v>2.248677785861234E-2</v>
      </c>
      <c r="D392" s="4">
        <f t="shared" si="14"/>
        <v>2.2237677661590096E-2</v>
      </c>
    </row>
    <row r="393" spans="1:4" x14ac:dyDescent="0.25">
      <c r="A393" s="3">
        <v>43167</v>
      </c>
      <c r="B393" s="4">
        <v>42.868217000000001</v>
      </c>
      <c r="C393" s="4">
        <f t="shared" si="13"/>
        <v>1.5523655994344947E-3</v>
      </c>
      <c r="D393" s="4">
        <f t="shared" si="14"/>
        <v>1.5511619254910155E-3</v>
      </c>
    </row>
    <row r="394" spans="1:4" x14ac:dyDescent="0.25">
      <c r="A394" s="3">
        <v>43168</v>
      </c>
      <c r="B394" s="4">
        <v>43.455151000000001</v>
      </c>
      <c r="C394" s="4">
        <f t="shared" si="13"/>
        <v>1.3691588805757873E-2</v>
      </c>
      <c r="D394" s="4">
        <f t="shared" si="14"/>
        <v>1.3598705853550051E-2</v>
      </c>
    </row>
    <row r="395" spans="1:4" x14ac:dyDescent="0.25">
      <c r="A395" s="3">
        <v>43171</v>
      </c>
      <c r="B395" s="4">
        <v>43.067554000000001</v>
      </c>
      <c r="C395" s="4">
        <f t="shared" si="13"/>
        <v>-8.9194719401619275E-3</v>
      </c>
      <c r="D395" s="4">
        <f t="shared" si="14"/>
        <v>-8.959488559127279E-3</v>
      </c>
    </row>
    <row r="396" spans="1:4" x14ac:dyDescent="0.25">
      <c r="A396" s="3">
        <v>43172</v>
      </c>
      <c r="B396" s="4">
        <v>42.823920999999999</v>
      </c>
      <c r="C396" s="4">
        <f t="shared" si="13"/>
        <v>-5.6569964479525042E-3</v>
      </c>
      <c r="D396" s="4">
        <f t="shared" si="14"/>
        <v>-5.6730578538775776E-3</v>
      </c>
    </row>
    <row r="397" spans="1:4" x14ac:dyDescent="0.25">
      <c r="A397" s="3">
        <v>43173</v>
      </c>
      <c r="B397" s="4">
        <v>43.089703</v>
      </c>
      <c r="C397" s="4">
        <f t="shared" si="13"/>
        <v>6.2063910495258369E-3</v>
      </c>
      <c r="D397" s="4">
        <f t="shared" si="14"/>
        <v>6.1872107240862591E-3</v>
      </c>
    </row>
    <row r="398" spans="1:4" x14ac:dyDescent="0.25">
      <c r="A398" s="3">
        <v>43174</v>
      </c>
      <c r="B398" s="4">
        <v>42.978957999999999</v>
      </c>
      <c r="C398" s="4">
        <f t="shared" si="13"/>
        <v>-2.5701035813591342E-3</v>
      </c>
      <c r="D398" s="4">
        <f t="shared" si="14"/>
        <v>-2.5734119673808242E-3</v>
      </c>
    </row>
    <row r="399" spans="1:4" x14ac:dyDescent="0.25">
      <c r="A399" s="3">
        <v>43175</v>
      </c>
      <c r="B399" s="4">
        <v>43.167220999999998</v>
      </c>
      <c r="C399" s="4">
        <f t="shared" si="13"/>
        <v>4.3803528228860081E-3</v>
      </c>
      <c r="D399" s="4">
        <f t="shared" si="14"/>
        <v>4.3707870017342361E-3</v>
      </c>
    </row>
    <row r="400" spans="1:4" x14ac:dyDescent="0.25">
      <c r="A400" s="3">
        <v>43178</v>
      </c>
      <c r="B400" s="4">
        <v>43.172756</v>
      </c>
      <c r="C400" s="4">
        <f t="shared" si="13"/>
        <v>1.2822229163192702E-4</v>
      </c>
      <c r="D400" s="4">
        <f t="shared" si="14"/>
        <v>1.2821407185649225E-4</v>
      </c>
    </row>
    <row r="401" spans="1:4" x14ac:dyDescent="0.25">
      <c r="A401" s="3">
        <v>43179</v>
      </c>
      <c r="B401" s="4">
        <v>43.322257999999998</v>
      </c>
      <c r="C401" s="4">
        <f t="shared" si="13"/>
        <v>3.4628783022329695E-3</v>
      </c>
      <c r="D401" s="4">
        <f t="shared" si="14"/>
        <v>3.4568963450469989E-3</v>
      </c>
    </row>
    <row r="402" spans="1:4" x14ac:dyDescent="0.25">
      <c r="A402" s="3">
        <v>43180</v>
      </c>
      <c r="B402" s="4">
        <v>42.081947</v>
      </c>
      <c r="C402" s="4">
        <f t="shared" si="13"/>
        <v>-2.8629878895047402E-2</v>
      </c>
      <c r="D402" s="4">
        <f t="shared" si="14"/>
        <v>-2.9047708134290421E-2</v>
      </c>
    </row>
    <row r="403" spans="1:4" x14ac:dyDescent="0.25">
      <c r="A403" s="3">
        <v>43181</v>
      </c>
      <c r="B403" s="4">
        <v>41.229236999999998</v>
      </c>
      <c r="C403" s="4">
        <f t="shared" si="13"/>
        <v>-2.0263083359712466E-2</v>
      </c>
      <c r="D403" s="4">
        <f t="shared" si="14"/>
        <v>-2.0471195765187113E-2</v>
      </c>
    </row>
    <row r="404" spans="1:4" x14ac:dyDescent="0.25">
      <c r="A404" s="3">
        <v>43182</v>
      </c>
      <c r="B404" s="4">
        <v>40.498341000000003</v>
      </c>
      <c r="C404" s="4">
        <f t="shared" si="13"/>
        <v>-1.7727614023029199E-2</v>
      </c>
      <c r="D404" s="4">
        <f t="shared" si="14"/>
        <v>-1.7886630294771035E-2</v>
      </c>
    </row>
    <row r="405" spans="1:4" x14ac:dyDescent="0.25">
      <c r="A405" s="3">
        <v>43185</v>
      </c>
      <c r="B405" s="4">
        <v>41.60022</v>
      </c>
      <c r="C405" s="4">
        <f t="shared" si="13"/>
        <v>2.720800340932476E-2</v>
      </c>
      <c r="D405" s="4">
        <f t="shared" si="14"/>
        <v>2.6844445404246665E-2</v>
      </c>
    </row>
    <row r="406" spans="1:4" x14ac:dyDescent="0.25">
      <c r="A406" s="3">
        <v>43186</v>
      </c>
      <c r="B406" s="4">
        <v>40.797339999999998</v>
      </c>
      <c r="C406" s="4">
        <f t="shared" si="13"/>
        <v>-1.9299897933232127E-2</v>
      </c>
      <c r="D406" s="4">
        <f t="shared" si="14"/>
        <v>-1.9488572508444338E-2</v>
      </c>
    </row>
    <row r="407" spans="1:4" x14ac:dyDescent="0.25">
      <c r="A407" s="3">
        <v>43187</v>
      </c>
      <c r="B407" s="4">
        <v>39.922482000000002</v>
      </c>
      <c r="C407" s="4">
        <f t="shared" si="13"/>
        <v>-2.144399610366745E-2</v>
      </c>
      <c r="D407" s="4">
        <f t="shared" si="14"/>
        <v>-2.1677259347111913E-2</v>
      </c>
    </row>
    <row r="408" spans="1:4" x14ac:dyDescent="0.25">
      <c r="A408" s="3">
        <v>43188</v>
      </c>
      <c r="B408" s="4">
        <v>40.537098</v>
      </c>
      <c r="C408" s="4">
        <f t="shared" si="13"/>
        <v>1.5395235196048133E-2</v>
      </c>
      <c r="D408" s="4">
        <f t="shared" si="14"/>
        <v>1.5277930981293491E-2</v>
      </c>
    </row>
    <row r="409" spans="1:4" x14ac:dyDescent="0.25">
      <c r="A409" s="3">
        <v>43192</v>
      </c>
      <c r="B409" s="4">
        <v>40.177188999999998</v>
      </c>
      <c r="C409" s="4">
        <f t="shared" si="13"/>
        <v>-8.8785092608257704E-3</v>
      </c>
      <c r="D409" s="4">
        <f t="shared" si="14"/>
        <v>-8.9181580802421591E-3</v>
      </c>
    </row>
    <row r="410" spans="1:4" x14ac:dyDescent="0.25">
      <c r="A410" s="3">
        <v>43193</v>
      </c>
      <c r="B410" s="4">
        <v>40.321151999999998</v>
      </c>
      <c r="C410" s="4">
        <f t="shared" si="13"/>
        <v>3.583202398754164E-3</v>
      </c>
      <c r="D410" s="4">
        <f t="shared" si="14"/>
        <v>3.5767980232617826E-3</v>
      </c>
    </row>
    <row r="411" spans="1:4" x14ac:dyDescent="0.25">
      <c r="A411" s="3">
        <v>43194</v>
      </c>
      <c r="B411" s="4">
        <v>40.404209000000002</v>
      </c>
      <c r="C411" s="4">
        <f t="shared" si="13"/>
        <v>2.0598865826056685E-3</v>
      </c>
      <c r="D411" s="4">
        <f t="shared" si="14"/>
        <v>2.0577679252027424E-3</v>
      </c>
    </row>
    <row r="412" spans="1:4" x14ac:dyDescent="0.25">
      <c r="A412" s="3">
        <v>43195</v>
      </c>
      <c r="B412" s="4">
        <v>40.315612999999999</v>
      </c>
      <c r="C412" s="4">
        <f t="shared" si="13"/>
        <v>-2.1927418502365077E-3</v>
      </c>
      <c r="D412" s="4">
        <f t="shared" si="14"/>
        <v>-2.1951494287567475E-3</v>
      </c>
    </row>
    <row r="413" spans="1:4" x14ac:dyDescent="0.25">
      <c r="A413" s="3">
        <v>43196</v>
      </c>
      <c r="B413" s="4">
        <v>39.473976</v>
      </c>
      <c r="C413" s="4">
        <f t="shared" si="13"/>
        <v>-2.0876204958113837E-2</v>
      </c>
      <c r="D413" s="4">
        <f t="shared" si="14"/>
        <v>-2.1097193943380183E-2</v>
      </c>
    </row>
    <row r="414" spans="1:4" x14ac:dyDescent="0.25">
      <c r="A414" s="3">
        <v>43199</v>
      </c>
      <c r="B414" s="4">
        <v>39.811737000000001</v>
      </c>
      <c r="C414" s="4">
        <f t="shared" si="13"/>
        <v>8.556548749991651E-3</v>
      </c>
      <c r="D414" s="4">
        <f t="shared" si="14"/>
        <v>8.5201489769745429E-3</v>
      </c>
    </row>
    <row r="415" spans="1:4" x14ac:dyDescent="0.25">
      <c r="A415" s="3">
        <v>43200</v>
      </c>
      <c r="B415" s="4">
        <v>40.304538999999998</v>
      </c>
      <c r="C415" s="4">
        <f t="shared" si="13"/>
        <v>1.2378309441760793E-2</v>
      </c>
      <c r="D415" s="4">
        <f t="shared" si="14"/>
        <v>1.2302324569707731E-2</v>
      </c>
    </row>
    <row r="416" spans="1:4" x14ac:dyDescent="0.25">
      <c r="A416" s="3">
        <v>43201</v>
      </c>
      <c r="B416" s="4">
        <v>39.82835</v>
      </c>
      <c r="C416" s="4">
        <f t="shared" si="13"/>
        <v>-1.1814773517196115E-2</v>
      </c>
      <c r="D416" s="4">
        <f t="shared" si="14"/>
        <v>-1.1885122608565394E-2</v>
      </c>
    </row>
    <row r="417" spans="1:4" x14ac:dyDescent="0.25">
      <c r="A417" s="3">
        <v>43202</v>
      </c>
      <c r="B417" s="4">
        <v>40.243633000000003</v>
      </c>
      <c r="C417" s="4">
        <f t="shared" si="13"/>
        <v>1.04268190874089E-2</v>
      </c>
      <c r="D417" s="4">
        <f t="shared" si="14"/>
        <v>1.0372834741679019E-2</v>
      </c>
    </row>
    <row r="418" spans="1:4" x14ac:dyDescent="0.25">
      <c r="A418" s="3">
        <v>43203</v>
      </c>
      <c r="B418" s="4">
        <v>40.365448000000001</v>
      </c>
      <c r="C418" s="4">
        <f t="shared" si="13"/>
        <v>3.0269384476296663E-3</v>
      </c>
      <c r="D418" s="4">
        <f t="shared" si="14"/>
        <v>3.0223664931397949E-3</v>
      </c>
    </row>
    <row r="419" spans="1:4" x14ac:dyDescent="0.25">
      <c r="A419" s="3">
        <v>43206</v>
      </c>
      <c r="B419" s="4">
        <v>41.168326999999998</v>
      </c>
      <c r="C419" s="4">
        <f t="shared" si="13"/>
        <v>1.9890253664470593E-2</v>
      </c>
      <c r="D419" s="4">
        <f t="shared" si="14"/>
        <v>1.9695027060884471E-2</v>
      </c>
    </row>
    <row r="420" spans="1:4" x14ac:dyDescent="0.25">
      <c r="A420" s="3">
        <v>43207</v>
      </c>
      <c r="B420" s="4">
        <v>41.744185999999999</v>
      </c>
      <c r="C420" s="4">
        <f t="shared" si="13"/>
        <v>1.3987913572489873E-2</v>
      </c>
      <c r="D420" s="4">
        <f t="shared" si="14"/>
        <v>1.3890985544195433E-2</v>
      </c>
    </row>
    <row r="421" spans="1:4" x14ac:dyDescent="0.25">
      <c r="A421" s="3">
        <v>43208</v>
      </c>
      <c r="B421" s="4">
        <v>41.965671999999998</v>
      </c>
      <c r="C421" s="4">
        <f t="shared" si="13"/>
        <v>5.3057927635718838E-3</v>
      </c>
      <c r="D421" s="4">
        <f t="shared" si="14"/>
        <v>5.291766636421536E-3</v>
      </c>
    </row>
    <row r="422" spans="1:4" x14ac:dyDescent="0.25">
      <c r="A422" s="3">
        <v>43209</v>
      </c>
      <c r="B422" s="4">
        <v>40.919159000000001</v>
      </c>
      <c r="C422" s="4">
        <f t="shared" si="13"/>
        <v>-2.4937358324680168E-2</v>
      </c>
      <c r="D422" s="4">
        <f t="shared" si="14"/>
        <v>-2.525356217597308E-2</v>
      </c>
    </row>
    <row r="423" spans="1:4" x14ac:dyDescent="0.25">
      <c r="A423" s="3">
        <v>43210</v>
      </c>
      <c r="B423" s="4">
        <v>40.238093999999997</v>
      </c>
      <c r="C423" s="4">
        <f t="shared" si="13"/>
        <v>-1.6644159280008754E-2</v>
      </c>
      <c r="D423" s="4">
        <f t="shared" si="14"/>
        <v>-1.6784229710539639E-2</v>
      </c>
    </row>
    <row r="424" spans="1:4" x14ac:dyDescent="0.25">
      <c r="A424" s="3">
        <v>43213</v>
      </c>
      <c r="B424" s="4">
        <v>40.470654000000003</v>
      </c>
      <c r="C424" s="4">
        <f t="shared" si="13"/>
        <v>5.7795978109700368E-3</v>
      </c>
      <c r="D424" s="4">
        <f t="shared" si="14"/>
        <v>5.7629600112878267E-3</v>
      </c>
    </row>
    <row r="425" spans="1:4" x14ac:dyDescent="0.25">
      <c r="A425" s="3">
        <v>43214</v>
      </c>
      <c r="B425" s="4">
        <v>40.105206000000003</v>
      </c>
      <c r="C425" s="4">
        <f t="shared" si="13"/>
        <v>-9.0299504426096158E-3</v>
      </c>
      <c r="D425" s="4">
        <f t="shared" si="14"/>
        <v>-9.0709675534674118E-3</v>
      </c>
    </row>
    <row r="426" spans="1:4" x14ac:dyDescent="0.25">
      <c r="A426" s="3">
        <v>43215</v>
      </c>
      <c r="B426" s="4">
        <v>39.745292999999997</v>
      </c>
      <c r="C426" s="4">
        <f t="shared" si="13"/>
        <v>-8.9742214514496165E-3</v>
      </c>
      <c r="D426" s="4">
        <f t="shared" si="14"/>
        <v>-9.0147323279595442E-3</v>
      </c>
    </row>
    <row r="427" spans="1:4" x14ac:dyDescent="0.25">
      <c r="A427" s="3">
        <v>43216</v>
      </c>
      <c r="B427" s="4">
        <v>40.404209000000002</v>
      </c>
      <c r="C427" s="4">
        <f t="shared" si="13"/>
        <v>1.6578466285303396E-2</v>
      </c>
      <c r="D427" s="4">
        <f t="shared" si="14"/>
        <v>1.6442543714351564E-2</v>
      </c>
    </row>
    <row r="428" spans="1:4" x14ac:dyDescent="0.25">
      <c r="A428" s="3">
        <v>43217</v>
      </c>
      <c r="B428" s="4">
        <v>40.210411000000001</v>
      </c>
      <c r="C428" s="4">
        <f t="shared" si="13"/>
        <v>-4.796480485486079E-3</v>
      </c>
      <c r="D428" s="4">
        <f t="shared" si="14"/>
        <v>-4.8080205138111183E-3</v>
      </c>
    </row>
    <row r="429" spans="1:4" x14ac:dyDescent="0.25">
      <c r="A429" s="3">
        <v>43220</v>
      </c>
      <c r="B429" s="4">
        <v>39.739758000000002</v>
      </c>
      <c r="C429" s="4">
        <f t="shared" si="13"/>
        <v>-1.1704754771096436E-2</v>
      </c>
      <c r="D429" s="4">
        <f t="shared" si="14"/>
        <v>-1.1773794672076383E-2</v>
      </c>
    </row>
    <row r="430" spans="1:4" x14ac:dyDescent="0.25">
      <c r="A430" s="3">
        <v>43221</v>
      </c>
      <c r="B430" s="4">
        <v>39.540421000000002</v>
      </c>
      <c r="C430" s="4">
        <f t="shared" si="13"/>
        <v>-5.0160597354417672E-3</v>
      </c>
      <c r="D430" s="4">
        <f t="shared" si="14"/>
        <v>-5.0286823914324208E-3</v>
      </c>
    </row>
    <row r="431" spans="1:4" x14ac:dyDescent="0.25">
      <c r="A431" s="3">
        <v>43222</v>
      </c>
      <c r="B431" s="4">
        <v>39.147284999999997</v>
      </c>
      <c r="C431" s="4">
        <f t="shared" si="13"/>
        <v>-9.9426356638945609E-3</v>
      </c>
      <c r="D431" s="4">
        <f t="shared" si="14"/>
        <v>-9.9923937583331485E-3</v>
      </c>
    </row>
    <row r="432" spans="1:4" x14ac:dyDescent="0.25">
      <c r="A432" s="3">
        <v>43223</v>
      </c>
      <c r="B432" s="4">
        <v>39.424140999999999</v>
      </c>
      <c r="C432" s="4">
        <f t="shared" si="13"/>
        <v>7.0721634974175666E-3</v>
      </c>
      <c r="D432" s="4">
        <f t="shared" si="14"/>
        <v>7.0472730332035074E-3</v>
      </c>
    </row>
    <row r="433" spans="1:4" x14ac:dyDescent="0.25">
      <c r="A433" s="3">
        <v>43224</v>
      </c>
      <c r="B433" s="4">
        <v>40.393135000000001</v>
      </c>
      <c r="C433" s="4">
        <f t="shared" si="13"/>
        <v>2.4578696591005044E-2</v>
      </c>
      <c r="D433" s="4">
        <f t="shared" si="14"/>
        <v>2.4281500379233208E-2</v>
      </c>
    </row>
    <row r="434" spans="1:4" x14ac:dyDescent="0.25">
      <c r="A434" s="3">
        <v>43227</v>
      </c>
      <c r="B434" s="4">
        <v>40.138427999999998</v>
      </c>
      <c r="C434" s="4">
        <f t="shared" si="13"/>
        <v>-6.3057002136626275E-3</v>
      </c>
      <c r="D434" s="4">
        <f t="shared" si="14"/>
        <v>-6.3256651139568347E-3</v>
      </c>
    </row>
    <row r="435" spans="1:4" x14ac:dyDescent="0.25">
      <c r="A435" s="3">
        <v>43228</v>
      </c>
      <c r="B435" s="4">
        <v>39.872646000000003</v>
      </c>
      <c r="C435" s="4">
        <f t="shared" si="13"/>
        <v>-6.6216345094529967E-3</v>
      </c>
      <c r="D435" s="4">
        <f t="shared" si="14"/>
        <v>-6.6436547919121059E-3</v>
      </c>
    </row>
    <row r="436" spans="1:4" x14ac:dyDescent="0.25">
      <c r="A436" s="3">
        <v>43229</v>
      </c>
      <c r="B436" s="4">
        <v>40.265780999999997</v>
      </c>
      <c r="C436" s="4">
        <f t="shared" si="13"/>
        <v>9.859767019224001E-3</v>
      </c>
      <c r="D436" s="4">
        <f t="shared" si="14"/>
        <v>9.8114766779514688E-3</v>
      </c>
    </row>
    <row r="437" spans="1:4" x14ac:dyDescent="0.25">
      <c r="A437" s="3">
        <v>43230</v>
      </c>
      <c r="B437" s="4">
        <v>41.356589999999997</v>
      </c>
      <c r="C437" s="4">
        <f t="shared" si="13"/>
        <v>2.7090223333802968E-2</v>
      </c>
      <c r="D437" s="4">
        <f t="shared" si="14"/>
        <v>2.6729778435140204E-2</v>
      </c>
    </row>
    <row r="438" spans="1:4" x14ac:dyDescent="0.25">
      <c r="A438" s="3">
        <v>43231</v>
      </c>
      <c r="B438" s="4">
        <v>41.151718000000002</v>
      </c>
      <c r="C438" s="4">
        <f t="shared" si="13"/>
        <v>-4.9537933374099417E-3</v>
      </c>
      <c r="D438" s="4">
        <f t="shared" si="14"/>
        <v>-4.9661040449202149E-3</v>
      </c>
    </row>
    <row r="439" spans="1:4" x14ac:dyDescent="0.25">
      <c r="A439" s="3">
        <v>43234</v>
      </c>
      <c r="B439" s="4">
        <v>40.786265999999998</v>
      </c>
      <c r="C439" s="4">
        <f t="shared" si="13"/>
        <v>-8.8806012910567847E-3</v>
      </c>
      <c r="D439" s="4">
        <f t="shared" si="14"/>
        <v>-8.9202688531983491E-3</v>
      </c>
    </row>
    <row r="440" spans="1:4" x14ac:dyDescent="0.25">
      <c r="A440" s="3">
        <v>43235</v>
      </c>
      <c r="B440" s="4">
        <v>40.930233000000001</v>
      </c>
      <c r="C440" s="4">
        <f t="shared" si="13"/>
        <v>3.5297911311617377E-3</v>
      </c>
      <c r="D440" s="4">
        <f t="shared" si="14"/>
        <v>3.5235760394700696E-3</v>
      </c>
    </row>
    <row r="441" spans="1:4" x14ac:dyDescent="0.25">
      <c r="A441" s="3">
        <v>43236</v>
      </c>
      <c r="B441" s="4">
        <v>41.096344000000002</v>
      </c>
      <c r="C441" s="4">
        <f t="shared" si="13"/>
        <v>4.0583937061878144E-3</v>
      </c>
      <c r="D441" s="4">
        <f t="shared" si="14"/>
        <v>4.0501806401884765E-3</v>
      </c>
    </row>
    <row r="442" spans="1:4" x14ac:dyDescent="0.25">
      <c r="A442" s="3">
        <v>43237</v>
      </c>
      <c r="B442" s="4">
        <v>41.151718000000002</v>
      </c>
      <c r="C442" s="4">
        <f t="shared" si="13"/>
        <v>1.3474191280859551E-3</v>
      </c>
      <c r="D442" s="4">
        <f t="shared" si="14"/>
        <v>1.3465121735398264E-3</v>
      </c>
    </row>
    <row r="443" spans="1:4" x14ac:dyDescent="0.25">
      <c r="A443" s="3">
        <v>43238</v>
      </c>
      <c r="B443" s="4">
        <v>43.637875000000001</v>
      </c>
      <c r="C443" s="4">
        <f t="shared" si="13"/>
        <v>6.0414415748086106E-2</v>
      </c>
      <c r="D443" s="4">
        <f t="shared" si="14"/>
        <v>5.8659789972622743E-2</v>
      </c>
    </row>
    <row r="444" spans="1:4" x14ac:dyDescent="0.25">
      <c r="A444" s="3">
        <v>43241</v>
      </c>
      <c r="B444" s="4">
        <v>44.557034000000002</v>
      </c>
      <c r="C444" s="4">
        <f t="shared" si="13"/>
        <v>2.1063330879425281E-2</v>
      </c>
      <c r="D444" s="4">
        <f t="shared" si="14"/>
        <v>2.0844565544285147E-2</v>
      </c>
    </row>
    <row r="445" spans="1:4" x14ac:dyDescent="0.25">
      <c r="A445" s="3">
        <v>43242</v>
      </c>
      <c r="B445" s="4">
        <v>44.723145000000002</v>
      </c>
      <c r="C445" s="4">
        <f t="shared" si="13"/>
        <v>3.7280533529229251E-3</v>
      </c>
      <c r="D445" s="4">
        <f t="shared" si="14"/>
        <v>3.7211213851770873E-3</v>
      </c>
    </row>
    <row r="446" spans="1:4" x14ac:dyDescent="0.25">
      <c r="A446" s="3">
        <v>43243</v>
      </c>
      <c r="B446" s="4">
        <v>45.343299999999999</v>
      </c>
      <c r="C446" s="4">
        <f t="shared" si="13"/>
        <v>1.386653376009216E-2</v>
      </c>
      <c r="D446" s="4">
        <f t="shared" si="14"/>
        <v>1.3771272995099601E-2</v>
      </c>
    </row>
    <row r="447" spans="1:4" x14ac:dyDescent="0.25">
      <c r="A447" s="3">
        <v>43244</v>
      </c>
      <c r="B447" s="4">
        <v>45.775191999999997</v>
      </c>
      <c r="C447" s="4">
        <f t="shared" si="13"/>
        <v>9.5249353267185602E-3</v>
      </c>
      <c r="D447" s="4">
        <f t="shared" si="14"/>
        <v>9.4798591360488807E-3</v>
      </c>
    </row>
    <row r="448" spans="1:4" x14ac:dyDescent="0.25">
      <c r="A448" s="3">
        <v>43245</v>
      </c>
      <c r="B448" s="4">
        <v>45.415283000000002</v>
      </c>
      <c r="C448" s="4">
        <f t="shared" si="13"/>
        <v>-7.8625339244889399E-3</v>
      </c>
      <c r="D448" s="4">
        <f t="shared" si="14"/>
        <v>-7.8936066249531579E-3</v>
      </c>
    </row>
    <row r="449" spans="1:4" x14ac:dyDescent="0.25">
      <c r="A449" s="3">
        <v>43249</v>
      </c>
      <c r="B449" s="4">
        <v>44.601329999999997</v>
      </c>
      <c r="C449" s="4">
        <f t="shared" si="13"/>
        <v>-1.7922446943686447E-2</v>
      </c>
      <c r="D449" s="4">
        <f t="shared" si="14"/>
        <v>-1.8084999146903386E-2</v>
      </c>
    </row>
    <row r="450" spans="1:4" x14ac:dyDescent="0.25">
      <c r="A450" s="3">
        <v>43250</v>
      </c>
      <c r="B450" s="4">
        <v>44.872646000000003</v>
      </c>
      <c r="C450" s="4">
        <f t="shared" si="13"/>
        <v>6.0831369826865227E-3</v>
      </c>
      <c r="D450" s="4">
        <f t="shared" si="14"/>
        <v>6.0647093988282766E-3</v>
      </c>
    </row>
    <row r="451" spans="1:4" x14ac:dyDescent="0.25">
      <c r="A451" s="3">
        <v>43251</v>
      </c>
      <c r="B451" s="4">
        <v>44.662235000000003</v>
      </c>
      <c r="C451" s="4">
        <f t="shared" si="13"/>
        <v>-4.6890704862824571E-3</v>
      </c>
      <c r="D451" s="4">
        <f t="shared" si="14"/>
        <v>-4.7000986654061943E-3</v>
      </c>
    </row>
    <row r="452" spans="1:4" x14ac:dyDescent="0.25">
      <c r="A452" s="3">
        <v>43252</v>
      </c>
      <c r="B452" s="4">
        <v>46.982281</v>
      </c>
      <c r="C452" s="4">
        <f t="shared" ref="C452:C515" si="15">(B452-B451)/B451</f>
        <v>5.1946482302105967E-2</v>
      </c>
      <c r="D452" s="4">
        <f t="shared" ref="D452:D515" si="16">LN(B452/B451)</f>
        <v>5.0642240685075647E-2</v>
      </c>
    </row>
    <row r="453" spans="1:4" x14ac:dyDescent="0.25">
      <c r="A453" s="3">
        <v>43255</v>
      </c>
      <c r="B453" s="4">
        <v>47.081947</v>
      </c>
      <c r="C453" s="4">
        <f t="shared" si="15"/>
        <v>2.1213529415483072E-3</v>
      </c>
      <c r="D453" s="4">
        <f t="shared" si="16"/>
        <v>2.1191060494699155E-3</v>
      </c>
    </row>
    <row r="454" spans="1:4" x14ac:dyDescent="0.25">
      <c r="A454" s="3">
        <v>43256</v>
      </c>
      <c r="B454" s="4">
        <v>47.978957999999999</v>
      </c>
      <c r="C454" s="4">
        <f t="shared" si="15"/>
        <v>1.9052122037349031E-2</v>
      </c>
      <c r="D454" s="4">
        <f t="shared" si="16"/>
        <v>1.8872903116317417E-2</v>
      </c>
    </row>
    <row r="455" spans="1:4" x14ac:dyDescent="0.25">
      <c r="A455" s="3">
        <v>43257</v>
      </c>
      <c r="B455" s="4">
        <v>48.366554000000001</v>
      </c>
      <c r="C455" s="4">
        <f t="shared" si="15"/>
        <v>8.0784580607190775E-3</v>
      </c>
      <c r="D455" s="4">
        <f t="shared" si="16"/>
        <v>8.0460019978586209E-3</v>
      </c>
    </row>
    <row r="456" spans="1:4" x14ac:dyDescent="0.25">
      <c r="A456" s="3">
        <v>43258</v>
      </c>
      <c r="B456" s="4">
        <v>48.759689000000002</v>
      </c>
      <c r="C456" s="4">
        <f t="shared" si="15"/>
        <v>8.128240850071744E-3</v>
      </c>
      <c r="D456" s="4">
        <f t="shared" si="16"/>
        <v>8.0953846225564237E-3</v>
      </c>
    </row>
    <row r="457" spans="1:4" x14ac:dyDescent="0.25">
      <c r="A457" s="3">
        <v>43259</v>
      </c>
      <c r="B457" s="4">
        <v>48.909191</v>
      </c>
      <c r="C457" s="4">
        <f t="shared" si="15"/>
        <v>3.066098309199598E-3</v>
      </c>
      <c r="D457" s="4">
        <f t="shared" si="16"/>
        <v>3.0614074158263976E-3</v>
      </c>
    </row>
    <row r="458" spans="1:4" x14ac:dyDescent="0.25">
      <c r="A458" s="3">
        <v>43262</v>
      </c>
      <c r="B458" s="4">
        <v>48.52713</v>
      </c>
      <c r="C458" s="4">
        <f t="shared" si="15"/>
        <v>-7.8116401475542751E-3</v>
      </c>
      <c r="D458" s="4">
        <f t="shared" si="16"/>
        <v>-7.8423108384640221E-3</v>
      </c>
    </row>
    <row r="459" spans="1:4" x14ac:dyDescent="0.25">
      <c r="A459" s="3">
        <v>43263</v>
      </c>
      <c r="B459" s="4">
        <v>48.012180000000001</v>
      </c>
      <c r="C459" s="4">
        <f t="shared" si="15"/>
        <v>-1.0611589846751682E-2</v>
      </c>
      <c r="D459" s="4">
        <f t="shared" si="16"/>
        <v>-1.0668294272452476E-2</v>
      </c>
    </row>
    <row r="460" spans="1:4" x14ac:dyDescent="0.25">
      <c r="A460" s="3">
        <v>43264</v>
      </c>
      <c r="B460" s="4">
        <v>48.676631999999998</v>
      </c>
      <c r="C460" s="4">
        <f t="shared" si="15"/>
        <v>1.383923829328302E-2</v>
      </c>
      <c r="D460" s="4">
        <f t="shared" si="16"/>
        <v>1.3744350482783598E-2</v>
      </c>
    </row>
    <row r="461" spans="1:4" x14ac:dyDescent="0.25">
      <c r="A461" s="3">
        <v>43265</v>
      </c>
      <c r="B461" s="4">
        <v>48.676631999999998</v>
      </c>
      <c r="C461" s="4">
        <f t="shared" si="15"/>
        <v>0</v>
      </c>
      <c r="D461" s="4">
        <f t="shared" si="16"/>
        <v>0</v>
      </c>
    </row>
    <row r="462" spans="1:4" x14ac:dyDescent="0.25">
      <c r="A462" s="3">
        <v>43266</v>
      </c>
      <c r="B462" s="4">
        <v>48.942413000000002</v>
      </c>
      <c r="C462" s="4">
        <f t="shared" si="15"/>
        <v>5.4601353684454595E-3</v>
      </c>
      <c r="D462" s="4">
        <f t="shared" si="16"/>
        <v>5.4452828692334492E-3</v>
      </c>
    </row>
    <row r="463" spans="1:4" x14ac:dyDescent="0.25">
      <c r="A463" s="3">
        <v>43269</v>
      </c>
      <c r="B463" s="4">
        <v>49.595790999999998</v>
      </c>
      <c r="C463" s="4">
        <f t="shared" si="15"/>
        <v>1.3349934340180497E-2</v>
      </c>
      <c r="D463" s="4">
        <f t="shared" si="16"/>
        <v>1.3261609188374201E-2</v>
      </c>
    </row>
    <row r="464" spans="1:4" x14ac:dyDescent="0.25">
      <c r="A464" s="3">
        <v>43270</v>
      </c>
      <c r="B464" s="4">
        <v>49.280177999999999</v>
      </c>
      <c r="C464" s="4">
        <f t="shared" si="15"/>
        <v>-6.3637053394309017E-3</v>
      </c>
      <c r="D464" s="4">
        <f t="shared" si="16"/>
        <v>-6.3840400274682643E-3</v>
      </c>
    </row>
    <row r="465" spans="1:4" x14ac:dyDescent="0.25">
      <c r="A465" s="3">
        <v>43271</v>
      </c>
      <c r="B465" s="4">
        <v>49.390918999999997</v>
      </c>
      <c r="C465" s="4">
        <f t="shared" si="15"/>
        <v>2.2471712663050306E-3</v>
      </c>
      <c r="D465" s="4">
        <f t="shared" si="16"/>
        <v>2.2446501531638774E-3</v>
      </c>
    </row>
    <row r="466" spans="1:4" x14ac:dyDescent="0.25">
      <c r="A466" s="3">
        <v>43272</v>
      </c>
      <c r="B466" s="4">
        <v>49.330008999999997</v>
      </c>
      <c r="C466" s="4">
        <f t="shared" si="15"/>
        <v>-1.2332226496939609E-3</v>
      </c>
      <c r="D466" s="4">
        <f t="shared" si="16"/>
        <v>-1.2339836945019428E-3</v>
      </c>
    </row>
    <row r="467" spans="1:4" x14ac:dyDescent="0.25">
      <c r="A467" s="3">
        <v>43273</v>
      </c>
      <c r="B467" s="4">
        <v>49.158360000000002</v>
      </c>
      <c r="C467" s="4">
        <f t="shared" si="15"/>
        <v>-3.4796060953484736E-3</v>
      </c>
      <c r="D467" s="4">
        <f t="shared" si="16"/>
        <v>-3.4856740046832302E-3</v>
      </c>
    </row>
    <row r="468" spans="1:4" x14ac:dyDescent="0.25">
      <c r="A468" s="3">
        <v>43276</v>
      </c>
      <c r="B468" s="4">
        <v>47.596901000000003</v>
      </c>
      <c r="C468" s="4">
        <f t="shared" si="15"/>
        <v>-3.1763854611911363E-2</v>
      </c>
      <c r="D468" s="4">
        <f t="shared" si="16"/>
        <v>-3.2279269609774369E-2</v>
      </c>
    </row>
    <row r="469" spans="1:4" x14ac:dyDescent="0.25">
      <c r="A469" s="3">
        <v>43277</v>
      </c>
      <c r="B469" s="4">
        <v>47.873753000000001</v>
      </c>
      <c r="C469" s="4">
        <f t="shared" si="15"/>
        <v>5.8165971771985342E-3</v>
      </c>
      <c r="D469" s="4">
        <f t="shared" si="16"/>
        <v>5.7997460882598748E-3</v>
      </c>
    </row>
    <row r="470" spans="1:4" x14ac:dyDescent="0.25">
      <c r="A470" s="3">
        <v>43278</v>
      </c>
      <c r="B470" s="4">
        <v>46.511626999999997</v>
      </c>
      <c r="C470" s="4">
        <f t="shared" si="15"/>
        <v>-2.8452459116794195E-2</v>
      </c>
      <c r="D470" s="4">
        <f t="shared" si="16"/>
        <v>-2.8865075815672402E-2</v>
      </c>
    </row>
    <row r="471" spans="1:4" x14ac:dyDescent="0.25">
      <c r="A471" s="3">
        <v>43279</v>
      </c>
      <c r="B471" s="4">
        <v>47.214840000000002</v>
      </c>
      <c r="C471" s="4">
        <f t="shared" si="15"/>
        <v>1.5119079794822169E-2</v>
      </c>
      <c r="D471" s="4">
        <f t="shared" si="16"/>
        <v>1.5005925607196977E-2</v>
      </c>
    </row>
    <row r="472" spans="1:4" x14ac:dyDescent="0.25">
      <c r="A472" s="3">
        <v>43280</v>
      </c>
      <c r="B472" s="4">
        <v>46.832779000000002</v>
      </c>
      <c r="C472" s="4">
        <f t="shared" si="15"/>
        <v>-8.0919685420939719E-3</v>
      </c>
      <c r="D472" s="4">
        <f t="shared" si="16"/>
        <v>-8.1248862190077143E-3</v>
      </c>
    </row>
    <row r="473" spans="1:4" x14ac:dyDescent="0.25">
      <c r="A473" s="3">
        <v>43283</v>
      </c>
      <c r="B473" s="4">
        <v>51.052047999999999</v>
      </c>
      <c r="C473" s="4">
        <f t="shared" si="15"/>
        <v>9.0092219383351074E-2</v>
      </c>
      <c r="D473" s="4">
        <f t="shared" si="16"/>
        <v>8.6262297601110566E-2</v>
      </c>
    </row>
    <row r="474" spans="1:4" x14ac:dyDescent="0.25">
      <c r="A474" s="3">
        <v>43284</v>
      </c>
      <c r="B474" s="4">
        <v>52.508305</v>
      </c>
      <c r="C474" s="4">
        <f t="shared" si="15"/>
        <v>2.8524947716103394E-2</v>
      </c>
      <c r="D474" s="4">
        <f t="shared" si="16"/>
        <v>2.8125686225155083E-2</v>
      </c>
    </row>
    <row r="475" spans="1:4" x14ac:dyDescent="0.25">
      <c r="A475" s="3">
        <v>43286</v>
      </c>
      <c r="B475" s="4">
        <v>51.965671999999998</v>
      </c>
      <c r="C475" s="4">
        <f t="shared" si="15"/>
        <v>-1.0334231889603028E-2</v>
      </c>
      <c r="D475" s="4">
        <f t="shared" si="16"/>
        <v>-1.0388000825197901E-2</v>
      </c>
    </row>
    <row r="476" spans="1:4" x14ac:dyDescent="0.25">
      <c r="A476" s="3">
        <v>43287</v>
      </c>
      <c r="B476" s="4">
        <v>51.683276999999997</v>
      </c>
      <c r="C476" s="4">
        <f t="shared" si="15"/>
        <v>-5.434260524909619E-3</v>
      </c>
      <c r="D476" s="4">
        <f t="shared" si="16"/>
        <v>-5.4490798309995269E-3</v>
      </c>
    </row>
    <row r="477" spans="1:4" x14ac:dyDescent="0.25">
      <c r="A477" s="3">
        <v>43290</v>
      </c>
      <c r="B477" s="4">
        <v>51.843853000000003</v>
      </c>
      <c r="C477" s="4">
        <f t="shared" si="15"/>
        <v>3.1069237347315661E-3</v>
      </c>
      <c r="D477" s="4">
        <f t="shared" si="16"/>
        <v>3.1021072209668405E-3</v>
      </c>
    </row>
    <row r="478" spans="1:4" x14ac:dyDescent="0.25">
      <c r="A478" s="3">
        <v>43291</v>
      </c>
      <c r="B478" s="4">
        <v>52.253596999999999</v>
      </c>
      <c r="C478" s="4">
        <f t="shared" si="15"/>
        <v>7.9034249248410675E-3</v>
      </c>
      <c r="D478" s="4">
        <f t="shared" si="16"/>
        <v>7.8723564529307316E-3</v>
      </c>
    </row>
    <row r="479" spans="1:4" x14ac:dyDescent="0.25">
      <c r="A479" s="3">
        <v>43292</v>
      </c>
      <c r="B479" s="4">
        <v>52.098559999999999</v>
      </c>
      <c r="C479" s="4">
        <f t="shared" si="15"/>
        <v>-2.967011055717372E-3</v>
      </c>
      <c r="D479" s="4">
        <f t="shared" si="16"/>
        <v>-2.9714213587920977E-3</v>
      </c>
    </row>
    <row r="480" spans="1:4" x14ac:dyDescent="0.25">
      <c r="A480" s="3">
        <v>43293</v>
      </c>
      <c r="B480" s="4">
        <v>52.668880000000001</v>
      </c>
      <c r="C480" s="4">
        <f t="shared" si="15"/>
        <v>1.0946943639133257E-2</v>
      </c>
      <c r="D480" s="4">
        <f t="shared" si="16"/>
        <v>1.0887459570391413E-2</v>
      </c>
    </row>
    <row r="481" spans="1:4" x14ac:dyDescent="0.25">
      <c r="A481" s="3">
        <v>43294</v>
      </c>
      <c r="B481" s="4">
        <v>52.547066000000001</v>
      </c>
      <c r="C481" s="4">
        <f t="shared" si="15"/>
        <v>-2.312826853352502E-3</v>
      </c>
      <c r="D481" s="4">
        <f t="shared" si="16"/>
        <v>-2.3155055684458397E-3</v>
      </c>
    </row>
    <row r="482" spans="1:4" x14ac:dyDescent="0.25">
      <c r="A482" s="3">
        <v>43297</v>
      </c>
      <c r="B482" s="4">
        <v>52.480620999999999</v>
      </c>
      <c r="C482" s="4">
        <f t="shared" si="15"/>
        <v>-1.2644854424412894E-3</v>
      </c>
      <c r="D482" s="4">
        <f t="shared" si="16"/>
        <v>-1.2652855787366156E-3</v>
      </c>
    </row>
    <row r="483" spans="1:4" x14ac:dyDescent="0.25">
      <c r="A483" s="3">
        <v>43298</v>
      </c>
      <c r="B483" s="4">
        <v>52.524918</v>
      </c>
      <c r="C483" s="4">
        <f t="shared" si="15"/>
        <v>8.4406394505126482E-4</v>
      </c>
      <c r="D483" s="4">
        <f t="shared" si="16"/>
        <v>8.4370792340225989E-4</v>
      </c>
    </row>
    <row r="484" spans="1:4" x14ac:dyDescent="0.25">
      <c r="A484" s="3">
        <v>43299</v>
      </c>
      <c r="B484" s="4">
        <v>52.641196999999998</v>
      </c>
      <c r="C484" s="4">
        <f t="shared" si="15"/>
        <v>2.2137873685019118E-3</v>
      </c>
      <c r="D484" s="4">
        <f t="shared" si="16"/>
        <v>2.2113405517347972E-3</v>
      </c>
    </row>
    <row r="485" spans="1:4" x14ac:dyDescent="0.25">
      <c r="A485" s="3">
        <v>43300</v>
      </c>
      <c r="B485" s="4">
        <v>52.458472999999998</v>
      </c>
      <c r="C485" s="4">
        <f t="shared" si="15"/>
        <v>-3.4711216768114209E-3</v>
      </c>
      <c r="D485" s="4">
        <f t="shared" si="16"/>
        <v>-3.4771599968708325E-3</v>
      </c>
    </row>
    <row r="486" spans="1:4" x14ac:dyDescent="0.25">
      <c r="A486" s="3">
        <v>43301</v>
      </c>
      <c r="B486" s="4">
        <v>52.225914000000003</v>
      </c>
      <c r="C486" s="4">
        <f t="shared" si="15"/>
        <v>-4.4332018585442785E-3</v>
      </c>
      <c r="D486" s="4">
        <f t="shared" si="16"/>
        <v>-4.4430576371273581E-3</v>
      </c>
    </row>
    <row r="487" spans="1:4" x14ac:dyDescent="0.25">
      <c r="A487" s="3">
        <v>43304</v>
      </c>
      <c r="B487" s="4">
        <v>51.838318000000001</v>
      </c>
      <c r="C487" s="4">
        <f t="shared" si="15"/>
        <v>-7.4215264092841347E-3</v>
      </c>
      <c r="D487" s="4">
        <f t="shared" si="16"/>
        <v>-7.4492029562477696E-3</v>
      </c>
    </row>
    <row r="488" spans="1:4" x14ac:dyDescent="0.25">
      <c r="A488" s="3">
        <v>43305</v>
      </c>
      <c r="B488" s="4">
        <v>51.550387999999998</v>
      </c>
      <c r="C488" s="4">
        <f t="shared" si="15"/>
        <v>-5.5543854644358424E-3</v>
      </c>
      <c r="D488" s="4">
        <f t="shared" si="16"/>
        <v>-5.5698684222060266E-3</v>
      </c>
    </row>
    <row r="489" spans="1:4" x14ac:dyDescent="0.25">
      <c r="A489" s="3">
        <v>43306</v>
      </c>
      <c r="B489" s="4">
        <v>51.937984</v>
      </c>
      <c r="C489" s="4">
        <f t="shared" si="15"/>
        <v>7.5187794900787568E-3</v>
      </c>
      <c r="D489" s="4">
        <f t="shared" si="16"/>
        <v>7.4906543573700348E-3</v>
      </c>
    </row>
    <row r="490" spans="1:4" x14ac:dyDescent="0.25">
      <c r="A490" s="3">
        <v>43307</v>
      </c>
      <c r="B490" s="4">
        <v>52.270209999999999</v>
      </c>
      <c r="C490" s="4">
        <f t="shared" si="15"/>
        <v>6.3965902103554611E-3</v>
      </c>
      <c r="D490" s="4">
        <f t="shared" si="16"/>
        <v>6.3762188525318415E-3</v>
      </c>
    </row>
    <row r="491" spans="1:4" x14ac:dyDescent="0.25">
      <c r="A491" s="3">
        <v>43308</v>
      </c>
      <c r="B491" s="4">
        <v>51.866000999999997</v>
      </c>
      <c r="C491" s="4">
        <f t="shared" si="15"/>
        <v>-7.7330663106194063E-3</v>
      </c>
      <c r="D491" s="4">
        <f t="shared" si="16"/>
        <v>-7.7631215140870503E-3</v>
      </c>
    </row>
    <row r="492" spans="1:4" x14ac:dyDescent="0.25">
      <c r="A492" s="3">
        <v>43311</v>
      </c>
      <c r="B492" s="4">
        <v>51.334442000000003</v>
      </c>
      <c r="C492" s="4">
        <f t="shared" si="15"/>
        <v>-1.0248698371790691E-2</v>
      </c>
      <c r="D492" s="4">
        <f t="shared" si="16"/>
        <v>-1.0301577888694775E-2</v>
      </c>
    </row>
    <row r="493" spans="1:4" x14ac:dyDescent="0.25">
      <c r="A493" s="3">
        <v>43312</v>
      </c>
      <c r="B493" s="4">
        <v>51.229236999999998</v>
      </c>
      <c r="C493" s="4">
        <f t="shared" si="15"/>
        <v>-2.0494037901494107E-3</v>
      </c>
      <c r="D493" s="4">
        <f t="shared" si="16"/>
        <v>-2.0515066917177853E-3</v>
      </c>
    </row>
    <row r="494" spans="1:4" x14ac:dyDescent="0.25">
      <c r="A494" s="3">
        <v>43313</v>
      </c>
      <c r="B494" s="4">
        <v>51.339976999999998</v>
      </c>
      <c r="C494" s="4">
        <f t="shared" si="15"/>
        <v>2.1616562432893514E-3</v>
      </c>
      <c r="D494" s="4">
        <f t="shared" si="16"/>
        <v>2.1593232259483211E-3</v>
      </c>
    </row>
    <row r="495" spans="1:4" x14ac:dyDescent="0.25">
      <c r="A495" s="3">
        <v>43314</v>
      </c>
      <c r="B495" s="4">
        <v>51.517166000000003</v>
      </c>
      <c r="C495" s="4">
        <f t="shared" si="15"/>
        <v>3.4512870934867304E-3</v>
      </c>
      <c r="D495" s="4">
        <f t="shared" si="16"/>
        <v>3.4453450700135395E-3</v>
      </c>
    </row>
    <row r="496" spans="1:4" x14ac:dyDescent="0.25">
      <c r="A496" s="3">
        <v>43315</v>
      </c>
      <c r="B496" s="4">
        <v>51.544848999999999</v>
      </c>
      <c r="C496" s="4">
        <f t="shared" si="15"/>
        <v>5.3735486924874956E-4</v>
      </c>
      <c r="D496" s="4">
        <f t="shared" si="16"/>
        <v>5.37210545820527E-4</v>
      </c>
    </row>
    <row r="497" spans="1:4" x14ac:dyDescent="0.25">
      <c r="A497" s="3">
        <v>43318</v>
      </c>
      <c r="B497" s="4">
        <v>51.738647</v>
      </c>
      <c r="C497" s="4">
        <f t="shared" si="15"/>
        <v>3.7597937283704338E-3</v>
      </c>
      <c r="D497" s="4">
        <f t="shared" si="16"/>
        <v>3.7527433703326151E-3</v>
      </c>
    </row>
    <row r="498" spans="1:4" x14ac:dyDescent="0.25">
      <c r="A498" s="3">
        <v>43319</v>
      </c>
      <c r="B498" s="4">
        <v>51.882613999999997</v>
      </c>
      <c r="C498" s="4">
        <f t="shared" si="15"/>
        <v>2.7825814617841939E-3</v>
      </c>
      <c r="D498" s="4">
        <f t="shared" si="16"/>
        <v>2.778717248653857E-3</v>
      </c>
    </row>
    <row r="499" spans="1:4" x14ac:dyDescent="0.25">
      <c r="A499" s="3">
        <v>43320</v>
      </c>
      <c r="B499" s="4">
        <v>52.131782999999999</v>
      </c>
      <c r="C499" s="4">
        <f t="shared" si="15"/>
        <v>4.8025529322790481E-3</v>
      </c>
      <c r="D499" s="4">
        <f t="shared" si="16"/>
        <v>4.7910574653121938E-3</v>
      </c>
    </row>
    <row r="500" spans="1:4" x14ac:dyDescent="0.25">
      <c r="A500" s="3">
        <v>43321</v>
      </c>
      <c r="B500" s="4">
        <v>52.452933999999999</v>
      </c>
      <c r="C500" s="4">
        <f t="shared" si="15"/>
        <v>6.1603686181230443E-3</v>
      </c>
      <c r="D500" s="4">
        <f t="shared" si="16"/>
        <v>6.1414711180331856E-3</v>
      </c>
    </row>
    <row r="501" spans="1:4" x14ac:dyDescent="0.25">
      <c r="A501" s="3">
        <v>43322</v>
      </c>
      <c r="B501" s="4">
        <v>52.342193999999999</v>
      </c>
      <c r="C501" s="4">
        <f t="shared" si="15"/>
        <v>-2.1112260374224223E-3</v>
      </c>
      <c r="D501" s="4">
        <f t="shared" si="16"/>
        <v>-2.1134578168601416E-3</v>
      </c>
    </row>
    <row r="502" spans="1:4" x14ac:dyDescent="0.25">
      <c r="A502" s="3">
        <v>43325</v>
      </c>
      <c r="B502" s="4">
        <v>52.048724999999997</v>
      </c>
      <c r="C502" s="4">
        <f t="shared" si="15"/>
        <v>-5.6067386093903854E-3</v>
      </c>
      <c r="D502" s="4">
        <f t="shared" si="16"/>
        <v>-5.6225153667125447E-3</v>
      </c>
    </row>
    <row r="503" spans="1:4" x14ac:dyDescent="0.25">
      <c r="A503" s="3">
        <v>43326</v>
      </c>
      <c r="B503" s="4">
        <v>52.524918</v>
      </c>
      <c r="C503" s="4">
        <f t="shared" si="15"/>
        <v>9.1489849174980192E-3</v>
      </c>
      <c r="D503" s="4">
        <f t="shared" si="16"/>
        <v>9.1073864847732618E-3</v>
      </c>
    </row>
    <row r="504" spans="1:4" x14ac:dyDescent="0.25">
      <c r="A504" s="3">
        <v>43327</v>
      </c>
      <c r="B504" s="4">
        <v>52.425251000000003</v>
      </c>
      <c r="C504" s="4">
        <f t="shared" si="15"/>
        <v>-1.8975184311567439E-3</v>
      </c>
      <c r="D504" s="4">
        <f t="shared" si="16"/>
        <v>-1.8993209998875284E-3</v>
      </c>
    </row>
    <row r="505" spans="1:4" x14ac:dyDescent="0.25">
      <c r="A505" s="3">
        <v>43328</v>
      </c>
      <c r="B505" s="4">
        <v>52.923588000000002</v>
      </c>
      <c r="C505" s="4">
        <f t="shared" si="15"/>
        <v>9.5056674120644526E-3</v>
      </c>
      <c r="D505" s="4">
        <f t="shared" si="16"/>
        <v>9.4607728333165903E-3</v>
      </c>
    </row>
    <row r="506" spans="1:4" x14ac:dyDescent="0.25">
      <c r="A506" s="3">
        <v>43329</v>
      </c>
      <c r="B506" s="4">
        <v>52.607975000000003</v>
      </c>
      <c r="C506" s="4">
        <f t="shared" si="15"/>
        <v>-5.9635601425965115E-3</v>
      </c>
      <c r="D506" s="4">
        <f t="shared" si="16"/>
        <v>-5.9814131812163203E-3</v>
      </c>
    </row>
    <row r="507" spans="1:4" x14ac:dyDescent="0.25">
      <c r="A507" s="3">
        <v>43332</v>
      </c>
      <c r="B507" s="4">
        <v>52.619048999999997</v>
      </c>
      <c r="C507" s="4">
        <f t="shared" si="15"/>
        <v>2.1050040416863771E-4</v>
      </c>
      <c r="D507" s="4">
        <f t="shared" si="16"/>
        <v>2.1047825206714195E-4</v>
      </c>
    </row>
    <row r="508" spans="1:4" x14ac:dyDescent="0.25">
      <c r="A508" s="3">
        <v>43333</v>
      </c>
      <c r="B508" s="4">
        <v>52.657806000000001</v>
      </c>
      <c r="C508" s="4">
        <f t="shared" si="15"/>
        <v>7.3655835171030802E-4</v>
      </c>
      <c r="D508" s="4">
        <f t="shared" si="16"/>
        <v>7.3628722573276675E-4</v>
      </c>
    </row>
    <row r="509" spans="1:4" x14ac:dyDescent="0.25">
      <c r="A509" s="3">
        <v>43334</v>
      </c>
      <c r="B509" s="4">
        <v>53.006644999999999</v>
      </c>
      <c r="C509" s="4">
        <f t="shared" si="15"/>
        <v>6.624639849218141E-3</v>
      </c>
      <c r="D509" s="4">
        <f t="shared" si="16"/>
        <v>6.6027933530218739E-3</v>
      </c>
    </row>
    <row r="510" spans="1:4" x14ac:dyDescent="0.25">
      <c r="A510" s="3">
        <v>43335</v>
      </c>
      <c r="B510" s="4">
        <v>52.774085999999997</v>
      </c>
      <c r="C510" s="4">
        <f t="shared" si="15"/>
        <v>-4.3873555853233487E-3</v>
      </c>
      <c r="D510" s="4">
        <f t="shared" si="16"/>
        <v>-4.3970082733692083E-3</v>
      </c>
    </row>
    <row r="511" spans="1:4" x14ac:dyDescent="0.25">
      <c r="A511" s="3">
        <v>43336</v>
      </c>
      <c r="B511" s="4">
        <v>52.790698999999996</v>
      </c>
      <c r="C511" s="4">
        <f t="shared" si="15"/>
        <v>3.1479465129911574E-4</v>
      </c>
      <c r="D511" s="4">
        <f t="shared" si="16"/>
        <v>3.1474511385869776E-4</v>
      </c>
    </row>
    <row r="512" spans="1:4" x14ac:dyDescent="0.25">
      <c r="A512" s="3">
        <v>43339</v>
      </c>
      <c r="B512" s="4">
        <v>52.829456</v>
      </c>
      <c r="C512" s="4">
        <f t="shared" si="15"/>
        <v>7.3416341768848203E-4</v>
      </c>
      <c r="D512" s="4">
        <f t="shared" si="16"/>
        <v>7.3389405155767872E-4</v>
      </c>
    </row>
    <row r="513" spans="1:4" x14ac:dyDescent="0.25">
      <c r="A513" s="3">
        <v>43340</v>
      </c>
      <c r="B513" s="4">
        <v>52.746403000000001</v>
      </c>
      <c r="C513" s="4">
        <f t="shared" si="15"/>
        <v>-1.5720964455889835E-3</v>
      </c>
      <c r="D513" s="4">
        <f t="shared" si="16"/>
        <v>-1.573333485873845E-3</v>
      </c>
    </row>
    <row r="514" spans="1:4" x14ac:dyDescent="0.25">
      <c r="A514" s="3">
        <v>43341</v>
      </c>
      <c r="B514" s="4">
        <v>53.194904000000001</v>
      </c>
      <c r="C514" s="4">
        <f t="shared" si="15"/>
        <v>8.5029684393834442E-3</v>
      </c>
      <c r="D514" s="4">
        <f t="shared" si="16"/>
        <v>8.4670218281082798E-3</v>
      </c>
    </row>
    <row r="515" spans="1:4" x14ac:dyDescent="0.25">
      <c r="A515" s="3">
        <v>43342</v>
      </c>
      <c r="B515" s="4">
        <v>53.504981999999998</v>
      </c>
      <c r="C515" s="4">
        <f t="shared" si="15"/>
        <v>5.8290922002603327E-3</v>
      </c>
      <c r="D515" s="4">
        <f t="shared" si="16"/>
        <v>5.8121687759408285E-3</v>
      </c>
    </row>
    <row r="516" spans="1:4" x14ac:dyDescent="0.25">
      <c r="A516" s="3">
        <v>43343</v>
      </c>
      <c r="B516" s="4">
        <v>53.250278000000002</v>
      </c>
      <c r="C516" s="4">
        <f t="shared" ref="C516:C579" si="17">(B516-B515)/B515</f>
        <v>-4.7603791362829861E-3</v>
      </c>
      <c r="D516" s="4">
        <f t="shared" ref="D516:D579" si="18">LN(B516/B515)</f>
        <v>-4.7717458285667421E-3</v>
      </c>
    </row>
    <row r="517" spans="1:4" x14ac:dyDescent="0.25">
      <c r="A517" s="3">
        <v>43347</v>
      </c>
      <c r="B517" s="4">
        <v>53.239204000000001</v>
      </c>
      <c r="C517" s="4">
        <f t="shared" si="17"/>
        <v>-2.0796135561960247E-4</v>
      </c>
      <c r="D517" s="4">
        <f t="shared" si="18"/>
        <v>-2.0798298258077258E-4</v>
      </c>
    </row>
    <row r="518" spans="1:4" x14ac:dyDescent="0.25">
      <c r="A518" s="3">
        <v>43348</v>
      </c>
      <c r="B518" s="4">
        <v>52.984496999999998</v>
      </c>
      <c r="C518" s="4">
        <f t="shared" si="17"/>
        <v>-4.7842000041924621E-3</v>
      </c>
      <c r="D518" s="4">
        <f t="shared" si="18"/>
        <v>-4.7956809216724893E-3</v>
      </c>
    </row>
    <row r="519" spans="1:4" x14ac:dyDescent="0.25">
      <c r="A519" s="3">
        <v>43349</v>
      </c>
      <c r="B519" s="4">
        <v>53.089703</v>
      </c>
      <c r="C519" s="4">
        <f t="shared" si="17"/>
        <v>1.9855996745614586E-3</v>
      </c>
      <c r="D519" s="4">
        <f t="shared" si="18"/>
        <v>1.983630977126893E-3</v>
      </c>
    </row>
    <row r="520" spans="1:4" x14ac:dyDescent="0.25">
      <c r="A520" s="3">
        <v>43350</v>
      </c>
      <c r="B520" s="4">
        <v>53.300109999999997</v>
      </c>
      <c r="C520" s="4">
        <f t="shared" si="17"/>
        <v>3.9632355826137592E-3</v>
      </c>
      <c r="D520" s="4">
        <f t="shared" si="18"/>
        <v>3.9554026534803308E-3</v>
      </c>
    </row>
    <row r="521" spans="1:4" x14ac:dyDescent="0.25">
      <c r="A521" s="3">
        <v>43353</v>
      </c>
      <c r="B521" s="4">
        <v>53.626801</v>
      </c>
      <c r="C521" s="4">
        <f t="shared" si="17"/>
        <v>6.1292744048746586E-3</v>
      </c>
      <c r="D521" s="4">
        <f t="shared" si="18"/>
        <v>6.1105668062620515E-3</v>
      </c>
    </row>
    <row r="522" spans="1:4" x14ac:dyDescent="0.25">
      <c r="A522" s="3">
        <v>43354</v>
      </c>
      <c r="B522" s="4">
        <v>53.543742999999999</v>
      </c>
      <c r="C522" s="4">
        <f t="shared" si="17"/>
        <v>-1.5488151157851311E-3</v>
      </c>
      <c r="D522" s="4">
        <f t="shared" si="18"/>
        <v>-1.5500157698040641E-3</v>
      </c>
    </row>
    <row r="523" spans="1:4" x14ac:dyDescent="0.25">
      <c r="A523" s="3">
        <v>43355</v>
      </c>
      <c r="B523" s="4">
        <v>53.837207999999997</v>
      </c>
      <c r="C523" s="4">
        <f t="shared" si="17"/>
        <v>5.4808458198373922E-3</v>
      </c>
      <c r="D523" s="4">
        <f t="shared" si="18"/>
        <v>5.4658806407111224E-3</v>
      </c>
    </row>
    <row r="524" spans="1:4" x14ac:dyDescent="0.25">
      <c r="A524" s="3">
        <v>43356</v>
      </c>
      <c r="B524" s="4">
        <v>53.903655999999998</v>
      </c>
      <c r="C524" s="4">
        <f t="shared" si="17"/>
        <v>1.234239338711643E-3</v>
      </c>
      <c r="D524" s="4">
        <f t="shared" si="18"/>
        <v>1.2334782914843363E-3</v>
      </c>
    </row>
    <row r="525" spans="1:4" x14ac:dyDescent="0.25">
      <c r="A525" s="3">
        <v>43357</v>
      </c>
      <c r="B525" s="4">
        <v>54.623477999999999</v>
      </c>
      <c r="C525" s="4">
        <f t="shared" si="17"/>
        <v>1.3353862305740462E-2</v>
      </c>
      <c r="D525" s="4">
        <f t="shared" si="18"/>
        <v>1.3265485399162035E-2</v>
      </c>
    </row>
    <row r="526" spans="1:4" x14ac:dyDescent="0.25">
      <c r="A526" s="3">
        <v>43360</v>
      </c>
      <c r="B526" s="4">
        <v>53.887042999999998</v>
      </c>
      <c r="C526" s="4">
        <f t="shared" si="17"/>
        <v>-1.34820232428261E-2</v>
      </c>
      <c r="D526" s="4">
        <f t="shared" si="18"/>
        <v>-1.3573730921004997E-2</v>
      </c>
    </row>
    <row r="527" spans="1:4" x14ac:dyDescent="0.25">
      <c r="A527" s="3">
        <v>43361</v>
      </c>
      <c r="B527" s="4">
        <v>53.366554000000001</v>
      </c>
      <c r="C527" s="4">
        <f t="shared" si="17"/>
        <v>-9.6588896147075231E-3</v>
      </c>
      <c r="D527" s="4">
        <f t="shared" si="18"/>
        <v>-9.7058392545295146E-3</v>
      </c>
    </row>
    <row r="528" spans="1:4" x14ac:dyDescent="0.25">
      <c r="A528" s="3">
        <v>43362</v>
      </c>
      <c r="B528" s="4">
        <v>52.857143000000001</v>
      </c>
      <c r="C528" s="4">
        <f t="shared" si="17"/>
        <v>-9.545510470846591E-3</v>
      </c>
      <c r="D528" s="4">
        <f t="shared" si="18"/>
        <v>-9.5913608661590925E-3</v>
      </c>
    </row>
    <row r="529" spans="1:4" x14ac:dyDescent="0.25">
      <c r="A529" s="3">
        <v>43363</v>
      </c>
      <c r="B529" s="4">
        <v>53.133999000000003</v>
      </c>
      <c r="C529" s="4">
        <f t="shared" si="17"/>
        <v>5.2378162020599982E-3</v>
      </c>
      <c r="D529" s="4">
        <f t="shared" si="18"/>
        <v>5.2241465547337084E-3</v>
      </c>
    </row>
    <row r="530" spans="1:4" x14ac:dyDescent="0.25">
      <c r="A530" s="3">
        <v>43364</v>
      </c>
      <c r="B530" s="4">
        <v>53.266888000000002</v>
      </c>
      <c r="C530" s="4">
        <f t="shared" si="17"/>
        <v>2.5010163454852832E-3</v>
      </c>
      <c r="D530" s="4">
        <f t="shared" si="18"/>
        <v>2.4978940090311726E-3</v>
      </c>
    </row>
    <row r="531" spans="1:4" x14ac:dyDescent="0.25">
      <c r="A531" s="3">
        <v>43367</v>
      </c>
      <c r="B531" s="4">
        <v>53.266888000000002</v>
      </c>
      <c r="C531" s="4">
        <f t="shared" si="17"/>
        <v>0</v>
      </c>
      <c r="D531" s="4">
        <f t="shared" si="18"/>
        <v>0</v>
      </c>
    </row>
    <row r="532" spans="1:4" x14ac:dyDescent="0.25">
      <c r="A532" s="3">
        <v>43368</v>
      </c>
      <c r="B532" s="4">
        <v>53.682170999999997</v>
      </c>
      <c r="C532" s="4">
        <f t="shared" si="17"/>
        <v>7.7962692320226248E-3</v>
      </c>
      <c r="D532" s="4">
        <f t="shared" si="18"/>
        <v>7.7660353642982722E-3</v>
      </c>
    </row>
    <row r="533" spans="1:4" x14ac:dyDescent="0.25">
      <c r="A533" s="3">
        <v>43369</v>
      </c>
      <c r="B533" s="4">
        <v>53.493907999999998</v>
      </c>
      <c r="C533" s="4">
        <f t="shared" si="17"/>
        <v>-3.5069930387129685E-3</v>
      </c>
      <c r="D533" s="4">
        <f t="shared" si="18"/>
        <v>-3.5131569542251498E-3</v>
      </c>
    </row>
    <row r="534" spans="1:4" x14ac:dyDescent="0.25">
      <c r="A534" s="3">
        <v>43370</v>
      </c>
      <c r="B534" s="4">
        <v>53.848281999999998</v>
      </c>
      <c r="C534" s="4">
        <f t="shared" si="17"/>
        <v>6.6245674180319741E-3</v>
      </c>
      <c r="D534" s="4">
        <f t="shared" si="18"/>
        <v>6.6027213985058618E-3</v>
      </c>
    </row>
    <row r="535" spans="1:4" x14ac:dyDescent="0.25">
      <c r="A535" s="3">
        <v>43371</v>
      </c>
      <c r="B535" s="4">
        <v>53.776302000000001</v>
      </c>
      <c r="C535" s="4">
        <f t="shared" si="17"/>
        <v>-1.3367185976331871E-3</v>
      </c>
      <c r="D535" s="4">
        <f t="shared" si="18"/>
        <v>-1.3376128028938393E-3</v>
      </c>
    </row>
    <row r="536" spans="1:4" x14ac:dyDescent="0.25">
      <c r="A536" s="3">
        <v>43374</v>
      </c>
      <c r="B536" s="4">
        <v>53.549281999999998</v>
      </c>
      <c r="C536" s="4">
        <f t="shared" si="17"/>
        <v>-4.2215621297277579E-3</v>
      </c>
      <c r="D536" s="4">
        <f t="shared" si="18"/>
        <v>-4.230498081118716E-3</v>
      </c>
    </row>
    <row r="537" spans="1:4" x14ac:dyDescent="0.25">
      <c r="A537" s="3">
        <v>43375</v>
      </c>
      <c r="B537" s="4">
        <v>53.576965000000001</v>
      </c>
      <c r="C537" s="4">
        <f t="shared" si="17"/>
        <v>5.1696304723568905E-4</v>
      </c>
      <c r="D537" s="4">
        <f t="shared" si="18"/>
        <v>5.1682946787467272E-4</v>
      </c>
    </row>
    <row r="538" spans="1:4" x14ac:dyDescent="0.25">
      <c r="A538" s="3">
        <v>43376</v>
      </c>
      <c r="B538" s="4">
        <v>53.493907999999998</v>
      </c>
      <c r="C538" s="4">
        <f t="shared" si="17"/>
        <v>-1.5502371214943533E-3</v>
      </c>
      <c r="D538" s="4">
        <f t="shared" si="18"/>
        <v>-1.5514399823679257E-3</v>
      </c>
    </row>
    <row r="539" spans="1:4" x14ac:dyDescent="0.25">
      <c r="A539" s="3">
        <v>43377</v>
      </c>
      <c r="B539" s="4">
        <v>53.538204</v>
      </c>
      <c r="C539" s="4">
        <f t="shared" si="17"/>
        <v>8.2805690696598157E-4</v>
      </c>
      <c r="D539" s="4">
        <f t="shared" si="18"/>
        <v>8.2771425698823246E-4</v>
      </c>
    </row>
    <row r="540" spans="1:4" x14ac:dyDescent="0.25">
      <c r="A540" s="3">
        <v>43378</v>
      </c>
      <c r="B540" s="4">
        <v>53.687705999999999</v>
      </c>
      <c r="C540" s="4">
        <f t="shared" si="17"/>
        <v>2.7924358463724008E-3</v>
      </c>
      <c r="D540" s="4">
        <f t="shared" si="18"/>
        <v>2.7885442404176879E-3</v>
      </c>
    </row>
    <row r="541" spans="1:4" x14ac:dyDescent="0.25">
      <c r="A541" s="3">
        <v>43381</v>
      </c>
      <c r="B541" s="4">
        <v>52.906979</v>
      </c>
      <c r="C541" s="4">
        <f t="shared" si="17"/>
        <v>-1.4542007065826186E-2</v>
      </c>
      <c r="D541" s="4">
        <f t="shared" si="18"/>
        <v>-1.4648778428053146E-2</v>
      </c>
    </row>
    <row r="542" spans="1:4" x14ac:dyDescent="0.25">
      <c r="A542" s="3">
        <v>43382</v>
      </c>
      <c r="B542" s="4">
        <v>52.369877000000002</v>
      </c>
      <c r="C542" s="4">
        <f t="shared" si="17"/>
        <v>-1.0151817589131243E-2</v>
      </c>
      <c r="D542" s="4">
        <f t="shared" si="18"/>
        <v>-1.0203698713116154E-2</v>
      </c>
    </row>
    <row r="543" spans="1:4" x14ac:dyDescent="0.25">
      <c r="A543" s="3">
        <v>43383</v>
      </c>
      <c r="B543" s="4">
        <v>51.201549999999997</v>
      </c>
      <c r="C543" s="4">
        <f t="shared" si="17"/>
        <v>-2.2309141570067179E-2</v>
      </c>
      <c r="D543" s="4">
        <f t="shared" si="18"/>
        <v>-2.2561754591003059E-2</v>
      </c>
    </row>
    <row r="544" spans="1:4" x14ac:dyDescent="0.25">
      <c r="A544" s="3">
        <v>43384</v>
      </c>
      <c r="B544" s="4">
        <v>50.797339999999998</v>
      </c>
      <c r="C544" s="4">
        <f t="shared" si="17"/>
        <v>-7.89448756922396E-3</v>
      </c>
      <c r="D544" s="4">
        <f t="shared" si="18"/>
        <v>-7.9258140159671128E-3</v>
      </c>
    </row>
    <row r="545" spans="1:4" x14ac:dyDescent="0.25">
      <c r="A545" s="3">
        <v>43385</v>
      </c>
      <c r="B545" s="4">
        <v>52.325581</v>
      </c>
      <c r="C545" s="4">
        <f t="shared" si="17"/>
        <v>3.0085059572016987E-2</v>
      </c>
      <c r="D545" s="4">
        <f t="shared" si="18"/>
        <v>2.9641380940584161E-2</v>
      </c>
    </row>
    <row r="546" spans="1:4" x14ac:dyDescent="0.25">
      <c r="A546" s="3">
        <v>43388</v>
      </c>
      <c r="B546" s="4">
        <v>52.602435999999997</v>
      </c>
      <c r="C546" s="4">
        <f t="shared" si="17"/>
        <v>5.2910067066431164E-3</v>
      </c>
      <c r="D546" s="4">
        <f t="shared" si="18"/>
        <v>5.2770585090309227E-3</v>
      </c>
    </row>
    <row r="547" spans="1:4" x14ac:dyDescent="0.25">
      <c r="A547" s="3">
        <v>43389</v>
      </c>
      <c r="B547" s="4">
        <v>52.967883999999998</v>
      </c>
      <c r="C547" s="4">
        <f t="shared" si="17"/>
        <v>6.9473588637606193E-3</v>
      </c>
      <c r="D547" s="4">
        <f t="shared" si="18"/>
        <v>6.9233371602577644E-3</v>
      </c>
    </row>
    <row r="548" spans="1:4" x14ac:dyDescent="0.25">
      <c r="A548" s="3">
        <v>43390</v>
      </c>
      <c r="B548" s="4">
        <v>52.657806000000001</v>
      </c>
      <c r="C548" s="4">
        <f t="shared" si="17"/>
        <v>-5.8540756508226226E-3</v>
      </c>
      <c r="D548" s="4">
        <f t="shared" si="18"/>
        <v>-5.8712779201300497E-3</v>
      </c>
    </row>
    <row r="549" spans="1:4" x14ac:dyDescent="0.25">
      <c r="A549" s="3">
        <v>43391</v>
      </c>
      <c r="B549" s="4">
        <v>52.320045</v>
      </c>
      <c r="C549" s="4">
        <f t="shared" si="17"/>
        <v>-6.4142626831053392E-3</v>
      </c>
      <c r="D549" s="4">
        <f t="shared" si="18"/>
        <v>-6.4349224581899366E-3</v>
      </c>
    </row>
    <row r="550" spans="1:4" x14ac:dyDescent="0.25">
      <c r="A550" s="3">
        <v>43392</v>
      </c>
      <c r="B550" s="4">
        <v>51.926909999999999</v>
      </c>
      <c r="C550" s="4">
        <f t="shared" si="17"/>
        <v>-7.5140417023724058E-3</v>
      </c>
      <c r="D550" s="4">
        <f t="shared" si="18"/>
        <v>-7.5424143318273077E-3</v>
      </c>
    </row>
    <row r="551" spans="1:4" x14ac:dyDescent="0.25">
      <c r="A551" s="3">
        <v>43395</v>
      </c>
      <c r="B551" s="4">
        <v>52.441859999999998</v>
      </c>
      <c r="C551" s="4">
        <f t="shared" si="17"/>
        <v>9.9168234736093271E-3</v>
      </c>
      <c r="D551" s="4">
        <f t="shared" si="18"/>
        <v>9.8679744655474893E-3</v>
      </c>
    </row>
    <row r="552" spans="1:4" x14ac:dyDescent="0.25">
      <c r="A552" s="3">
        <v>43396</v>
      </c>
      <c r="B552" s="4">
        <v>51.423034999999999</v>
      </c>
      <c r="C552" s="4">
        <f t="shared" si="17"/>
        <v>-1.9427705272086072E-2</v>
      </c>
      <c r="D552" s="4">
        <f t="shared" si="18"/>
        <v>-1.9618903551948199E-2</v>
      </c>
    </row>
    <row r="553" spans="1:4" x14ac:dyDescent="0.25">
      <c r="A553" s="3">
        <v>43397</v>
      </c>
      <c r="B553" s="4">
        <v>49.750832000000003</v>
      </c>
      <c r="C553" s="4">
        <f t="shared" si="17"/>
        <v>-3.2518559046543952E-2</v>
      </c>
      <c r="D553" s="4">
        <f t="shared" si="18"/>
        <v>-3.3059036739234299E-2</v>
      </c>
    </row>
    <row r="554" spans="1:4" x14ac:dyDescent="0.25">
      <c r="A554" s="3">
        <v>43398</v>
      </c>
      <c r="B554" s="4">
        <v>50.304538999999998</v>
      </c>
      <c r="C554" s="4">
        <f t="shared" si="17"/>
        <v>1.1129602817496514E-2</v>
      </c>
      <c r="D554" s="4">
        <f t="shared" si="18"/>
        <v>1.1068124520173127E-2</v>
      </c>
    </row>
    <row r="555" spans="1:4" x14ac:dyDescent="0.25">
      <c r="A555" s="3">
        <v>43399</v>
      </c>
      <c r="B555" s="4">
        <v>48.986710000000002</v>
      </c>
      <c r="C555" s="4">
        <f t="shared" si="17"/>
        <v>-2.6197019716252566E-2</v>
      </c>
      <c r="D555" s="4">
        <f t="shared" si="18"/>
        <v>-2.6546274770210446E-2</v>
      </c>
    </row>
    <row r="556" spans="1:4" x14ac:dyDescent="0.25">
      <c r="A556" s="3">
        <v>43402</v>
      </c>
      <c r="B556" s="4">
        <v>48.039867000000001</v>
      </c>
      <c r="C556" s="4">
        <f t="shared" si="17"/>
        <v>-1.9328568911853871E-2</v>
      </c>
      <c r="D556" s="4">
        <f t="shared" si="18"/>
        <v>-1.9517808151094475E-2</v>
      </c>
    </row>
    <row r="557" spans="1:4" x14ac:dyDescent="0.25">
      <c r="A557" s="3">
        <v>43403</v>
      </c>
      <c r="B557" s="4">
        <v>49.102989000000001</v>
      </c>
      <c r="C557" s="4">
        <f t="shared" si="17"/>
        <v>2.2129994656313264E-2</v>
      </c>
      <c r="D557" s="4">
        <f t="shared" si="18"/>
        <v>2.1888680029645859E-2</v>
      </c>
    </row>
    <row r="558" spans="1:4" x14ac:dyDescent="0.25">
      <c r="A558" s="3">
        <v>43404</v>
      </c>
      <c r="B558" s="4">
        <v>50.049835000000002</v>
      </c>
      <c r="C558" s="4">
        <f t="shared" si="17"/>
        <v>1.928285872780577E-2</v>
      </c>
      <c r="D558" s="4">
        <f t="shared" si="18"/>
        <v>1.909930034113053E-2</v>
      </c>
    </row>
    <row r="559" spans="1:4" x14ac:dyDescent="0.25">
      <c r="A559" s="3">
        <v>43405</v>
      </c>
      <c r="B559" s="4">
        <v>50.476188999999998</v>
      </c>
      <c r="C559" s="4">
        <f t="shared" si="17"/>
        <v>8.5185895218235254E-3</v>
      </c>
      <c r="D559" s="4">
        <f t="shared" si="18"/>
        <v>8.4825110849076416E-3</v>
      </c>
    </row>
    <row r="560" spans="1:4" x14ac:dyDescent="0.25">
      <c r="A560" s="3">
        <v>43406</v>
      </c>
      <c r="B560" s="4">
        <v>50.487267000000003</v>
      </c>
      <c r="C560" s="4">
        <f t="shared" si="17"/>
        <v>2.1946981773930687E-4</v>
      </c>
      <c r="D560" s="4">
        <f t="shared" si="18"/>
        <v>2.1944573776205349E-4</v>
      </c>
    </row>
    <row r="561" spans="1:4" x14ac:dyDescent="0.25">
      <c r="A561" s="3">
        <v>43409</v>
      </c>
      <c r="B561" s="4">
        <v>50.780731000000003</v>
      </c>
      <c r="C561" s="4">
        <f t="shared" si="17"/>
        <v>5.8126339062877013E-3</v>
      </c>
      <c r="D561" s="4">
        <f t="shared" si="18"/>
        <v>5.7958057290229178E-3</v>
      </c>
    </row>
    <row r="562" spans="1:4" x14ac:dyDescent="0.25">
      <c r="A562" s="3">
        <v>43410</v>
      </c>
      <c r="B562" s="4">
        <v>50.996676999999998</v>
      </c>
      <c r="C562" s="4">
        <f t="shared" si="17"/>
        <v>4.2525185389709194E-3</v>
      </c>
      <c r="D562" s="4">
        <f t="shared" si="18"/>
        <v>4.2435021345887817E-3</v>
      </c>
    </row>
    <row r="563" spans="1:4" x14ac:dyDescent="0.25">
      <c r="A563" s="3">
        <v>43411</v>
      </c>
      <c r="B563" s="4">
        <v>54.186047000000002</v>
      </c>
      <c r="C563" s="4">
        <f t="shared" si="17"/>
        <v>6.254074162518479E-2</v>
      </c>
      <c r="D563" s="4">
        <f t="shared" si="18"/>
        <v>6.0662966140279377E-2</v>
      </c>
    </row>
    <row r="564" spans="1:4" x14ac:dyDescent="0.25">
      <c r="A564" s="3">
        <v>43412</v>
      </c>
      <c r="B564" s="4">
        <v>54.772979999999997</v>
      </c>
      <c r="C564" s="4">
        <f t="shared" si="17"/>
        <v>1.0831810631987876E-2</v>
      </c>
      <c r="D564" s="4">
        <f t="shared" si="18"/>
        <v>1.0773566784618872E-2</v>
      </c>
    </row>
    <row r="565" spans="1:4" x14ac:dyDescent="0.25">
      <c r="A565" s="3">
        <v>43413</v>
      </c>
      <c r="B565" s="4">
        <v>54.291252</v>
      </c>
      <c r="C565" s="4">
        <f t="shared" si="17"/>
        <v>-8.7949934438476211E-3</v>
      </c>
      <c r="D565" s="4">
        <f t="shared" si="18"/>
        <v>-8.833897674964274E-3</v>
      </c>
    </row>
    <row r="566" spans="1:4" x14ac:dyDescent="0.25">
      <c r="A566" s="3">
        <v>43416</v>
      </c>
      <c r="B566" s="4">
        <v>54.540421000000002</v>
      </c>
      <c r="C566" s="4">
        <f t="shared" si="17"/>
        <v>4.5894870871646502E-3</v>
      </c>
      <c r="D566" s="4">
        <f t="shared" si="18"/>
        <v>4.5789875041801114E-3</v>
      </c>
    </row>
    <row r="567" spans="1:4" x14ac:dyDescent="0.25">
      <c r="A567" s="3">
        <v>43417</v>
      </c>
      <c r="B567" s="4">
        <v>56.240310999999998</v>
      </c>
      <c r="C567" s="4">
        <f t="shared" si="17"/>
        <v>3.1167526191262739E-2</v>
      </c>
      <c r="D567" s="4">
        <f t="shared" si="18"/>
        <v>3.0691680866202758E-2</v>
      </c>
    </row>
    <row r="568" spans="1:4" x14ac:dyDescent="0.25">
      <c r="A568" s="3">
        <v>43418</v>
      </c>
      <c r="B568" s="4">
        <v>58.521594999999998</v>
      </c>
      <c r="C568" s="4">
        <f t="shared" si="17"/>
        <v>4.0563146956993167E-2</v>
      </c>
      <c r="D568" s="4">
        <f t="shared" si="18"/>
        <v>3.9762054060496071E-2</v>
      </c>
    </row>
    <row r="569" spans="1:4" x14ac:dyDescent="0.25">
      <c r="A569" s="3">
        <v>43419</v>
      </c>
      <c r="B569" s="4">
        <v>58.172756</v>
      </c>
      <c r="C569" s="4">
        <f t="shared" si="17"/>
        <v>-5.9608594058312685E-3</v>
      </c>
      <c r="D569" s="4">
        <f t="shared" si="18"/>
        <v>-5.9786962455104708E-3</v>
      </c>
    </row>
    <row r="570" spans="1:4" x14ac:dyDescent="0.25">
      <c r="A570" s="3">
        <v>43420</v>
      </c>
      <c r="B570" s="4">
        <v>57.846069</v>
      </c>
      <c r="C570" s="4">
        <f t="shared" si="17"/>
        <v>-5.6158075096184156E-3</v>
      </c>
      <c r="D570" s="4">
        <f t="shared" si="18"/>
        <v>-5.6316354421743512E-3</v>
      </c>
    </row>
    <row r="571" spans="1:4" x14ac:dyDescent="0.25">
      <c r="A571" s="3">
        <v>43423</v>
      </c>
      <c r="B571" s="4">
        <v>57.198227000000003</v>
      </c>
      <c r="C571" s="4">
        <f t="shared" si="17"/>
        <v>-1.1199412703393849E-2</v>
      </c>
      <c r="D571" s="4">
        <f t="shared" si="18"/>
        <v>-1.1262598330054047E-2</v>
      </c>
    </row>
    <row r="572" spans="1:4" x14ac:dyDescent="0.25">
      <c r="A572" s="3">
        <v>43424</v>
      </c>
      <c r="B572" s="4">
        <v>56.832779000000002</v>
      </c>
      <c r="C572" s="4">
        <f t="shared" si="17"/>
        <v>-6.3891490902331753E-3</v>
      </c>
      <c r="D572" s="4">
        <f t="shared" si="18"/>
        <v>-6.4096470596488094E-3</v>
      </c>
    </row>
    <row r="573" spans="1:4" x14ac:dyDescent="0.25">
      <c r="A573" s="3">
        <v>43425</v>
      </c>
      <c r="B573" s="4">
        <v>57.026577000000003</v>
      </c>
      <c r="C573" s="4">
        <f t="shared" si="17"/>
        <v>3.4099687435661208E-3</v>
      </c>
      <c r="D573" s="4">
        <f t="shared" si="18"/>
        <v>3.4041679833502073E-3</v>
      </c>
    </row>
    <row r="574" spans="1:4" x14ac:dyDescent="0.25">
      <c r="A574" s="3">
        <v>43427</v>
      </c>
      <c r="B574" s="4">
        <v>57.541527000000002</v>
      </c>
      <c r="C574" s="4">
        <f t="shared" si="17"/>
        <v>9.0300001699207526E-3</v>
      </c>
      <c r="D574" s="4">
        <f t="shared" si="18"/>
        <v>8.9894735061978714E-3</v>
      </c>
    </row>
    <row r="575" spans="1:4" x14ac:dyDescent="0.25">
      <c r="A575" s="3">
        <v>43430</v>
      </c>
      <c r="B575" s="4">
        <v>58.488373000000003</v>
      </c>
      <c r="C575" s="4">
        <f t="shared" si="17"/>
        <v>1.6455003010260757E-2</v>
      </c>
      <c r="D575" s="4">
        <f t="shared" si="18"/>
        <v>1.6321086515481933E-2</v>
      </c>
    </row>
    <row r="576" spans="1:4" x14ac:dyDescent="0.25">
      <c r="A576" s="3">
        <v>43431</v>
      </c>
      <c r="B576" s="4">
        <v>57.951275000000003</v>
      </c>
      <c r="C576" s="4">
        <f t="shared" si="17"/>
        <v>-9.1829875315560631E-3</v>
      </c>
      <c r="D576" s="4">
        <f t="shared" si="18"/>
        <v>-9.2254110778834993E-3</v>
      </c>
    </row>
    <row r="577" spans="1:4" x14ac:dyDescent="0.25">
      <c r="A577" s="3">
        <v>43432</v>
      </c>
      <c r="B577" s="4">
        <v>59.025471000000003</v>
      </c>
      <c r="C577" s="4">
        <f t="shared" si="17"/>
        <v>1.8536192689461977E-2</v>
      </c>
      <c r="D577" s="4">
        <f t="shared" si="18"/>
        <v>1.8366491340018977E-2</v>
      </c>
    </row>
    <row r="578" spans="1:4" x14ac:dyDescent="0.25">
      <c r="A578" s="3">
        <v>43433</v>
      </c>
      <c r="B578" s="4">
        <v>58.693244999999997</v>
      </c>
      <c r="C578" s="4">
        <f t="shared" si="17"/>
        <v>-5.6285192540014746E-3</v>
      </c>
      <c r="D578" s="4">
        <f t="shared" si="18"/>
        <v>-5.6444190581350639E-3</v>
      </c>
    </row>
    <row r="579" spans="1:4" x14ac:dyDescent="0.25">
      <c r="A579" s="3">
        <v>43434</v>
      </c>
      <c r="B579" s="4">
        <v>58.405315000000002</v>
      </c>
      <c r="C579" s="4">
        <f t="shared" si="17"/>
        <v>-4.9056752612672179E-3</v>
      </c>
      <c r="D579" s="4">
        <f t="shared" si="18"/>
        <v>-4.9177475842653541E-3</v>
      </c>
    </row>
    <row r="580" spans="1:4" x14ac:dyDescent="0.25">
      <c r="A580" s="3">
        <v>43437</v>
      </c>
      <c r="B580" s="4">
        <v>58.433002000000002</v>
      </c>
      <c r="C580" s="4">
        <f t="shared" ref="C580:C643" si="19">(B580-B579)/B579</f>
        <v>4.740493223947211E-4</v>
      </c>
      <c r="D580" s="4">
        <f t="shared" ref="D580:D643" si="20">LN(B580/B579)</f>
        <v>4.7393699651193742E-4</v>
      </c>
    </row>
    <row r="581" spans="1:4" x14ac:dyDescent="0.25">
      <c r="A581" s="3">
        <v>43438</v>
      </c>
      <c r="B581" s="4">
        <v>57.840530000000001</v>
      </c>
      <c r="C581" s="4">
        <f t="shared" si="19"/>
        <v>-1.0139338725058157E-2</v>
      </c>
      <c r="D581" s="4">
        <f t="shared" si="20"/>
        <v>-1.0191091946102872E-2</v>
      </c>
    </row>
    <row r="582" spans="1:4" x14ac:dyDescent="0.25">
      <c r="A582" s="3">
        <v>43440</v>
      </c>
      <c r="B582" s="4">
        <v>58.477299000000002</v>
      </c>
      <c r="C582" s="4">
        <f t="shared" si="19"/>
        <v>1.100904504159974E-2</v>
      </c>
      <c r="D582" s="4">
        <f t="shared" si="20"/>
        <v>1.0948886626997823E-2</v>
      </c>
    </row>
    <row r="583" spans="1:4" x14ac:dyDescent="0.25">
      <c r="A583" s="3">
        <v>43441</v>
      </c>
      <c r="B583" s="4">
        <v>57.585827000000002</v>
      </c>
      <c r="C583" s="4">
        <f t="shared" si="19"/>
        <v>-1.5244753352920767E-2</v>
      </c>
      <c r="D583" s="4">
        <f t="shared" si="20"/>
        <v>-1.5362149247798612E-2</v>
      </c>
    </row>
    <row r="584" spans="1:4" x14ac:dyDescent="0.25">
      <c r="A584" s="3">
        <v>43444</v>
      </c>
      <c r="B584" s="4">
        <v>57.646732</v>
      </c>
      <c r="C584" s="4">
        <f t="shared" si="19"/>
        <v>1.057638713775843E-3</v>
      </c>
      <c r="D584" s="4">
        <f t="shared" si="20"/>
        <v>1.0570798079968401E-3</v>
      </c>
    </row>
    <row r="585" spans="1:4" x14ac:dyDescent="0.25">
      <c r="A585" s="3">
        <v>43445</v>
      </c>
      <c r="B585" s="4">
        <v>57.990031999999999</v>
      </c>
      <c r="C585" s="4">
        <f t="shared" si="19"/>
        <v>5.9552378441851527E-3</v>
      </c>
      <c r="D585" s="4">
        <f t="shared" si="20"/>
        <v>5.9375755029007753E-3</v>
      </c>
    </row>
    <row r="586" spans="1:4" x14ac:dyDescent="0.25">
      <c r="A586" s="3">
        <v>43446</v>
      </c>
      <c r="B586" s="4">
        <v>58.145072999999996</v>
      </c>
      <c r="C586" s="4">
        <f t="shared" si="19"/>
        <v>2.6735801766758311E-3</v>
      </c>
      <c r="D586" s="4">
        <f t="shared" si="20"/>
        <v>2.6700125187268152E-3</v>
      </c>
    </row>
    <row r="587" spans="1:4" x14ac:dyDescent="0.25">
      <c r="A587" s="3">
        <v>43447</v>
      </c>
      <c r="B587" s="4">
        <v>58.416389000000002</v>
      </c>
      <c r="C587" s="4">
        <f t="shared" si="19"/>
        <v>4.6661907192034292E-3</v>
      </c>
      <c r="D587" s="4">
        <f t="shared" si="20"/>
        <v>4.655337799389753E-3</v>
      </c>
    </row>
    <row r="588" spans="1:4" x14ac:dyDescent="0.25">
      <c r="A588" s="3">
        <v>43448</v>
      </c>
      <c r="B588" s="4">
        <v>58.576965000000001</v>
      </c>
      <c r="C588" s="4">
        <f t="shared" si="19"/>
        <v>2.7488176306138838E-3</v>
      </c>
      <c r="D588" s="4">
        <f t="shared" si="20"/>
        <v>2.745046540542547E-3</v>
      </c>
    </row>
    <row r="589" spans="1:4" x14ac:dyDescent="0.25">
      <c r="A589" s="3">
        <v>43451</v>
      </c>
      <c r="B589" s="4">
        <v>58.18383</v>
      </c>
      <c r="C589" s="4">
        <f t="shared" si="19"/>
        <v>-6.711426582104431E-3</v>
      </c>
      <c r="D589" s="4">
        <f t="shared" si="20"/>
        <v>-6.7340494835980225E-3</v>
      </c>
    </row>
    <row r="590" spans="1:4" x14ac:dyDescent="0.25">
      <c r="A590" s="3">
        <v>43452</v>
      </c>
      <c r="B590" s="4">
        <v>58.615726000000002</v>
      </c>
      <c r="C590" s="4">
        <f t="shared" si="19"/>
        <v>7.4229558281055374E-3</v>
      </c>
      <c r="D590" s="4">
        <f t="shared" si="20"/>
        <v>7.39554127259356E-3</v>
      </c>
    </row>
    <row r="591" spans="1:4" x14ac:dyDescent="0.25">
      <c r="A591" s="3">
        <v>43453</v>
      </c>
      <c r="B591" s="4">
        <v>58.056477000000001</v>
      </c>
      <c r="C591" s="4">
        <f t="shared" si="19"/>
        <v>-9.5409378704957304E-3</v>
      </c>
      <c r="D591" s="4">
        <f t="shared" si="20"/>
        <v>-9.5867442080044794E-3</v>
      </c>
    </row>
    <row r="592" spans="1:4" x14ac:dyDescent="0.25">
      <c r="A592" s="3">
        <v>43454</v>
      </c>
      <c r="B592" s="4">
        <v>57.259135999999998</v>
      </c>
      <c r="C592" s="4">
        <f t="shared" si="19"/>
        <v>-1.3733885368207977E-2</v>
      </c>
      <c r="D592" s="4">
        <f t="shared" si="20"/>
        <v>-1.3829067658410377E-2</v>
      </c>
    </row>
    <row r="593" spans="1:4" x14ac:dyDescent="0.25">
      <c r="A593" s="3">
        <v>43455</v>
      </c>
      <c r="B593" s="4">
        <v>56.882613999999997</v>
      </c>
      <c r="C593" s="4">
        <f t="shared" si="19"/>
        <v>-6.5757541294371152E-3</v>
      </c>
      <c r="D593" s="4">
        <f t="shared" si="20"/>
        <v>-6.5974696502562125E-3</v>
      </c>
    </row>
    <row r="594" spans="1:4" x14ac:dyDescent="0.25">
      <c r="A594" s="3">
        <v>43458</v>
      </c>
      <c r="B594" s="4">
        <v>44.573642999999997</v>
      </c>
      <c r="C594" s="4">
        <f t="shared" si="19"/>
        <v>-0.21639249912108471</v>
      </c>
      <c r="D594" s="4">
        <f t="shared" si="20"/>
        <v>-0.24384702062612723</v>
      </c>
    </row>
    <row r="595" spans="1:4" x14ac:dyDescent="0.25">
      <c r="A595" s="3">
        <v>43460</v>
      </c>
      <c r="B595" s="4">
        <v>44.922482000000002</v>
      </c>
      <c r="C595" s="4">
        <f t="shared" si="19"/>
        <v>7.8261272025713768E-3</v>
      </c>
      <c r="D595" s="4">
        <f t="shared" si="20"/>
        <v>7.7956619159816479E-3</v>
      </c>
    </row>
    <row r="596" spans="1:4" x14ac:dyDescent="0.25">
      <c r="A596" s="3">
        <v>43461</v>
      </c>
      <c r="B596" s="4">
        <v>44.296787000000002</v>
      </c>
      <c r="C596" s="4">
        <f t="shared" si="19"/>
        <v>-1.3928326578215341E-2</v>
      </c>
      <c r="D596" s="4">
        <f t="shared" si="20"/>
        <v>-1.4026235924226685E-2</v>
      </c>
    </row>
    <row r="597" spans="1:4" x14ac:dyDescent="0.25">
      <c r="A597" s="3">
        <v>43462</v>
      </c>
      <c r="B597" s="4">
        <v>45.43</v>
      </c>
      <c r="C597" s="4">
        <f t="shared" si="19"/>
        <v>2.5582284331366917E-2</v>
      </c>
      <c r="D597" s="4">
        <f t="shared" si="20"/>
        <v>2.5260533567224481E-2</v>
      </c>
    </row>
    <row r="598" spans="1:4" x14ac:dyDescent="0.25">
      <c r="A598" s="3">
        <v>43465</v>
      </c>
      <c r="B598" s="4">
        <v>48.869999</v>
      </c>
      <c r="C598" s="4">
        <f t="shared" si="19"/>
        <v>7.5720867268324901E-2</v>
      </c>
      <c r="D598" s="4">
        <f t="shared" si="20"/>
        <v>7.2991011048299956E-2</v>
      </c>
    </row>
    <row r="599" spans="1:4" x14ac:dyDescent="0.25">
      <c r="A599" s="3">
        <v>43467</v>
      </c>
      <c r="B599" s="4">
        <v>47.119999</v>
      </c>
      <c r="C599" s="4">
        <f t="shared" si="19"/>
        <v>-3.5809290685682234E-2</v>
      </c>
      <c r="D599" s="4">
        <f t="shared" si="20"/>
        <v>-3.6466172698691721E-2</v>
      </c>
    </row>
    <row r="600" spans="1:4" x14ac:dyDescent="0.25">
      <c r="A600" s="3">
        <v>43468</v>
      </c>
      <c r="B600" s="4">
        <v>45.130001</v>
      </c>
      <c r="C600" s="4">
        <f t="shared" si="19"/>
        <v>-4.2232556074544909E-2</v>
      </c>
      <c r="D600" s="4">
        <f t="shared" si="20"/>
        <v>-4.3150282123800981E-2</v>
      </c>
    </row>
    <row r="601" spans="1:4" x14ac:dyDescent="0.25">
      <c r="A601" s="3">
        <v>43469</v>
      </c>
      <c r="B601" s="4">
        <v>46.02</v>
      </c>
      <c r="C601" s="4">
        <f t="shared" si="19"/>
        <v>1.9720783963643233E-2</v>
      </c>
      <c r="D601" s="4">
        <f t="shared" si="20"/>
        <v>1.9528848610100756E-2</v>
      </c>
    </row>
    <row r="602" spans="1:4" x14ac:dyDescent="0.25">
      <c r="A602" s="3">
        <v>43472</v>
      </c>
      <c r="B602" s="4">
        <v>46.32</v>
      </c>
      <c r="C602" s="4">
        <f t="shared" si="19"/>
        <v>6.5189048239895075E-3</v>
      </c>
      <c r="D602" s="4">
        <f t="shared" si="20"/>
        <v>6.4977486575199502E-3</v>
      </c>
    </row>
    <row r="603" spans="1:4" x14ac:dyDescent="0.25">
      <c r="A603" s="3">
        <v>43473</v>
      </c>
      <c r="B603" s="4">
        <v>46.869999</v>
      </c>
      <c r="C603" s="4">
        <f t="shared" si="19"/>
        <v>1.1873898963730563E-2</v>
      </c>
      <c r="D603" s="4">
        <f t="shared" si="20"/>
        <v>1.1803957334265612E-2</v>
      </c>
    </row>
    <row r="604" spans="1:4" x14ac:dyDescent="0.25">
      <c r="A604" s="3">
        <v>43474</v>
      </c>
      <c r="B604" s="4">
        <v>46.939999</v>
      </c>
      <c r="C604" s="4">
        <f t="shared" si="19"/>
        <v>1.4934926710794315E-3</v>
      </c>
      <c r="D604" s="4">
        <f t="shared" si="20"/>
        <v>1.492378520079786E-3</v>
      </c>
    </row>
    <row r="605" spans="1:4" x14ac:dyDescent="0.25">
      <c r="A605" s="3">
        <v>43475</v>
      </c>
      <c r="B605" s="4">
        <v>45.189999</v>
      </c>
      <c r="C605" s="4">
        <f t="shared" si="19"/>
        <v>-3.7281636925471602E-2</v>
      </c>
      <c r="D605" s="4">
        <f t="shared" si="20"/>
        <v>-3.7994367824686633E-2</v>
      </c>
    </row>
    <row r="606" spans="1:4" x14ac:dyDescent="0.25">
      <c r="A606" s="3">
        <v>43476</v>
      </c>
      <c r="B606" s="4">
        <v>44.470001000000003</v>
      </c>
      <c r="C606" s="4">
        <f t="shared" si="19"/>
        <v>-1.5932684574744001E-2</v>
      </c>
      <c r="D606" s="4">
        <f t="shared" si="20"/>
        <v>-1.6060974284723629E-2</v>
      </c>
    </row>
    <row r="607" spans="1:4" x14ac:dyDescent="0.25">
      <c r="A607" s="3">
        <v>43479</v>
      </c>
      <c r="B607" s="4">
        <v>42.799999</v>
      </c>
      <c r="C607" s="4">
        <f t="shared" si="19"/>
        <v>-3.7553450920767992E-2</v>
      </c>
      <c r="D607" s="4">
        <f t="shared" si="20"/>
        <v>-3.8276747786410006E-2</v>
      </c>
    </row>
    <row r="608" spans="1:4" x14ac:dyDescent="0.25">
      <c r="A608" s="3">
        <v>43480</v>
      </c>
      <c r="B608" s="4">
        <v>43.009998000000003</v>
      </c>
      <c r="C608" s="4">
        <f t="shared" si="19"/>
        <v>4.906518806227154E-3</v>
      </c>
      <c r="D608" s="4">
        <f t="shared" si="20"/>
        <v>4.8945210715653394E-3</v>
      </c>
    </row>
    <row r="609" spans="1:4" x14ac:dyDescent="0.25">
      <c r="A609" s="3">
        <v>43481</v>
      </c>
      <c r="B609" s="4">
        <v>42.619999</v>
      </c>
      <c r="C609" s="4">
        <f t="shared" si="19"/>
        <v>-9.0676358552726054E-3</v>
      </c>
      <c r="D609" s="4">
        <f t="shared" si="20"/>
        <v>-9.1089970875221898E-3</v>
      </c>
    </row>
    <row r="610" spans="1:4" x14ac:dyDescent="0.25">
      <c r="A610" s="3">
        <v>43482</v>
      </c>
      <c r="B610" s="4">
        <v>43.709999000000003</v>
      </c>
      <c r="C610" s="4">
        <f t="shared" si="19"/>
        <v>2.5574848089508481E-2</v>
      </c>
      <c r="D610" s="4">
        <f t="shared" si="20"/>
        <v>2.5253282789854965E-2</v>
      </c>
    </row>
    <row r="611" spans="1:4" x14ac:dyDescent="0.25">
      <c r="A611" s="3">
        <v>43483</v>
      </c>
      <c r="B611" s="4">
        <v>43.349997999999999</v>
      </c>
      <c r="C611" s="4">
        <f t="shared" si="19"/>
        <v>-8.2361246450727201E-3</v>
      </c>
      <c r="D611" s="4">
        <f t="shared" si="20"/>
        <v>-8.2702289067147598E-3</v>
      </c>
    </row>
    <row r="612" spans="1:4" x14ac:dyDescent="0.25">
      <c r="A612" s="3">
        <v>43487</v>
      </c>
      <c r="B612" s="4">
        <v>44.060001</v>
      </c>
      <c r="C612" s="4">
        <f t="shared" si="19"/>
        <v>1.6378385992082408E-2</v>
      </c>
      <c r="D612" s="4">
        <f t="shared" si="20"/>
        <v>1.6245706980071613E-2</v>
      </c>
    </row>
    <row r="613" spans="1:4" x14ac:dyDescent="0.25">
      <c r="A613" s="3">
        <v>43488</v>
      </c>
      <c r="B613" s="4">
        <v>44.619999</v>
      </c>
      <c r="C613" s="4">
        <f t="shared" si="19"/>
        <v>1.2709895308445414E-2</v>
      </c>
      <c r="D613" s="4">
        <f t="shared" si="20"/>
        <v>1.2629802522391579E-2</v>
      </c>
    </row>
    <row r="614" spans="1:4" x14ac:dyDescent="0.25">
      <c r="A614" s="3">
        <v>43489</v>
      </c>
      <c r="B614" s="4">
        <v>44.959999000000003</v>
      </c>
      <c r="C614" s="4">
        <f t="shared" si="19"/>
        <v>7.6199015602847371E-3</v>
      </c>
      <c r="D614" s="4">
        <f t="shared" si="20"/>
        <v>7.5910167505310079E-3</v>
      </c>
    </row>
    <row r="615" spans="1:4" x14ac:dyDescent="0.25">
      <c r="A615" s="3">
        <v>43490</v>
      </c>
      <c r="B615" s="4">
        <v>45.91</v>
      </c>
      <c r="C615" s="4">
        <f t="shared" si="19"/>
        <v>2.1129915950398336E-2</v>
      </c>
      <c r="D615" s="4">
        <f t="shared" si="20"/>
        <v>2.090977491768806E-2</v>
      </c>
    </row>
    <row r="616" spans="1:4" x14ac:dyDescent="0.25">
      <c r="A616" s="3">
        <v>43493</v>
      </c>
      <c r="B616" s="4">
        <v>46.900002000000001</v>
      </c>
      <c r="C616" s="4">
        <f t="shared" si="19"/>
        <v>2.156397299063394E-2</v>
      </c>
      <c r="D616" s="4">
        <f t="shared" si="20"/>
        <v>2.1334759835025325E-2</v>
      </c>
    </row>
    <row r="617" spans="1:4" x14ac:dyDescent="0.25">
      <c r="A617" s="3">
        <v>43494</v>
      </c>
      <c r="B617" s="4">
        <v>46.849997999999999</v>
      </c>
      <c r="C617" s="4">
        <f t="shared" si="19"/>
        <v>-1.0661833234037234E-3</v>
      </c>
      <c r="D617" s="4">
        <f t="shared" si="20"/>
        <v>-1.066752101160089E-3</v>
      </c>
    </row>
    <row r="618" spans="1:4" x14ac:dyDescent="0.25">
      <c r="A618" s="3">
        <v>43495</v>
      </c>
      <c r="B618" s="4">
        <v>48</v>
      </c>
      <c r="C618" s="4">
        <f t="shared" si="19"/>
        <v>2.4546468497181166E-2</v>
      </c>
      <c r="D618" s="4">
        <f t="shared" si="20"/>
        <v>2.4250044912895084E-2</v>
      </c>
    </row>
    <row r="619" spans="1:4" x14ac:dyDescent="0.25">
      <c r="A619" s="3">
        <v>43496</v>
      </c>
      <c r="B619" s="4">
        <v>48.59</v>
      </c>
      <c r="C619" s="4">
        <f t="shared" si="19"/>
        <v>1.2291666666666737E-2</v>
      </c>
      <c r="D619" s="4">
        <f t="shared" si="20"/>
        <v>1.2216737509920838E-2</v>
      </c>
    </row>
    <row r="620" spans="1:4" x14ac:dyDescent="0.25">
      <c r="A620" s="3">
        <v>43497</v>
      </c>
      <c r="B620" s="4">
        <v>49.650002000000001</v>
      </c>
      <c r="C620" s="4">
        <f t="shared" si="19"/>
        <v>2.1815229471084528E-2</v>
      </c>
      <c r="D620" s="4">
        <f t="shared" si="20"/>
        <v>2.1580682355342894E-2</v>
      </c>
    </row>
    <row r="621" spans="1:4" x14ac:dyDescent="0.25">
      <c r="A621" s="3">
        <v>43500</v>
      </c>
      <c r="B621" s="4">
        <v>50.830002</v>
      </c>
      <c r="C621" s="4">
        <f t="shared" si="19"/>
        <v>2.3766363594506998E-2</v>
      </c>
      <c r="D621" s="4">
        <f t="shared" si="20"/>
        <v>2.3488340032498074E-2</v>
      </c>
    </row>
    <row r="622" spans="1:4" x14ac:dyDescent="0.25">
      <c r="A622" s="3">
        <v>43501</v>
      </c>
      <c r="B622" s="4">
        <v>51.07</v>
      </c>
      <c r="C622" s="4">
        <f t="shared" si="19"/>
        <v>4.721581557285792E-3</v>
      </c>
      <c r="D622" s="4">
        <f t="shared" si="20"/>
        <v>4.710469853899826E-3</v>
      </c>
    </row>
    <row r="623" spans="1:4" x14ac:dyDescent="0.25">
      <c r="A623" s="3">
        <v>43502</v>
      </c>
      <c r="B623" s="4">
        <v>50.939999</v>
      </c>
      <c r="C623" s="4">
        <f t="shared" si="19"/>
        <v>-2.5455453299392996E-3</v>
      </c>
      <c r="D623" s="4">
        <f t="shared" si="20"/>
        <v>-2.5487907391801819E-3</v>
      </c>
    </row>
    <row r="624" spans="1:4" x14ac:dyDescent="0.25">
      <c r="A624" s="3">
        <v>43503</v>
      </c>
      <c r="B624" s="4">
        <v>50.439999</v>
      </c>
      <c r="C624" s="4">
        <f t="shared" si="19"/>
        <v>-9.8154693721136509E-3</v>
      </c>
      <c r="D624" s="4">
        <f t="shared" si="20"/>
        <v>-9.8639586491890627E-3</v>
      </c>
    </row>
    <row r="625" spans="1:4" x14ac:dyDescent="0.25">
      <c r="A625" s="3">
        <v>43504</v>
      </c>
      <c r="B625" s="4">
        <v>51.490001999999997</v>
      </c>
      <c r="C625" s="4">
        <f t="shared" si="19"/>
        <v>2.0816871943236889E-2</v>
      </c>
      <c r="D625" s="4">
        <f t="shared" si="20"/>
        <v>2.0603161629359542E-2</v>
      </c>
    </row>
    <row r="626" spans="1:4" x14ac:dyDescent="0.25">
      <c r="A626" s="3">
        <v>43507</v>
      </c>
      <c r="B626" s="4">
        <v>52.02</v>
      </c>
      <c r="C626" s="4">
        <f t="shared" si="19"/>
        <v>1.0293221585037154E-2</v>
      </c>
      <c r="D626" s="4">
        <f t="shared" si="20"/>
        <v>1.0240607119962618E-2</v>
      </c>
    </row>
    <row r="627" spans="1:4" x14ac:dyDescent="0.25">
      <c r="A627" s="3">
        <v>43508</v>
      </c>
      <c r="B627" s="4">
        <v>53.599997999999999</v>
      </c>
      <c r="C627" s="4">
        <f t="shared" si="19"/>
        <v>3.0372895040369014E-2</v>
      </c>
      <c r="D627" s="4">
        <f t="shared" si="20"/>
        <v>2.9920770742817199E-2</v>
      </c>
    </row>
    <row r="628" spans="1:4" x14ac:dyDescent="0.25">
      <c r="A628" s="3">
        <v>43509</v>
      </c>
      <c r="B628" s="4">
        <v>53.950001</v>
      </c>
      <c r="C628" s="4">
        <f t="shared" si="19"/>
        <v>6.529906960071173E-3</v>
      </c>
      <c r="D628" s="4">
        <f t="shared" si="20"/>
        <v>6.5086794765020269E-3</v>
      </c>
    </row>
    <row r="629" spans="1:4" x14ac:dyDescent="0.25">
      <c r="A629" s="3">
        <v>43510</v>
      </c>
      <c r="B629" s="4">
        <v>54.380001</v>
      </c>
      <c r="C629" s="4">
        <f t="shared" si="19"/>
        <v>7.9703427623662084E-3</v>
      </c>
      <c r="D629" s="4">
        <f t="shared" si="20"/>
        <v>7.9387473536135355E-3</v>
      </c>
    </row>
    <row r="630" spans="1:4" x14ac:dyDescent="0.25">
      <c r="A630" s="3">
        <v>43511</v>
      </c>
      <c r="B630" s="4">
        <v>55</v>
      </c>
      <c r="C630" s="4">
        <f t="shared" si="19"/>
        <v>1.1401231860955647E-2</v>
      </c>
      <c r="D630" s="4">
        <f t="shared" si="20"/>
        <v>1.1336727639032682E-2</v>
      </c>
    </row>
    <row r="631" spans="1:4" x14ac:dyDescent="0.25">
      <c r="A631" s="3">
        <v>43515</v>
      </c>
      <c r="B631" s="4">
        <v>55.040000999999997</v>
      </c>
      <c r="C631" s="4">
        <f t="shared" si="19"/>
        <v>7.2729090909084764E-4</v>
      </c>
      <c r="D631" s="4">
        <f t="shared" si="20"/>
        <v>7.2702656122161852E-4</v>
      </c>
    </row>
    <row r="632" spans="1:4" x14ac:dyDescent="0.25">
      <c r="A632" s="3">
        <v>43516</v>
      </c>
      <c r="B632" s="4">
        <v>55.540000999999997</v>
      </c>
      <c r="C632" s="4">
        <f t="shared" si="19"/>
        <v>9.0843021605323017E-3</v>
      </c>
      <c r="D632" s="4">
        <f t="shared" si="20"/>
        <v>9.0432880900019746E-3</v>
      </c>
    </row>
    <row r="633" spans="1:4" x14ac:dyDescent="0.25">
      <c r="A633" s="3">
        <v>43517</v>
      </c>
      <c r="B633" s="4">
        <v>55.540000999999997</v>
      </c>
      <c r="C633" s="4">
        <f t="shared" si="19"/>
        <v>0</v>
      </c>
      <c r="D633" s="4">
        <f t="shared" si="20"/>
        <v>0</v>
      </c>
    </row>
    <row r="634" spans="1:4" x14ac:dyDescent="0.25">
      <c r="A634" s="3">
        <v>43518</v>
      </c>
      <c r="B634" s="4">
        <v>56.18</v>
      </c>
      <c r="C634" s="4">
        <f t="shared" si="19"/>
        <v>1.1523208290903759E-2</v>
      </c>
      <c r="D634" s="4">
        <f t="shared" si="20"/>
        <v>1.1457321792402974E-2</v>
      </c>
    </row>
    <row r="635" spans="1:4" x14ac:dyDescent="0.25">
      <c r="A635" s="3">
        <v>43521</v>
      </c>
      <c r="B635" s="4">
        <v>56.639999000000003</v>
      </c>
      <c r="C635" s="4">
        <f t="shared" si="19"/>
        <v>8.1879494482022669E-3</v>
      </c>
      <c r="D635" s="4">
        <f t="shared" si="20"/>
        <v>8.1546100539993411E-3</v>
      </c>
    </row>
    <row r="636" spans="1:4" x14ac:dyDescent="0.25">
      <c r="A636" s="3">
        <v>43522</v>
      </c>
      <c r="B636" s="4">
        <v>56.73</v>
      </c>
      <c r="C636" s="4">
        <f t="shared" si="19"/>
        <v>1.5890007342689708E-3</v>
      </c>
      <c r="D636" s="4">
        <f t="shared" si="20"/>
        <v>1.5877396083787344E-3</v>
      </c>
    </row>
    <row r="637" spans="1:4" x14ac:dyDescent="0.25">
      <c r="A637" s="3">
        <v>43523</v>
      </c>
      <c r="B637" s="4">
        <v>56.25</v>
      </c>
      <c r="C637" s="4">
        <f t="shared" si="19"/>
        <v>-8.4611316763616596E-3</v>
      </c>
      <c r="D637" s="4">
        <f t="shared" si="20"/>
        <v>-8.4971302539462341E-3</v>
      </c>
    </row>
    <row r="638" spans="1:4" x14ac:dyDescent="0.25">
      <c r="A638" s="3">
        <v>43524</v>
      </c>
      <c r="B638" s="4">
        <v>55.82</v>
      </c>
      <c r="C638" s="4">
        <f t="shared" si="19"/>
        <v>-7.6444444444444398E-3</v>
      </c>
      <c r="D638" s="4">
        <f t="shared" si="20"/>
        <v>-7.6738129763534108E-3</v>
      </c>
    </row>
    <row r="639" spans="1:4" x14ac:dyDescent="0.25">
      <c r="A639" s="3">
        <v>43525</v>
      </c>
      <c r="B639" s="4">
        <v>56.650002000000001</v>
      </c>
      <c r="C639" s="4">
        <f t="shared" si="19"/>
        <v>1.4869258330347551E-2</v>
      </c>
      <c r="D639" s="4">
        <f t="shared" si="20"/>
        <v>1.4759794670339943E-2</v>
      </c>
    </row>
    <row r="640" spans="1:4" x14ac:dyDescent="0.25">
      <c r="A640" s="3">
        <v>43528</v>
      </c>
      <c r="B640" s="4">
        <v>55.34</v>
      </c>
      <c r="C640" s="4">
        <f t="shared" si="19"/>
        <v>-2.3124482855269753E-2</v>
      </c>
      <c r="D640" s="4">
        <f t="shared" si="20"/>
        <v>-2.3396048419736172E-2</v>
      </c>
    </row>
    <row r="641" spans="1:4" x14ac:dyDescent="0.25">
      <c r="A641" s="3">
        <v>43529</v>
      </c>
      <c r="B641" s="4">
        <v>55.119999</v>
      </c>
      <c r="C641" s="4">
        <f t="shared" si="19"/>
        <v>-3.9754427177449122E-3</v>
      </c>
      <c r="D641" s="4">
        <f t="shared" si="20"/>
        <v>-3.9833657956120138E-3</v>
      </c>
    </row>
    <row r="642" spans="1:4" x14ac:dyDescent="0.25">
      <c r="A642" s="3">
        <v>43530</v>
      </c>
      <c r="B642" s="4">
        <v>53.73</v>
      </c>
      <c r="C642" s="4">
        <f t="shared" si="19"/>
        <v>-2.5217689136750585E-2</v>
      </c>
      <c r="D642" s="4">
        <f t="shared" si="20"/>
        <v>-2.5541103822437811E-2</v>
      </c>
    </row>
    <row r="643" spans="1:4" x14ac:dyDescent="0.25">
      <c r="A643" s="3">
        <v>43531</v>
      </c>
      <c r="B643" s="4">
        <v>53.130001</v>
      </c>
      <c r="C643" s="4">
        <f t="shared" si="19"/>
        <v>-1.1166927228736216E-2</v>
      </c>
      <c r="D643" s="4">
        <f t="shared" si="20"/>
        <v>-1.1229745456120434E-2</v>
      </c>
    </row>
    <row r="644" spans="1:4" x14ac:dyDescent="0.25">
      <c r="A644" s="3">
        <v>43532</v>
      </c>
      <c r="B644" s="4">
        <v>52.349997999999999</v>
      </c>
      <c r="C644" s="4">
        <f t="shared" ref="C644:C707" si="21">(B644-B643)/B643</f>
        <v>-1.4681027391661458E-2</v>
      </c>
      <c r="D644" s="4">
        <f t="shared" ref="D644:D707" si="22">LN(B644/B643)</f>
        <v>-1.4789860172458005E-2</v>
      </c>
    </row>
    <row r="645" spans="1:4" x14ac:dyDescent="0.25">
      <c r="A645" s="3">
        <v>43535</v>
      </c>
      <c r="B645" s="4">
        <v>54.150002000000001</v>
      </c>
      <c r="C645" s="4">
        <f t="shared" si="21"/>
        <v>3.4384031877135915E-2</v>
      </c>
      <c r="D645" s="4">
        <f t="shared" si="22"/>
        <v>3.3806111269288799E-2</v>
      </c>
    </row>
    <row r="646" spans="1:4" x14ac:dyDescent="0.25">
      <c r="A646" s="3">
        <v>43536</v>
      </c>
      <c r="B646" s="4">
        <v>54.700001</v>
      </c>
      <c r="C646" s="4">
        <f t="shared" si="21"/>
        <v>1.0156952533445883E-2</v>
      </c>
      <c r="D646" s="4">
        <f t="shared" si="22"/>
        <v>1.0105717328030761E-2</v>
      </c>
    </row>
    <row r="647" spans="1:4" x14ac:dyDescent="0.25">
      <c r="A647" s="3">
        <v>43537</v>
      </c>
      <c r="B647" s="4">
        <v>54.950001</v>
      </c>
      <c r="C647" s="4">
        <f t="shared" si="21"/>
        <v>4.5703838286949936E-3</v>
      </c>
      <c r="D647" s="4">
        <f t="shared" si="22"/>
        <v>4.5599713385213658E-3</v>
      </c>
    </row>
    <row r="648" spans="1:4" x14ac:dyDescent="0.25">
      <c r="A648" s="3">
        <v>43538</v>
      </c>
      <c r="B648" s="4">
        <v>57.18</v>
      </c>
      <c r="C648" s="4">
        <f t="shared" si="21"/>
        <v>4.0582328651822944E-2</v>
      </c>
      <c r="D648" s="4">
        <f t="shared" si="22"/>
        <v>3.9780487846173426E-2</v>
      </c>
    </row>
    <row r="649" spans="1:4" x14ac:dyDescent="0.25">
      <c r="A649" s="3">
        <v>43539</v>
      </c>
      <c r="B649" s="4">
        <v>60.23</v>
      </c>
      <c r="C649" s="4">
        <f t="shared" si="21"/>
        <v>5.334032878628886E-2</v>
      </c>
      <c r="D649" s="4">
        <f t="shared" si="22"/>
        <v>5.1966380161463856E-2</v>
      </c>
    </row>
    <row r="650" spans="1:4" x14ac:dyDescent="0.25">
      <c r="A650" s="3">
        <v>43542</v>
      </c>
      <c r="B650" s="4">
        <v>60.490001999999997</v>
      </c>
      <c r="C650" s="4">
        <f t="shared" si="21"/>
        <v>4.3168188610327096E-3</v>
      </c>
      <c r="D650" s="4">
        <f t="shared" si="22"/>
        <v>4.307528126508909E-3</v>
      </c>
    </row>
    <row r="651" spans="1:4" x14ac:dyDescent="0.25">
      <c r="A651" s="3">
        <v>43543</v>
      </c>
      <c r="B651" s="4">
        <v>60.439999</v>
      </c>
      <c r="C651" s="4">
        <f t="shared" si="21"/>
        <v>-8.2663247390860875E-4</v>
      </c>
      <c r="D651" s="4">
        <f t="shared" si="22"/>
        <v>-8.2697432293401976E-4</v>
      </c>
    </row>
    <row r="652" spans="1:4" x14ac:dyDescent="0.25">
      <c r="A652" s="3">
        <v>43544</v>
      </c>
      <c r="B652" s="4">
        <v>59.630001</v>
      </c>
      <c r="C652" s="4">
        <f t="shared" si="21"/>
        <v>-1.3401687845825414E-2</v>
      </c>
      <c r="D652" s="4">
        <f t="shared" si="22"/>
        <v>-1.3492300954107899E-2</v>
      </c>
    </row>
    <row r="653" spans="1:4" x14ac:dyDescent="0.25">
      <c r="A653" s="3">
        <v>43545</v>
      </c>
      <c r="B653" s="4">
        <v>60.709999000000003</v>
      </c>
      <c r="C653" s="4">
        <f t="shared" si="21"/>
        <v>1.8111654903376628E-2</v>
      </c>
      <c r="D653" s="4">
        <f t="shared" si="22"/>
        <v>1.7949592765495088E-2</v>
      </c>
    </row>
    <row r="654" spans="1:4" x14ac:dyDescent="0.25">
      <c r="A654" s="3">
        <v>43546</v>
      </c>
      <c r="B654" s="4">
        <v>59.549999</v>
      </c>
      <c r="C654" s="4">
        <f t="shared" si="21"/>
        <v>-1.9107231413395404E-2</v>
      </c>
      <c r="D654" s="4">
        <f t="shared" si="22"/>
        <v>-1.9292133661893966E-2</v>
      </c>
    </row>
    <row r="655" spans="1:4" x14ac:dyDescent="0.25">
      <c r="A655" s="3">
        <v>43549</v>
      </c>
      <c r="B655" s="4">
        <v>57.290000999999997</v>
      </c>
      <c r="C655" s="4">
        <f t="shared" si="21"/>
        <v>-3.7951268479450406E-2</v>
      </c>
      <c r="D655" s="4">
        <f t="shared" si="22"/>
        <v>-3.869017313315825E-2</v>
      </c>
    </row>
    <row r="656" spans="1:4" x14ac:dyDescent="0.25">
      <c r="A656" s="3">
        <v>43550</v>
      </c>
      <c r="B656" s="4">
        <v>58.889999000000003</v>
      </c>
      <c r="C656" s="4">
        <f t="shared" si="21"/>
        <v>2.7928049783067843E-2</v>
      </c>
      <c r="D656" s="4">
        <f t="shared" si="22"/>
        <v>2.7545174100128151E-2</v>
      </c>
    </row>
    <row r="657" spans="1:4" x14ac:dyDescent="0.25">
      <c r="A657" s="3">
        <v>43551</v>
      </c>
      <c r="B657" s="4">
        <v>57.540000999999997</v>
      </c>
      <c r="C657" s="4">
        <f t="shared" si="21"/>
        <v>-2.2924062199423816E-2</v>
      </c>
      <c r="D657" s="4">
        <f t="shared" si="22"/>
        <v>-2.3190904473051471E-2</v>
      </c>
    </row>
    <row r="658" spans="1:4" x14ac:dyDescent="0.25">
      <c r="A658" s="3">
        <v>43552</v>
      </c>
      <c r="B658" s="4">
        <v>56.919998</v>
      </c>
      <c r="C658" s="4">
        <f t="shared" si="21"/>
        <v>-1.0775164915273411E-2</v>
      </c>
      <c r="D658" s="4">
        <f t="shared" si="22"/>
        <v>-1.0833637417999547E-2</v>
      </c>
    </row>
    <row r="659" spans="1:4" x14ac:dyDescent="0.25">
      <c r="A659" s="3">
        <v>43553</v>
      </c>
      <c r="B659" s="4">
        <v>58.689999</v>
      </c>
      <c r="C659" s="4">
        <f t="shared" si="21"/>
        <v>3.1096294135498751E-2</v>
      </c>
      <c r="D659" s="4">
        <f t="shared" si="22"/>
        <v>3.0622599446948735E-2</v>
      </c>
    </row>
    <row r="660" spans="1:4" x14ac:dyDescent="0.25">
      <c r="A660" s="3">
        <v>43556</v>
      </c>
      <c r="B660" s="4">
        <v>60.43</v>
      </c>
      <c r="C660" s="4">
        <f t="shared" si="21"/>
        <v>2.9647316913397791E-2</v>
      </c>
      <c r="D660" s="4">
        <f t="shared" si="22"/>
        <v>2.9216332841901893E-2</v>
      </c>
    </row>
    <row r="661" spans="1:4" x14ac:dyDescent="0.25">
      <c r="A661" s="3">
        <v>43557</v>
      </c>
      <c r="B661" s="4">
        <v>61.27</v>
      </c>
      <c r="C661" s="4">
        <f t="shared" si="21"/>
        <v>1.3900380605659497E-2</v>
      </c>
      <c r="D661" s="4">
        <f t="shared" si="22"/>
        <v>1.3804656364096059E-2</v>
      </c>
    </row>
    <row r="662" spans="1:4" x14ac:dyDescent="0.25">
      <c r="A662" s="3">
        <v>43558</v>
      </c>
      <c r="B662" s="4">
        <v>61.59</v>
      </c>
      <c r="C662" s="4">
        <f t="shared" si="21"/>
        <v>5.2227843969316189E-3</v>
      </c>
      <c r="D662" s="4">
        <f t="shared" si="22"/>
        <v>5.2091929613887721E-3</v>
      </c>
    </row>
    <row r="663" spans="1:4" x14ac:dyDescent="0.25">
      <c r="A663" s="3">
        <v>43559</v>
      </c>
      <c r="B663" s="4">
        <v>60.34</v>
      </c>
      <c r="C663" s="4">
        <f t="shared" si="21"/>
        <v>-2.0295502516642312E-2</v>
      </c>
      <c r="D663" s="4">
        <f t="shared" si="22"/>
        <v>-2.0504285968036912E-2</v>
      </c>
    </row>
    <row r="664" spans="1:4" x14ac:dyDescent="0.25">
      <c r="A664" s="3">
        <v>43560</v>
      </c>
      <c r="B664" s="4">
        <v>62.200001</v>
      </c>
      <c r="C664" s="4">
        <f t="shared" si="21"/>
        <v>3.082533974146498E-2</v>
      </c>
      <c r="D664" s="4">
        <f t="shared" si="22"/>
        <v>3.0359782091389044E-2</v>
      </c>
    </row>
    <row r="665" spans="1:4" x14ac:dyDescent="0.25">
      <c r="A665" s="3">
        <v>43563</v>
      </c>
      <c r="B665" s="4">
        <v>62.490001999999997</v>
      </c>
      <c r="C665" s="4">
        <f t="shared" si="21"/>
        <v>4.6623954234341026E-3</v>
      </c>
      <c r="D665" s="4">
        <f t="shared" si="22"/>
        <v>4.6515601238065812E-3</v>
      </c>
    </row>
    <row r="666" spans="1:4" x14ac:dyDescent="0.25">
      <c r="A666" s="3">
        <v>43564</v>
      </c>
      <c r="B666" s="4">
        <v>61.73</v>
      </c>
      <c r="C666" s="4">
        <f t="shared" si="21"/>
        <v>-1.2161977527221077E-2</v>
      </c>
      <c r="D666" s="4">
        <f t="shared" si="22"/>
        <v>-1.2236539540306065E-2</v>
      </c>
    </row>
    <row r="667" spans="1:4" x14ac:dyDescent="0.25">
      <c r="A667" s="3">
        <v>43565</v>
      </c>
      <c r="B667" s="4">
        <v>63.290000999999997</v>
      </c>
      <c r="C667" s="4">
        <f t="shared" si="21"/>
        <v>2.5271359144662237E-2</v>
      </c>
      <c r="D667" s="4">
        <f t="shared" si="22"/>
        <v>2.4957318181693784E-2</v>
      </c>
    </row>
    <row r="668" spans="1:4" x14ac:dyDescent="0.25">
      <c r="A668" s="3">
        <v>43566</v>
      </c>
      <c r="B668" s="4">
        <v>63.860000999999997</v>
      </c>
      <c r="C668" s="4">
        <f t="shared" si="21"/>
        <v>9.0061619686180802E-3</v>
      </c>
      <c r="D668" s="4">
        <f t="shared" si="22"/>
        <v>8.9658483583922519E-3</v>
      </c>
    </row>
    <row r="669" spans="1:4" x14ac:dyDescent="0.25">
      <c r="A669" s="3">
        <v>43567</v>
      </c>
      <c r="B669" s="4">
        <v>63.509998000000003</v>
      </c>
      <c r="C669" s="4">
        <f t="shared" si="21"/>
        <v>-5.4807860087567779E-3</v>
      </c>
      <c r="D669" s="4">
        <f t="shared" si="22"/>
        <v>-5.4958606221111482E-3</v>
      </c>
    </row>
    <row r="670" spans="1:4" x14ac:dyDescent="0.25">
      <c r="A670" s="3">
        <v>43570</v>
      </c>
      <c r="B670" s="4">
        <v>63.880001</v>
      </c>
      <c r="C670" s="4">
        <f t="shared" si="21"/>
        <v>5.8259016163092455E-3</v>
      </c>
      <c r="D670" s="4">
        <f t="shared" si="22"/>
        <v>5.8089966773840953E-3</v>
      </c>
    </row>
    <row r="671" spans="1:4" x14ac:dyDescent="0.25">
      <c r="A671" s="3">
        <v>43571</v>
      </c>
      <c r="B671" s="4">
        <v>62.790000999999997</v>
      </c>
      <c r="C671" s="4">
        <f t="shared" si="21"/>
        <v>-1.7063243314601753E-2</v>
      </c>
      <c r="D671" s="4">
        <f t="shared" si="22"/>
        <v>-1.72104979490427E-2</v>
      </c>
    </row>
    <row r="672" spans="1:4" x14ac:dyDescent="0.25">
      <c r="A672" s="3">
        <v>43572</v>
      </c>
      <c r="B672" s="4">
        <v>62.75</v>
      </c>
      <c r="C672" s="4">
        <f t="shared" si="21"/>
        <v>-6.3706003126193017E-4</v>
      </c>
      <c r="D672" s="4">
        <f t="shared" si="22"/>
        <v>-6.3726304022751988E-4</v>
      </c>
    </row>
    <row r="673" spans="1:4" x14ac:dyDescent="0.25">
      <c r="A673" s="3">
        <v>43573</v>
      </c>
      <c r="B673" s="4">
        <v>62.849997999999999</v>
      </c>
      <c r="C673" s="4">
        <f t="shared" si="21"/>
        <v>1.5935936254979979E-3</v>
      </c>
      <c r="D673" s="4">
        <f t="shared" si="22"/>
        <v>1.5923252025647622E-3</v>
      </c>
    </row>
    <row r="674" spans="1:4" x14ac:dyDescent="0.25">
      <c r="A674" s="3">
        <v>43577</v>
      </c>
      <c r="B674" s="4">
        <v>63.25</v>
      </c>
      <c r="C674" s="4">
        <f t="shared" si="21"/>
        <v>6.3643916106409524E-3</v>
      </c>
      <c r="D674" s="4">
        <f t="shared" si="22"/>
        <v>6.3442243931717442E-3</v>
      </c>
    </row>
    <row r="675" spans="1:4" x14ac:dyDescent="0.25">
      <c r="A675" s="3">
        <v>43578</v>
      </c>
      <c r="B675" s="4">
        <v>65</v>
      </c>
      <c r="C675" s="4">
        <f t="shared" si="21"/>
        <v>2.766798418972332E-2</v>
      </c>
      <c r="D675" s="4">
        <f t="shared" si="22"/>
        <v>2.7292142288007554E-2</v>
      </c>
    </row>
    <row r="676" spans="1:4" x14ac:dyDescent="0.25">
      <c r="A676" s="3">
        <v>43579</v>
      </c>
      <c r="B676" s="4">
        <v>66.25</v>
      </c>
      <c r="C676" s="4">
        <f t="shared" si="21"/>
        <v>1.9230769230769232E-2</v>
      </c>
      <c r="D676" s="4">
        <f t="shared" si="22"/>
        <v>1.9048194970694411E-2</v>
      </c>
    </row>
    <row r="677" spans="1:4" x14ac:dyDescent="0.25">
      <c r="A677" s="3">
        <v>43580</v>
      </c>
      <c r="B677" s="4">
        <v>67</v>
      </c>
      <c r="C677" s="4">
        <f t="shared" si="21"/>
        <v>1.1320754716981131E-2</v>
      </c>
      <c r="D677" s="4">
        <f t="shared" si="22"/>
        <v>1.1257154524634468E-2</v>
      </c>
    </row>
    <row r="678" spans="1:4" x14ac:dyDescent="0.25">
      <c r="A678" s="3">
        <v>43581</v>
      </c>
      <c r="B678" s="4">
        <v>65.360000999999997</v>
      </c>
      <c r="C678" s="4">
        <f t="shared" si="21"/>
        <v>-2.4477597014925419E-2</v>
      </c>
      <c r="D678" s="4">
        <f t="shared" si="22"/>
        <v>-2.4782153539341229E-2</v>
      </c>
    </row>
    <row r="679" spans="1:4" x14ac:dyDescent="0.25">
      <c r="A679" s="3">
        <v>43584</v>
      </c>
      <c r="B679" s="4">
        <v>65.550003000000004</v>
      </c>
      <c r="C679" s="4">
        <f t="shared" si="21"/>
        <v>2.907007299464498E-3</v>
      </c>
      <c r="D679" s="4">
        <f t="shared" si="22"/>
        <v>2.902790124673451E-3</v>
      </c>
    </row>
    <row r="680" spans="1:4" x14ac:dyDescent="0.25">
      <c r="A680" s="3">
        <v>43585</v>
      </c>
      <c r="B680" s="4">
        <v>67.410004000000001</v>
      </c>
      <c r="C680" s="4">
        <f t="shared" si="21"/>
        <v>2.8375299998079279E-2</v>
      </c>
      <c r="D680" s="4">
        <f t="shared" si="22"/>
        <v>2.7980178227424615E-2</v>
      </c>
    </row>
    <row r="681" spans="1:4" x14ac:dyDescent="0.25">
      <c r="A681" s="3">
        <v>43586</v>
      </c>
      <c r="B681" s="4">
        <v>68.580001999999993</v>
      </c>
      <c r="C681" s="4">
        <f t="shared" si="21"/>
        <v>1.735644460130862E-2</v>
      </c>
      <c r="D681" s="4">
        <f t="shared" si="22"/>
        <v>1.7207541994072179E-2</v>
      </c>
    </row>
    <row r="682" spans="1:4" x14ac:dyDescent="0.25">
      <c r="A682" s="3">
        <v>43587</v>
      </c>
      <c r="B682" s="4">
        <v>68.139999000000003</v>
      </c>
      <c r="C682" s="4">
        <f t="shared" si="21"/>
        <v>-6.4159082410057411E-3</v>
      </c>
      <c r="D682" s="4">
        <f t="shared" si="22"/>
        <v>-6.4365786406422962E-3</v>
      </c>
    </row>
    <row r="683" spans="1:4" x14ac:dyDescent="0.25">
      <c r="A683" s="3">
        <v>43588</v>
      </c>
      <c r="B683" s="4">
        <v>68.699996999999996</v>
      </c>
      <c r="C683" s="4">
        <f t="shared" si="21"/>
        <v>8.2183447052881983E-3</v>
      </c>
      <c r="D683" s="4">
        <f t="shared" si="22"/>
        <v>8.1847580030276271E-3</v>
      </c>
    </row>
    <row r="684" spans="1:4" x14ac:dyDescent="0.25">
      <c r="A684" s="3">
        <v>43591</v>
      </c>
      <c r="B684" s="4">
        <v>68.190002000000007</v>
      </c>
      <c r="C684" s="4">
        <f t="shared" si="21"/>
        <v>-7.4235083299929311E-3</v>
      </c>
      <c r="D684" s="4">
        <f t="shared" si="22"/>
        <v>-7.4511996978054353E-3</v>
      </c>
    </row>
    <row r="685" spans="1:4" x14ac:dyDescent="0.25">
      <c r="A685" s="3">
        <v>43592</v>
      </c>
      <c r="B685" s="4">
        <v>67.489998</v>
      </c>
      <c r="C685" s="4">
        <f t="shared" si="21"/>
        <v>-1.0265493173031538E-2</v>
      </c>
      <c r="D685" s="4">
        <f t="shared" si="22"/>
        <v>-1.0318546741080079E-2</v>
      </c>
    </row>
    <row r="686" spans="1:4" x14ac:dyDescent="0.25">
      <c r="A686" s="3">
        <v>43593</v>
      </c>
      <c r="B686" s="4">
        <v>67.099997999999999</v>
      </c>
      <c r="C686" s="4">
        <f t="shared" si="21"/>
        <v>-5.7786340429288588E-3</v>
      </c>
      <c r="D686" s="4">
        <f t="shared" si="22"/>
        <v>-5.7953949499185186E-3</v>
      </c>
    </row>
    <row r="687" spans="1:4" x14ac:dyDescent="0.25">
      <c r="A687" s="3">
        <v>43594</v>
      </c>
      <c r="B687" s="4">
        <v>67.089995999999999</v>
      </c>
      <c r="C687" s="4">
        <f t="shared" si="21"/>
        <v>-1.4906110727454965E-4</v>
      </c>
      <c r="D687" s="4">
        <f t="shared" si="22"/>
        <v>-1.4907221798550973E-4</v>
      </c>
    </row>
    <row r="688" spans="1:4" x14ac:dyDescent="0.25">
      <c r="A688" s="3">
        <v>43595</v>
      </c>
      <c r="B688" s="4">
        <v>67.160004000000001</v>
      </c>
      <c r="C688" s="4">
        <f t="shared" si="21"/>
        <v>1.0434938764939173E-3</v>
      </c>
      <c r="D688" s="4">
        <f t="shared" si="22"/>
        <v>1.0429498152088742E-3</v>
      </c>
    </row>
    <row r="689" spans="1:4" x14ac:dyDescent="0.25">
      <c r="A689" s="3">
        <v>43598</v>
      </c>
      <c r="B689" s="4">
        <v>64.040001000000004</v>
      </c>
      <c r="C689" s="4">
        <f t="shared" si="21"/>
        <v>-4.6456265845368279E-2</v>
      </c>
      <c r="D689" s="4">
        <f t="shared" si="22"/>
        <v>-4.7569988024845473E-2</v>
      </c>
    </row>
    <row r="690" spans="1:4" x14ac:dyDescent="0.25">
      <c r="A690" s="3">
        <v>43599</v>
      </c>
      <c r="B690" s="4">
        <v>66.150002000000001</v>
      </c>
      <c r="C690" s="4">
        <f t="shared" si="21"/>
        <v>3.2948172502370775E-2</v>
      </c>
      <c r="D690" s="4">
        <f t="shared" si="22"/>
        <v>3.241701705152588E-2</v>
      </c>
    </row>
    <row r="691" spans="1:4" x14ac:dyDescent="0.25">
      <c r="A691" s="3">
        <v>43600</v>
      </c>
      <c r="B691" s="4">
        <v>67.900002000000001</v>
      </c>
      <c r="C691" s="4">
        <f t="shared" si="21"/>
        <v>2.645502565517685E-2</v>
      </c>
      <c r="D691" s="4">
        <f t="shared" si="22"/>
        <v>2.6111143224450746E-2</v>
      </c>
    </row>
    <row r="692" spans="1:4" x14ac:dyDescent="0.25">
      <c r="A692" s="3">
        <v>43601</v>
      </c>
      <c r="B692" s="4">
        <v>69.800003000000004</v>
      </c>
      <c r="C692" s="4">
        <f t="shared" si="21"/>
        <v>2.7982340854717548E-2</v>
      </c>
      <c r="D692" s="4">
        <f t="shared" si="22"/>
        <v>2.7597988728537561E-2</v>
      </c>
    </row>
    <row r="693" spans="1:4" x14ac:dyDescent="0.25">
      <c r="A693" s="3">
        <v>43602</v>
      </c>
      <c r="B693" s="4">
        <v>69.430000000000007</v>
      </c>
      <c r="C693" s="4">
        <f t="shared" si="21"/>
        <v>-5.3009023509640388E-3</v>
      </c>
      <c r="D693" s="4">
        <f t="shared" si="22"/>
        <v>-5.3150019830864974E-3</v>
      </c>
    </row>
    <row r="694" spans="1:4" x14ac:dyDescent="0.25">
      <c r="A694" s="3">
        <v>43605</v>
      </c>
      <c r="B694" s="4">
        <v>68</v>
      </c>
      <c r="C694" s="4">
        <f t="shared" si="21"/>
        <v>-2.0596284027077728E-2</v>
      </c>
      <c r="D694" s="4">
        <f t="shared" si="22"/>
        <v>-2.0811345589075374E-2</v>
      </c>
    </row>
    <row r="695" spans="1:4" x14ac:dyDescent="0.25">
      <c r="A695" s="3">
        <v>43606</v>
      </c>
      <c r="B695" s="4">
        <v>69.650002000000001</v>
      </c>
      <c r="C695" s="4">
        <f t="shared" si="21"/>
        <v>2.4264735294117656E-2</v>
      </c>
      <c r="D695" s="4">
        <f t="shared" si="22"/>
        <v>2.3975023764711195E-2</v>
      </c>
    </row>
    <row r="696" spans="1:4" x14ac:dyDescent="0.25">
      <c r="A696" s="3">
        <v>43607</v>
      </c>
      <c r="B696" s="4">
        <v>69</v>
      </c>
      <c r="C696" s="4">
        <f t="shared" si="21"/>
        <v>-9.3324046135705874E-3</v>
      </c>
      <c r="D696" s="4">
        <f t="shared" si="22"/>
        <v>-9.3762243435584671E-3</v>
      </c>
    </row>
    <row r="697" spans="1:4" x14ac:dyDescent="0.25">
      <c r="A697" s="3">
        <v>43608</v>
      </c>
      <c r="B697" s="4">
        <v>65.699996999999996</v>
      </c>
      <c r="C697" s="4">
        <f t="shared" si="21"/>
        <v>-4.7826130434782663E-2</v>
      </c>
      <c r="D697" s="4">
        <f t="shared" si="22"/>
        <v>-4.9007624768796124E-2</v>
      </c>
    </row>
    <row r="698" spans="1:4" x14ac:dyDescent="0.25">
      <c r="A698" s="3">
        <v>43609</v>
      </c>
      <c r="B698" s="4">
        <v>66.120002999999997</v>
      </c>
      <c r="C698" s="4">
        <f t="shared" si="21"/>
        <v>6.3927856800358876E-3</v>
      </c>
      <c r="D698" s="4">
        <f t="shared" si="22"/>
        <v>6.3724384964098848E-3</v>
      </c>
    </row>
    <row r="699" spans="1:4" x14ac:dyDescent="0.25">
      <c r="A699" s="3">
        <v>43613</v>
      </c>
      <c r="B699" s="4">
        <v>66.410004000000001</v>
      </c>
      <c r="C699" s="4">
        <f t="shared" si="21"/>
        <v>4.3859798372967969E-3</v>
      </c>
      <c r="D699" s="4">
        <f t="shared" si="22"/>
        <v>4.3763894596400401E-3</v>
      </c>
    </row>
    <row r="700" spans="1:4" x14ac:dyDescent="0.25">
      <c r="A700" s="3">
        <v>43614</v>
      </c>
      <c r="B700" s="4">
        <v>66.199996999999996</v>
      </c>
      <c r="C700" s="4">
        <f t="shared" si="21"/>
        <v>-3.1622795866719793E-3</v>
      </c>
      <c r="D700" s="4">
        <f t="shared" si="22"/>
        <v>-3.1672901587724484E-3</v>
      </c>
    </row>
    <row r="701" spans="1:4" x14ac:dyDescent="0.25">
      <c r="A701" s="3">
        <v>43615</v>
      </c>
      <c r="B701" s="4">
        <v>66.410004000000001</v>
      </c>
      <c r="C701" s="4">
        <f t="shared" si="21"/>
        <v>3.1723113220081338E-3</v>
      </c>
      <c r="D701" s="4">
        <f t="shared" si="22"/>
        <v>3.1672901587723847E-3</v>
      </c>
    </row>
    <row r="702" spans="1:4" x14ac:dyDescent="0.25">
      <c r="A702" s="3">
        <v>43616</v>
      </c>
      <c r="B702" s="4">
        <v>59.549999</v>
      </c>
      <c r="C702" s="4">
        <f t="shared" si="21"/>
        <v>-0.10329776519814697</v>
      </c>
      <c r="D702" s="4">
        <f t="shared" si="22"/>
        <v>-0.10903142877581554</v>
      </c>
    </row>
    <row r="703" spans="1:4" x14ac:dyDescent="0.25">
      <c r="A703" s="3">
        <v>43619</v>
      </c>
      <c r="B703" s="4">
        <v>55.860000999999997</v>
      </c>
      <c r="C703" s="4">
        <f t="shared" si="21"/>
        <v>-6.1964702971699509E-2</v>
      </c>
      <c r="D703" s="4">
        <f t="shared" si="22"/>
        <v>-6.3967700589769652E-2</v>
      </c>
    </row>
    <row r="704" spans="1:4" x14ac:dyDescent="0.25">
      <c r="A704" s="3">
        <v>43620</v>
      </c>
      <c r="B704" s="4">
        <v>57.68</v>
      </c>
      <c r="C704" s="4">
        <f t="shared" si="21"/>
        <v>3.2581435148918148E-2</v>
      </c>
      <c r="D704" s="4">
        <f t="shared" si="22"/>
        <v>3.2061914557765595E-2</v>
      </c>
    </row>
    <row r="705" spans="1:4" x14ac:dyDescent="0.25">
      <c r="A705" s="3">
        <v>43621</v>
      </c>
      <c r="B705" s="4">
        <v>54.5</v>
      </c>
      <c r="C705" s="4">
        <f t="shared" si="21"/>
        <v>-5.513176144244105E-2</v>
      </c>
      <c r="D705" s="4">
        <f t="shared" si="22"/>
        <v>-5.6709791307495219E-2</v>
      </c>
    </row>
    <row r="706" spans="1:4" x14ac:dyDescent="0.25">
      <c r="A706" s="3">
        <v>43622</v>
      </c>
      <c r="B706" s="4">
        <v>53.23</v>
      </c>
      <c r="C706" s="4">
        <f t="shared" si="21"/>
        <v>-2.330275229357804E-2</v>
      </c>
      <c r="D706" s="4">
        <f t="shared" si="22"/>
        <v>-2.3578554484532423E-2</v>
      </c>
    </row>
    <row r="707" spans="1:4" x14ac:dyDescent="0.25">
      <c r="A707" s="3">
        <v>43623</v>
      </c>
      <c r="B707" s="4">
        <v>54.299999</v>
      </c>
      <c r="C707" s="4">
        <f t="shared" si="21"/>
        <v>2.0101427766297256E-2</v>
      </c>
      <c r="D707" s="4">
        <f t="shared" si="22"/>
        <v>1.9902061339017299E-2</v>
      </c>
    </row>
    <row r="708" spans="1:4" x14ac:dyDescent="0.25">
      <c r="A708" s="3">
        <v>43626</v>
      </c>
      <c r="B708" s="4">
        <v>54.200001</v>
      </c>
      <c r="C708" s="4">
        <f t="shared" ref="C708:C771" si="23">(B708-B707)/B707</f>
        <v>-1.8415838276534659E-3</v>
      </c>
      <c r="D708" s="4">
        <f t="shared" ref="D708:D771" si="24">LN(B708/B707)</f>
        <v>-1.8432816278984143E-3</v>
      </c>
    </row>
    <row r="709" spans="1:4" x14ac:dyDescent="0.25">
      <c r="A709" s="3">
        <v>43627</v>
      </c>
      <c r="B709" s="4">
        <v>54.34</v>
      </c>
      <c r="C709" s="4">
        <f t="shared" si="23"/>
        <v>2.5830073324168961E-3</v>
      </c>
      <c r="D709" s="4">
        <f t="shared" si="24"/>
        <v>2.579677102416883E-3</v>
      </c>
    </row>
    <row r="710" spans="1:4" x14ac:dyDescent="0.25">
      <c r="A710" s="3">
        <v>43628</v>
      </c>
      <c r="B710" s="4">
        <v>53.029998999999997</v>
      </c>
      <c r="C710" s="4">
        <f t="shared" si="23"/>
        <v>-2.4107489878542634E-2</v>
      </c>
      <c r="D710" s="4">
        <f t="shared" si="24"/>
        <v>-2.4402831706413948E-2</v>
      </c>
    </row>
    <row r="711" spans="1:4" x14ac:dyDescent="0.25">
      <c r="A711" s="3">
        <v>43629</v>
      </c>
      <c r="B711" s="4">
        <v>53.830002</v>
      </c>
      <c r="C711" s="4">
        <f t="shared" si="23"/>
        <v>1.508585734651822E-2</v>
      </c>
      <c r="D711" s="4">
        <f t="shared" si="24"/>
        <v>1.4973197435080823E-2</v>
      </c>
    </row>
    <row r="712" spans="1:4" x14ac:dyDescent="0.25">
      <c r="A712" s="3">
        <v>43630</v>
      </c>
      <c r="B712" s="4">
        <v>51.32</v>
      </c>
      <c r="C712" s="4">
        <f t="shared" si="23"/>
        <v>-4.6628309618119652E-2</v>
      </c>
      <c r="D712" s="4">
        <f t="shared" si="24"/>
        <v>-4.7750429979432941E-2</v>
      </c>
    </row>
    <row r="713" spans="1:4" x14ac:dyDescent="0.25">
      <c r="A713" s="3">
        <v>43633</v>
      </c>
      <c r="B713" s="4">
        <v>50.630001</v>
      </c>
      <c r="C713" s="4">
        <f t="shared" si="23"/>
        <v>-1.3445031176929077E-2</v>
      </c>
      <c r="D713" s="4">
        <f t="shared" si="24"/>
        <v>-1.3536234014482385E-2</v>
      </c>
    </row>
    <row r="714" spans="1:4" x14ac:dyDescent="0.25">
      <c r="A714" s="3">
        <v>43634</v>
      </c>
      <c r="B714" s="4">
        <v>51.509998000000003</v>
      </c>
      <c r="C714" s="4">
        <f t="shared" si="23"/>
        <v>1.7380939810765616E-2</v>
      </c>
      <c r="D714" s="4">
        <f t="shared" si="24"/>
        <v>1.7231619017127695E-2</v>
      </c>
    </row>
    <row r="715" spans="1:4" x14ac:dyDescent="0.25">
      <c r="A715" s="3">
        <v>43635</v>
      </c>
      <c r="B715" s="4">
        <v>53.419998</v>
      </c>
      <c r="C715" s="4">
        <f t="shared" si="23"/>
        <v>3.7080180045823266E-2</v>
      </c>
      <c r="D715" s="4">
        <f t="shared" si="24"/>
        <v>3.6409245492571823E-2</v>
      </c>
    </row>
    <row r="716" spans="1:4" x14ac:dyDescent="0.25">
      <c r="A716" s="3">
        <v>43636</v>
      </c>
      <c r="B716" s="4">
        <v>54.41</v>
      </c>
      <c r="C716" s="4">
        <f t="shared" si="23"/>
        <v>1.8532423007578489E-2</v>
      </c>
      <c r="D716" s="4">
        <f t="shared" si="24"/>
        <v>1.8362790255181193E-2</v>
      </c>
    </row>
    <row r="717" spans="1:4" x14ac:dyDescent="0.25">
      <c r="A717" s="3">
        <v>43637</v>
      </c>
      <c r="B717" s="4">
        <v>53.990001999999997</v>
      </c>
      <c r="C717" s="4">
        <f t="shared" si="23"/>
        <v>-7.7191325124058019E-3</v>
      </c>
      <c r="D717" s="4">
        <f t="shared" si="24"/>
        <v>-7.7490792237419667E-3</v>
      </c>
    </row>
    <row r="718" spans="1:4" x14ac:dyDescent="0.25">
      <c r="A718" s="3">
        <v>43640</v>
      </c>
      <c r="B718" s="4">
        <v>53.299999</v>
      </c>
      <c r="C718" s="4">
        <f t="shared" si="23"/>
        <v>-1.278019956361545E-2</v>
      </c>
      <c r="D718" s="4">
        <f t="shared" si="24"/>
        <v>-1.2862568864019265E-2</v>
      </c>
    </row>
    <row r="719" spans="1:4" x14ac:dyDescent="0.25">
      <c r="A719" s="3">
        <v>43641</v>
      </c>
      <c r="B719" s="4">
        <v>52.310001</v>
      </c>
      <c r="C719" s="4">
        <f t="shared" si="23"/>
        <v>-1.8574071643040743E-2</v>
      </c>
      <c r="D719" s="4">
        <f t="shared" si="24"/>
        <v>-1.8748735910749367E-2</v>
      </c>
    </row>
    <row r="720" spans="1:4" x14ac:dyDescent="0.25">
      <c r="A720" s="3">
        <v>43642</v>
      </c>
      <c r="B720" s="4">
        <v>53.23</v>
      </c>
      <c r="C720" s="4">
        <f t="shared" si="23"/>
        <v>1.7587439923772839E-2</v>
      </c>
      <c r="D720" s="4">
        <f t="shared" si="24"/>
        <v>1.7434570685342703E-2</v>
      </c>
    </row>
    <row r="721" spans="1:4" x14ac:dyDescent="0.25">
      <c r="A721" s="3">
        <v>43643</v>
      </c>
      <c r="B721" s="4">
        <v>52.209999000000003</v>
      </c>
      <c r="C721" s="4">
        <f t="shared" si="23"/>
        <v>-1.9162145406725409E-2</v>
      </c>
      <c r="D721" s="4">
        <f t="shared" si="24"/>
        <v>-1.9348118915624012E-2</v>
      </c>
    </row>
    <row r="722" spans="1:4" x14ac:dyDescent="0.25">
      <c r="A722" s="3">
        <v>43644</v>
      </c>
      <c r="B722" s="4">
        <v>50.799999</v>
      </c>
      <c r="C722" s="4">
        <f t="shared" si="23"/>
        <v>-2.7006321145495591E-2</v>
      </c>
      <c r="D722" s="4">
        <f t="shared" si="24"/>
        <v>-2.7377693369645382E-2</v>
      </c>
    </row>
    <row r="723" spans="1:4" x14ac:dyDescent="0.25">
      <c r="A723" s="3">
        <v>43647</v>
      </c>
      <c r="B723" s="4">
        <v>51.560001</v>
      </c>
      <c r="C723" s="4">
        <f t="shared" si="23"/>
        <v>1.4960669585839954E-2</v>
      </c>
      <c r="D723" s="4">
        <f t="shared" si="24"/>
        <v>1.4849862566469575E-2</v>
      </c>
    </row>
    <row r="724" spans="1:4" x14ac:dyDescent="0.25">
      <c r="A724" s="3">
        <v>43648</v>
      </c>
      <c r="B724" s="4">
        <v>52.18</v>
      </c>
      <c r="C724" s="4">
        <f t="shared" si="23"/>
        <v>1.202480581798282E-2</v>
      </c>
      <c r="D724" s="4">
        <f t="shared" si="24"/>
        <v>1.1953082242716172E-2</v>
      </c>
    </row>
    <row r="725" spans="1:4" x14ac:dyDescent="0.25">
      <c r="A725" s="3">
        <v>43649</v>
      </c>
      <c r="B725" s="4">
        <v>52.919998</v>
      </c>
      <c r="C725" s="4">
        <f t="shared" si="23"/>
        <v>1.4181640475277884E-2</v>
      </c>
      <c r="D725" s="4">
        <f t="shared" si="24"/>
        <v>1.4082021745276951E-2</v>
      </c>
    </row>
    <row r="726" spans="1:4" x14ac:dyDescent="0.25">
      <c r="A726" s="3">
        <v>43651</v>
      </c>
      <c r="B726" s="4">
        <v>52.369999</v>
      </c>
      <c r="C726" s="4">
        <f t="shared" si="23"/>
        <v>-1.0393027603666949E-2</v>
      </c>
      <c r="D726" s="4">
        <f t="shared" si="24"/>
        <v>-1.0447412257364754E-2</v>
      </c>
    </row>
    <row r="727" spans="1:4" x14ac:dyDescent="0.25">
      <c r="A727" s="3">
        <v>43654</v>
      </c>
      <c r="B727" s="4">
        <v>51.290000999999997</v>
      </c>
      <c r="C727" s="4">
        <f t="shared" si="23"/>
        <v>-2.062245599813747E-2</v>
      </c>
      <c r="D727" s="4">
        <f t="shared" si="24"/>
        <v>-2.0838068298339708E-2</v>
      </c>
    </row>
    <row r="728" spans="1:4" x14ac:dyDescent="0.25">
      <c r="A728" s="3">
        <v>43655</v>
      </c>
      <c r="B728" s="4">
        <v>51.099997999999999</v>
      </c>
      <c r="C728" s="4">
        <f t="shared" si="23"/>
        <v>-3.7044842327064349E-3</v>
      </c>
      <c r="D728" s="4">
        <f t="shared" si="24"/>
        <v>-3.7113628274400533E-3</v>
      </c>
    </row>
    <row r="729" spans="1:4" x14ac:dyDescent="0.25">
      <c r="A729" s="3">
        <v>43656</v>
      </c>
      <c r="B729" s="4">
        <v>52.290000999999997</v>
      </c>
      <c r="C729" s="4">
        <f t="shared" si="23"/>
        <v>2.3287730852748708E-2</v>
      </c>
      <c r="D729" s="4">
        <f t="shared" si="24"/>
        <v>2.3020709253439676E-2</v>
      </c>
    </row>
    <row r="730" spans="1:4" x14ac:dyDescent="0.25">
      <c r="A730" s="3">
        <v>43657</v>
      </c>
      <c r="B730" s="4">
        <v>53.48</v>
      </c>
      <c r="C730" s="4">
        <f t="shared" si="23"/>
        <v>2.2757677897156672E-2</v>
      </c>
      <c r="D730" s="4">
        <f t="shared" si="24"/>
        <v>2.250258490958796E-2</v>
      </c>
    </row>
    <row r="731" spans="1:4" x14ac:dyDescent="0.25">
      <c r="A731" s="3">
        <v>43658</v>
      </c>
      <c r="B731" s="4">
        <v>53.779998999999997</v>
      </c>
      <c r="C731" s="4">
        <f t="shared" si="23"/>
        <v>5.6095549738219841E-3</v>
      </c>
      <c r="D731" s="4">
        <f t="shared" si="24"/>
        <v>5.5938800127030399E-3</v>
      </c>
    </row>
    <row r="732" spans="1:4" x14ac:dyDescent="0.25">
      <c r="A732" s="3">
        <v>43661</v>
      </c>
      <c r="B732" s="4">
        <v>55.220001000000003</v>
      </c>
      <c r="C732" s="4">
        <f t="shared" si="23"/>
        <v>2.677579075447746E-2</v>
      </c>
      <c r="D732" s="4">
        <f t="shared" si="24"/>
        <v>2.6423592364943509E-2</v>
      </c>
    </row>
    <row r="733" spans="1:4" x14ac:dyDescent="0.25">
      <c r="A733" s="3">
        <v>43662</v>
      </c>
      <c r="B733" s="4">
        <v>56.009998000000003</v>
      </c>
      <c r="C733" s="4">
        <f t="shared" si="23"/>
        <v>1.4306356133532115E-2</v>
      </c>
      <c r="D733" s="4">
        <f t="shared" si="24"/>
        <v>1.4204985902442157E-2</v>
      </c>
    </row>
    <row r="734" spans="1:4" x14ac:dyDescent="0.25">
      <c r="A734" s="3">
        <v>43663</v>
      </c>
      <c r="B734" s="4">
        <v>56.5</v>
      </c>
      <c r="C734" s="4">
        <f t="shared" si="23"/>
        <v>8.7484737992669977E-3</v>
      </c>
      <c r="D734" s="4">
        <f t="shared" si="24"/>
        <v>8.7104276385641197E-3</v>
      </c>
    </row>
    <row r="735" spans="1:4" x14ac:dyDescent="0.25">
      <c r="A735" s="3">
        <v>43664</v>
      </c>
      <c r="B735" s="4">
        <v>57.389999000000003</v>
      </c>
      <c r="C735" s="4">
        <f t="shared" si="23"/>
        <v>1.575219469026554E-2</v>
      </c>
      <c r="D735" s="4">
        <f t="shared" si="24"/>
        <v>1.5629416543237316E-2</v>
      </c>
    </row>
    <row r="736" spans="1:4" x14ac:dyDescent="0.25">
      <c r="A736" s="3">
        <v>43665</v>
      </c>
      <c r="B736" s="4">
        <v>56.799999</v>
      </c>
      <c r="C736" s="4">
        <f t="shared" si="23"/>
        <v>-1.028053685799861E-2</v>
      </c>
      <c r="D736" s="4">
        <f t="shared" si="24"/>
        <v>-1.0333746574160918E-2</v>
      </c>
    </row>
    <row r="737" spans="1:4" x14ac:dyDescent="0.25">
      <c r="A737" s="3">
        <v>43668</v>
      </c>
      <c r="B737" s="4">
        <v>56.419998</v>
      </c>
      <c r="C737" s="4">
        <f t="shared" si="23"/>
        <v>-6.6901585684887082E-3</v>
      </c>
      <c r="D737" s="4">
        <f t="shared" si="24"/>
        <v>-6.7126379960447038E-3</v>
      </c>
    </row>
    <row r="738" spans="1:4" x14ac:dyDescent="0.25">
      <c r="A738" s="3">
        <v>43669</v>
      </c>
      <c r="B738" s="4">
        <v>55.459999000000003</v>
      </c>
      <c r="C738" s="4">
        <f t="shared" si="23"/>
        <v>-1.7015225700646005E-2</v>
      </c>
      <c r="D738" s="4">
        <f t="shared" si="24"/>
        <v>-1.7161647968808459E-2</v>
      </c>
    </row>
    <row r="739" spans="1:4" x14ac:dyDescent="0.25">
      <c r="A739" s="3">
        <v>43670</v>
      </c>
      <c r="B739" s="4">
        <v>56.220001000000003</v>
      </c>
      <c r="C739" s="4">
        <f t="shared" si="23"/>
        <v>1.3703606449758501E-2</v>
      </c>
      <c r="D739" s="4">
        <f t="shared" si="24"/>
        <v>1.361056110903144E-2</v>
      </c>
    </row>
    <row r="740" spans="1:4" x14ac:dyDescent="0.25">
      <c r="A740" s="3">
        <v>43671</v>
      </c>
      <c r="B740" s="4">
        <v>55.07</v>
      </c>
      <c r="C740" s="4">
        <f t="shared" si="23"/>
        <v>-2.0455371389979219E-2</v>
      </c>
      <c r="D740" s="4">
        <f t="shared" si="24"/>
        <v>-2.066747999125991E-2</v>
      </c>
    </row>
    <row r="741" spans="1:4" x14ac:dyDescent="0.25">
      <c r="A741" s="3">
        <v>43672</v>
      </c>
      <c r="B741" s="4">
        <v>55.279998999999997</v>
      </c>
      <c r="C741" s="4">
        <f t="shared" si="23"/>
        <v>3.8133103323042721E-3</v>
      </c>
      <c r="D741" s="4">
        <f t="shared" si="24"/>
        <v>3.8060580952991568E-3</v>
      </c>
    </row>
    <row r="742" spans="1:4" x14ac:dyDescent="0.25">
      <c r="A742" s="3">
        <v>43675</v>
      </c>
      <c r="B742" s="4">
        <v>55.970001000000003</v>
      </c>
      <c r="C742" s="4">
        <f t="shared" si="23"/>
        <v>1.2481946680209001E-2</v>
      </c>
      <c r="D742" s="4">
        <f t="shared" si="24"/>
        <v>1.2404689400293304E-2</v>
      </c>
    </row>
    <row r="743" spans="1:4" x14ac:dyDescent="0.25">
      <c r="A743" s="3">
        <v>43676</v>
      </c>
      <c r="B743" s="4">
        <v>57.23</v>
      </c>
      <c r="C743" s="4">
        <f t="shared" si="23"/>
        <v>2.2512041763229438E-2</v>
      </c>
      <c r="D743" s="4">
        <f t="shared" si="24"/>
        <v>2.2262385651028397E-2</v>
      </c>
    </row>
    <row r="744" spans="1:4" x14ac:dyDescent="0.25">
      <c r="A744" s="3">
        <v>43677</v>
      </c>
      <c r="B744" s="4">
        <v>57.740001999999997</v>
      </c>
      <c r="C744" s="4">
        <f t="shared" si="23"/>
        <v>8.9114450463043879E-3</v>
      </c>
      <c r="D744" s="4">
        <f t="shared" si="24"/>
        <v>8.8719724518100725E-3</v>
      </c>
    </row>
    <row r="745" spans="1:4" x14ac:dyDescent="0.25">
      <c r="A745" s="3">
        <v>43678</v>
      </c>
      <c r="B745" s="4">
        <v>57.689999</v>
      </c>
      <c r="C745" s="4">
        <f t="shared" si="23"/>
        <v>-8.660027410459163E-4</v>
      </c>
      <c r="D745" s="4">
        <f t="shared" si="24"/>
        <v>-8.663779380496797E-4</v>
      </c>
    </row>
    <row r="746" spans="1:4" x14ac:dyDescent="0.25">
      <c r="A746" s="3">
        <v>43679</v>
      </c>
      <c r="B746" s="4">
        <v>52.41</v>
      </c>
      <c r="C746" s="4">
        <f t="shared" si="23"/>
        <v>-9.1523645198884535E-2</v>
      </c>
      <c r="D746" s="4">
        <f t="shared" si="24"/>
        <v>-9.5986418120696415E-2</v>
      </c>
    </row>
    <row r="747" spans="1:4" x14ac:dyDescent="0.25">
      <c r="A747" s="3">
        <v>43682</v>
      </c>
      <c r="B747" s="4">
        <v>50.419998</v>
      </c>
      <c r="C747" s="4">
        <f t="shared" si="23"/>
        <v>-3.7969891242129308E-2</v>
      </c>
      <c r="D747" s="4">
        <f t="shared" si="24"/>
        <v>-3.8709530721100782E-2</v>
      </c>
    </row>
    <row r="748" spans="1:4" x14ac:dyDescent="0.25">
      <c r="A748" s="3">
        <v>43683</v>
      </c>
      <c r="B748" s="4">
        <v>50.77</v>
      </c>
      <c r="C748" s="4">
        <f t="shared" si="23"/>
        <v>6.9417297477878418E-3</v>
      </c>
      <c r="D748" s="4">
        <f t="shared" si="24"/>
        <v>6.9177468663289381E-3</v>
      </c>
    </row>
    <row r="749" spans="1:4" x14ac:dyDescent="0.25">
      <c r="A749" s="3">
        <v>43684</v>
      </c>
      <c r="B749" s="4">
        <v>50.380001</v>
      </c>
      <c r="C749" s="4">
        <f t="shared" si="23"/>
        <v>-7.6816820957258825E-3</v>
      </c>
      <c r="D749" s="4">
        <f t="shared" si="24"/>
        <v>-7.711338185692555E-3</v>
      </c>
    </row>
    <row r="750" spans="1:4" x14ac:dyDescent="0.25">
      <c r="A750" s="3">
        <v>43685</v>
      </c>
      <c r="B750" s="4">
        <v>51.330002</v>
      </c>
      <c r="C750" s="4">
        <f t="shared" si="23"/>
        <v>1.8856708637222941E-2</v>
      </c>
      <c r="D750" s="4">
        <f t="shared" si="24"/>
        <v>1.8681124762169633E-2</v>
      </c>
    </row>
    <row r="751" spans="1:4" x14ac:dyDescent="0.25">
      <c r="A751" s="3">
        <v>43686</v>
      </c>
      <c r="B751" s="4">
        <v>50.43</v>
      </c>
      <c r="C751" s="4">
        <f t="shared" si="23"/>
        <v>-1.7533644358712488E-2</v>
      </c>
      <c r="D751" s="4">
        <f t="shared" si="24"/>
        <v>-1.7689179447146219E-2</v>
      </c>
    </row>
    <row r="752" spans="1:4" x14ac:dyDescent="0.25">
      <c r="A752" s="3">
        <v>43689</v>
      </c>
      <c r="B752" s="4">
        <v>49.509998000000003</v>
      </c>
      <c r="C752" s="4">
        <f t="shared" si="23"/>
        <v>-1.8243148919294006E-2</v>
      </c>
      <c r="D752" s="4">
        <f t="shared" si="24"/>
        <v>-1.8411607111182626E-2</v>
      </c>
    </row>
    <row r="753" spans="1:4" x14ac:dyDescent="0.25">
      <c r="A753" s="3">
        <v>43690</v>
      </c>
      <c r="B753" s="4">
        <v>49.52</v>
      </c>
      <c r="C753" s="4">
        <f t="shared" si="23"/>
        <v>2.0201980214178288E-4</v>
      </c>
      <c r="D753" s="4">
        <f t="shared" si="24"/>
        <v>2.0199939888937204E-4</v>
      </c>
    </row>
    <row r="754" spans="1:4" x14ac:dyDescent="0.25">
      <c r="A754" s="3">
        <v>43691</v>
      </c>
      <c r="B754" s="4">
        <v>48.599997999999999</v>
      </c>
      <c r="C754" s="4">
        <f t="shared" si="23"/>
        <v>-1.8578392568659202E-2</v>
      </c>
      <c r="D754" s="4">
        <f t="shared" si="24"/>
        <v>-1.8753138622156905E-2</v>
      </c>
    </row>
    <row r="755" spans="1:4" x14ac:dyDescent="0.25">
      <c r="A755" s="3">
        <v>43692</v>
      </c>
      <c r="B755" s="4">
        <v>46.900002000000001</v>
      </c>
      <c r="C755" s="4">
        <f t="shared" si="23"/>
        <v>-3.497934300326512E-2</v>
      </c>
      <c r="D755" s="4">
        <f t="shared" si="24"/>
        <v>-3.5605771658027807E-2</v>
      </c>
    </row>
    <row r="756" spans="1:4" x14ac:dyDescent="0.25">
      <c r="A756" s="3">
        <v>43693</v>
      </c>
      <c r="B756" s="4">
        <v>48.43</v>
      </c>
      <c r="C756" s="4">
        <f t="shared" si="23"/>
        <v>3.262255724424061E-2</v>
      </c>
      <c r="D756" s="4">
        <f t="shared" si="24"/>
        <v>3.2101738318981804E-2</v>
      </c>
    </row>
    <row r="757" spans="1:4" x14ac:dyDescent="0.25">
      <c r="A757" s="3">
        <v>43696</v>
      </c>
      <c r="B757" s="4">
        <v>49.049999</v>
      </c>
      <c r="C757" s="4">
        <f t="shared" si="23"/>
        <v>1.2801961594053272E-2</v>
      </c>
      <c r="D757" s="4">
        <f t="shared" si="24"/>
        <v>1.272070920887434E-2</v>
      </c>
    </row>
    <row r="758" spans="1:4" x14ac:dyDescent="0.25">
      <c r="A758" s="3">
        <v>43697</v>
      </c>
      <c r="B758" s="4">
        <v>48.470001000000003</v>
      </c>
      <c r="C758" s="4">
        <f t="shared" si="23"/>
        <v>-1.1824628171755849E-2</v>
      </c>
      <c r="D758" s="4">
        <f t="shared" si="24"/>
        <v>-1.189509513540926E-2</v>
      </c>
    </row>
    <row r="759" spans="1:4" x14ac:dyDescent="0.25">
      <c r="A759" s="3">
        <v>43698</v>
      </c>
      <c r="B759" s="4">
        <v>48.98</v>
      </c>
      <c r="C759" s="4">
        <f t="shared" si="23"/>
        <v>1.0521951505633214E-2</v>
      </c>
      <c r="D759" s="4">
        <f t="shared" si="24"/>
        <v>1.046698103541876E-2</v>
      </c>
    </row>
    <row r="760" spans="1:4" x14ac:dyDescent="0.25">
      <c r="A760" s="3">
        <v>43699</v>
      </c>
      <c r="B760" s="4">
        <v>49.040000999999997</v>
      </c>
      <c r="C760" s="4">
        <f t="shared" si="23"/>
        <v>1.2250102082482595E-3</v>
      </c>
      <c r="D760" s="4">
        <f t="shared" si="24"/>
        <v>1.2242604954512128E-3</v>
      </c>
    </row>
    <row r="761" spans="1:4" x14ac:dyDescent="0.25">
      <c r="A761" s="3">
        <v>43700</v>
      </c>
      <c r="B761" s="4">
        <v>45.810001</v>
      </c>
      <c r="C761" s="4">
        <f t="shared" si="23"/>
        <v>-6.5864598983185113E-2</v>
      </c>
      <c r="D761" s="4">
        <f t="shared" si="24"/>
        <v>-6.8133882291527351E-2</v>
      </c>
    </row>
    <row r="762" spans="1:4" x14ac:dyDescent="0.25">
      <c r="A762" s="3">
        <v>43703</v>
      </c>
      <c r="B762" s="4">
        <v>46.41</v>
      </c>
      <c r="C762" s="4">
        <f t="shared" si="23"/>
        <v>1.3097554833059201E-2</v>
      </c>
      <c r="D762" s="4">
        <f t="shared" si="24"/>
        <v>1.301252352513893E-2</v>
      </c>
    </row>
    <row r="763" spans="1:4" x14ac:dyDescent="0.25">
      <c r="A763" s="3">
        <v>43704</v>
      </c>
      <c r="B763" s="4">
        <v>45.599997999999999</v>
      </c>
      <c r="C763" s="4">
        <f t="shared" si="23"/>
        <v>-1.7453178194354605E-2</v>
      </c>
      <c r="D763" s="4">
        <f t="shared" si="24"/>
        <v>-1.7607280592394126E-2</v>
      </c>
    </row>
    <row r="764" spans="1:4" x14ac:dyDescent="0.25">
      <c r="A764" s="3">
        <v>43705</v>
      </c>
      <c r="B764" s="4">
        <v>45.299999</v>
      </c>
      <c r="C764" s="4">
        <f t="shared" si="23"/>
        <v>-6.5789257271458585E-3</v>
      </c>
      <c r="D764" s="4">
        <f t="shared" si="24"/>
        <v>-6.6006622467574532E-3</v>
      </c>
    </row>
    <row r="765" spans="1:4" x14ac:dyDescent="0.25">
      <c r="A765" s="3">
        <v>43706</v>
      </c>
      <c r="B765" s="4">
        <v>46.77</v>
      </c>
      <c r="C765" s="4">
        <f t="shared" si="23"/>
        <v>3.2450353917226435E-2</v>
      </c>
      <c r="D765" s="4">
        <f t="shared" si="24"/>
        <v>3.1934961323862081E-2</v>
      </c>
    </row>
    <row r="766" spans="1:4" x14ac:dyDescent="0.25">
      <c r="A766" s="3">
        <v>43707</v>
      </c>
      <c r="B766" s="4">
        <v>51.529998999999997</v>
      </c>
      <c r="C766" s="4">
        <f t="shared" si="23"/>
        <v>0.10177462048321559</v>
      </c>
      <c r="D766" s="4">
        <f t="shared" si="24"/>
        <v>9.6922171196166501E-2</v>
      </c>
    </row>
    <row r="767" spans="1:4" x14ac:dyDescent="0.25">
      <c r="A767" s="3">
        <v>43711</v>
      </c>
      <c r="B767" s="4">
        <v>51.07</v>
      </c>
      <c r="C767" s="4">
        <f t="shared" si="23"/>
        <v>-8.926819501781794E-3</v>
      </c>
      <c r="D767" s="4">
        <f t="shared" si="24"/>
        <v>-8.9669022744089024E-3</v>
      </c>
    </row>
    <row r="768" spans="1:4" x14ac:dyDescent="0.25">
      <c r="A768" s="3">
        <v>43712</v>
      </c>
      <c r="B768" s="4">
        <v>51.200001</v>
      </c>
      <c r="C768" s="4">
        <f t="shared" si="23"/>
        <v>2.5455453299392996E-3</v>
      </c>
      <c r="D768" s="4">
        <f t="shared" si="24"/>
        <v>2.5423109171592941E-3</v>
      </c>
    </row>
    <row r="769" spans="1:4" x14ac:dyDescent="0.25">
      <c r="A769" s="3">
        <v>43713</v>
      </c>
      <c r="B769" s="4">
        <v>52.919998</v>
      </c>
      <c r="C769" s="4">
        <f t="shared" si="23"/>
        <v>3.3593690750123216E-2</v>
      </c>
      <c r="D769" s="4">
        <f t="shared" si="24"/>
        <v>3.3041749877147454E-2</v>
      </c>
    </row>
    <row r="770" spans="1:4" x14ac:dyDescent="0.25">
      <c r="A770" s="3">
        <v>43714</v>
      </c>
      <c r="B770" s="4">
        <v>53.360000999999997</v>
      </c>
      <c r="C770" s="4">
        <f t="shared" si="23"/>
        <v>8.3144938894366034E-3</v>
      </c>
      <c r="D770" s="4">
        <f t="shared" si="24"/>
        <v>8.2801188941384624E-3</v>
      </c>
    </row>
    <row r="771" spans="1:4" x14ac:dyDescent="0.25">
      <c r="A771" s="3">
        <v>43717</v>
      </c>
      <c r="B771" s="4">
        <v>54.290000999999997</v>
      </c>
      <c r="C771" s="4">
        <f t="shared" si="23"/>
        <v>1.7428785280569986E-2</v>
      </c>
      <c r="D771" s="4">
        <f t="shared" si="24"/>
        <v>1.7278645988960128E-2</v>
      </c>
    </row>
    <row r="772" spans="1:4" x14ac:dyDescent="0.25">
      <c r="A772" s="3">
        <v>43718</v>
      </c>
      <c r="B772" s="4">
        <v>55.48</v>
      </c>
      <c r="C772" s="4">
        <f t="shared" ref="C772:C835" si="25">(B772-B771)/B771</f>
        <v>2.1919303335433727E-2</v>
      </c>
      <c r="D772" s="4">
        <f t="shared" ref="D772:D835" si="26">LN(B772/B771)</f>
        <v>2.1682529109672801E-2</v>
      </c>
    </row>
    <row r="773" spans="1:4" x14ac:dyDescent="0.25">
      <c r="A773" s="3">
        <v>43719</v>
      </c>
      <c r="B773" s="4">
        <v>55.299999</v>
      </c>
      <c r="C773" s="4">
        <f t="shared" si="25"/>
        <v>-3.2444304253784642E-3</v>
      </c>
      <c r="D773" s="4">
        <f t="shared" si="26"/>
        <v>-3.2497050015244883E-3</v>
      </c>
    </row>
    <row r="774" spans="1:4" x14ac:dyDescent="0.25">
      <c r="A774" s="3">
        <v>43720</v>
      </c>
      <c r="B774" s="4">
        <v>54.150002000000001</v>
      </c>
      <c r="C774" s="4">
        <f t="shared" si="25"/>
        <v>-2.0795606162669171E-2</v>
      </c>
      <c r="D774" s="4">
        <f t="shared" si="26"/>
        <v>-2.1014880063665999E-2</v>
      </c>
    </row>
    <row r="775" spans="1:4" x14ac:dyDescent="0.25">
      <c r="A775" s="3">
        <v>43721</v>
      </c>
      <c r="B775" s="4">
        <v>53.509998000000003</v>
      </c>
      <c r="C775" s="4">
        <f t="shared" si="25"/>
        <v>-1.1819094669654815E-2</v>
      </c>
      <c r="D775" s="4">
        <f t="shared" si="26"/>
        <v>-1.1889495434419058E-2</v>
      </c>
    </row>
    <row r="776" spans="1:4" x14ac:dyDescent="0.25">
      <c r="A776" s="3">
        <v>43724</v>
      </c>
      <c r="B776" s="4">
        <v>54.099997999999999</v>
      </c>
      <c r="C776" s="4">
        <f t="shared" si="25"/>
        <v>1.1025976865108391E-2</v>
      </c>
      <c r="D776" s="4">
        <f t="shared" si="26"/>
        <v>1.0965633936837216E-2</v>
      </c>
    </row>
    <row r="777" spans="1:4" x14ac:dyDescent="0.25">
      <c r="A777" s="3">
        <v>43725</v>
      </c>
      <c r="B777" s="4">
        <v>53.849997999999999</v>
      </c>
      <c r="C777" s="4">
        <f t="shared" si="25"/>
        <v>-4.6210722595590482E-3</v>
      </c>
      <c r="D777" s="4">
        <f t="shared" si="26"/>
        <v>-4.6317824216658863E-3</v>
      </c>
    </row>
    <row r="778" spans="1:4" x14ac:dyDescent="0.25">
      <c r="A778" s="3">
        <v>43726</v>
      </c>
      <c r="B778" s="4">
        <v>52.799999</v>
      </c>
      <c r="C778" s="4">
        <f t="shared" si="25"/>
        <v>-1.9498589396419286E-2</v>
      </c>
      <c r="D778" s="4">
        <f t="shared" si="26"/>
        <v>-1.9691194689370889E-2</v>
      </c>
    </row>
    <row r="779" spans="1:4" x14ac:dyDescent="0.25">
      <c r="A779" s="3">
        <v>43727</v>
      </c>
      <c r="B779" s="4">
        <v>53.040000999999997</v>
      </c>
      <c r="C779" s="4">
        <f t="shared" si="25"/>
        <v>4.5454925103312399E-3</v>
      </c>
      <c r="D779" s="4">
        <f t="shared" si="26"/>
        <v>4.5351929584804534E-3</v>
      </c>
    </row>
    <row r="780" spans="1:4" x14ac:dyDescent="0.25">
      <c r="A780" s="3">
        <v>43728</v>
      </c>
      <c r="B780" s="4">
        <v>51.849997999999999</v>
      </c>
      <c r="C780" s="4">
        <f t="shared" si="25"/>
        <v>-2.2435953573982724E-2</v>
      </c>
      <c r="D780" s="4">
        <f t="shared" si="26"/>
        <v>-2.2691468628572777E-2</v>
      </c>
    </row>
    <row r="781" spans="1:4" x14ac:dyDescent="0.25">
      <c r="A781" s="3">
        <v>43731</v>
      </c>
      <c r="B781" s="4">
        <v>52.939999</v>
      </c>
      <c r="C781" s="4">
        <f t="shared" si="25"/>
        <v>2.1022199460837027E-2</v>
      </c>
      <c r="D781" s="4">
        <f t="shared" si="26"/>
        <v>2.0804281806917006E-2</v>
      </c>
    </row>
    <row r="782" spans="1:4" x14ac:dyDescent="0.25">
      <c r="A782" s="3">
        <v>43732</v>
      </c>
      <c r="B782" s="4">
        <v>52.200001</v>
      </c>
      <c r="C782" s="4">
        <f t="shared" si="25"/>
        <v>-1.3978050887382902E-2</v>
      </c>
      <c r="D782" s="4">
        <f t="shared" si="26"/>
        <v>-1.4076663863965413E-2</v>
      </c>
    </row>
    <row r="783" spans="1:4" x14ac:dyDescent="0.25">
      <c r="A783" s="3">
        <v>43733</v>
      </c>
      <c r="B783" s="4">
        <v>53.740001999999997</v>
      </c>
      <c r="C783" s="4">
        <f t="shared" si="25"/>
        <v>2.9501934300729164E-2</v>
      </c>
      <c r="D783" s="4">
        <f t="shared" si="26"/>
        <v>2.9075126357889773E-2</v>
      </c>
    </row>
    <row r="784" spans="1:4" x14ac:dyDescent="0.25">
      <c r="A784" s="3">
        <v>43734</v>
      </c>
      <c r="B784" s="4">
        <v>52.150002000000001</v>
      </c>
      <c r="C784" s="4">
        <f t="shared" si="25"/>
        <v>-2.9586898787238535E-2</v>
      </c>
      <c r="D784" s="4">
        <f t="shared" si="26"/>
        <v>-3.0033420605879119E-2</v>
      </c>
    </row>
    <row r="785" spans="1:4" x14ac:dyDescent="0.25">
      <c r="A785" s="3">
        <v>43735</v>
      </c>
      <c r="B785" s="4">
        <v>50.950001</v>
      </c>
      <c r="C785" s="4">
        <f t="shared" si="25"/>
        <v>-2.3010564793458692E-2</v>
      </c>
      <c r="D785" s="4">
        <f t="shared" si="26"/>
        <v>-2.3279440501872504E-2</v>
      </c>
    </row>
    <row r="786" spans="1:4" x14ac:dyDescent="0.25">
      <c r="A786" s="3">
        <v>43738</v>
      </c>
      <c r="B786" s="4">
        <v>51.860000999999997</v>
      </c>
      <c r="C786" s="4">
        <f t="shared" si="25"/>
        <v>1.7860647343264952E-2</v>
      </c>
      <c r="D786" s="4">
        <f t="shared" si="26"/>
        <v>1.7703020097383247E-2</v>
      </c>
    </row>
    <row r="787" spans="1:4" x14ac:dyDescent="0.25">
      <c r="A787" s="3">
        <v>43739</v>
      </c>
      <c r="B787" s="4">
        <v>51.639999000000003</v>
      </c>
      <c r="C787" s="4">
        <f t="shared" si="25"/>
        <v>-4.2422289964860168E-3</v>
      </c>
      <c r="D787" s="4">
        <f t="shared" si="26"/>
        <v>-4.2512527795940166E-3</v>
      </c>
    </row>
    <row r="788" spans="1:4" x14ac:dyDescent="0.25">
      <c r="A788" s="3">
        <v>43740</v>
      </c>
      <c r="B788" s="4">
        <v>50.779998999999997</v>
      </c>
      <c r="C788" s="4">
        <f t="shared" si="25"/>
        <v>-1.6653757100189071E-2</v>
      </c>
      <c r="D788" s="4">
        <f t="shared" si="26"/>
        <v>-1.6793990029868429E-2</v>
      </c>
    </row>
    <row r="789" spans="1:4" x14ac:dyDescent="0.25">
      <c r="A789" s="3">
        <v>43741</v>
      </c>
      <c r="B789" s="4">
        <v>51.060001</v>
      </c>
      <c r="C789" s="4">
        <f t="shared" si="25"/>
        <v>5.5140213768023749E-3</v>
      </c>
      <c r="D789" s="4">
        <f t="shared" si="26"/>
        <v>5.4988748144000604E-3</v>
      </c>
    </row>
    <row r="790" spans="1:4" x14ac:dyDescent="0.25">
      <c r="A790" s="3">
        <v>43742</v>
      </c>
      <c r="B790" s="4">
        <v>50.27</v>
      </c>
      <c r="C790" s="4">
        <f t="shared" si="25"/>
        <v>-1.5472013014649112E-2</v>
      </c>
      <c r="D790" s="4">
        <f t="shared" si="26"/>
        <v>-1.5592953693655782E-2</v>
      </c>
    </row>
    <row r="791" spans="1:4" x14ac:dyDescent="0.25">
      <c r="A791" s="3">
        <v>43745</v>
      </c>
      <c r="B791" s="4">
        <v>50.52</v>
      </c>
      <c r="C791" s="4">
        <f t="shared" si="25"/>
        <v>4.9731450169086923E-3</v>
      </c>
      <c r="D791" s="4">
        <f t="shared" si="26"/>
        <v>4.9608197778063896E-3</v>
      </c>
    </row>
    <row r="792" spans="1:4" x14ac:dyDescent="0.25">
      <c r="A792" s="3">
        <v>43746</v>
      </c>
      <c r="B792" s="4">
        <v>48.810001</v>
      </c>
      <c r="C792" s="4">
        <f t="shared" si="25"/>
        <v>-3.3847961203483837E-2</v>
      </c>
      <c r="D792" s="4">
        <f t="shared" si="26"/>
        <v>-3.4434067095629566E-2</v>
      </c>
    </row>
    <row r="793" spans="1:4" x14ac:dyDescent="0.25">
      <c r="A793" s="3">
        <v>43747</v>
      </c>
      <c r="B793" s="4">
        <v>49.459999000000003</v>
      </c>
      <c r="C793" s="4">
        <f t="shared" si="25"/>
        <v>1.3316902001292801E-2</v>
      </c>
      <c r="D793" s="4">
        <f t="shared" si="26"/>
        <v>1.3229011488250907E-2</v>
      </c>
    </row>
    <row r="794" spans="1:4" x14ac:dyDescent="0.25">
      <c r="A794" s="3">
        <v>43748</v>
      </c>
      <c r="B794" s="4">
        <v>49</v>
      </c>
      <c r="C794" s="4">
        <f t="shared" si="25"/>
        <v>-9.3004247735630433E-3</v>
      </c>
      <c r="D794" s="4">
        <f t="shared" si="26"/>
        <v>-9.3439437642851633E-3</v>
      </c>
    </row>
    <row r="795" spans="1:4" x14ac:dyDescent="0.25">
      <c r="A795" s="3">
        <v>43749</v>
      </c>
      <c r="B795" s="4">
        <v>50.299999</v>
      </c>
      <c r="C795" s="4">
        <f t="shared" si="25"/>
        <v>2.6530591836734688E-2</v>
      </c>
      <c r="D795" s="4">
        <f t="shared" si="26"/>
        <v>2.6184759114350989E-2</v>
      </c>
    </row>
    <row r="796" spans="1:4" x14ac:dyDescent="0.25">
      <c r="A796" s="3">
        <v>43752</v>
      </c>
      <c r="B796" s="4">
        <v>50.68</v>
      </c>
      <c r="C796" s="4">
        <f t="shared" si="25"/>
        <v>7.5546919990992448E-3</v>
      </c>
      <c r="D796" s="4">
        <f t="shared" si="26"/>
        <v>7.5262982279606337E-3</v>
      </c>
    </row>
    <row r="797" spans="1:4" x14ac:dyDescent="0.25">
      <c r="A797" s="3">
        <v>43753</v>
      </c>
      <c r="B797" s="4">
        <v>51.130001</v>
      </c>
      <c r="C797" s="4">
        <f t="shared" si="25"/>
        <v>8.8792620363062416E-3</v>
      </c>
      <c r="D797" s="4">
        <f t="shared" si="26"/>
        <v>8.8400731969588715E-3</v>
      </c>
    </row>
    <row r="798" spans="1:4" x14ac:dyDescent="0.25">
      <c r="A798" s="3">
        <v>43754</v>
      </c>
      <c r="B798" s="4">
        <v>50.540000999999997</v>
      </c>
      <c r="C798" s="4">
        <f t="shared" si="25"/>
        <v>-1.1539213543140815E-2</v>
      </c>
      <c r="D798" s="4">
        <f t="shared" si="26"/>
        <v>-1.1606306903541329E-2</v>
      </c>
    </row>
    <row r="799" spans="1:4" x14ac:dyDescent="0.25">
      <c r="A799" s="3">
        <v>43755</v>
      </c>
      <c r="B799" s="4">
        <v>50.369999</v>
      </c>
      <c r="C799" s="4">
        <f t="shared" si="25"/>
        <v>-3.3637118448018367E-3</v>
      </c>
      <c r="D799" s="4">
        <f t="shared" si="26"/>
        <v>-3.3693818418840385E-3</v>
      </c>
    </row>
    <row r="800" spans="1:4" x14ac:dyDescent="0.25">
      <c r="A800" s="3">
        <v>43756</v>
      </c>
      <c r="B800" s="4">
        <v>49.869999</v>
      </c>
      <c r="C800" s="4">
        <f t="shared" si="25"/>
        <v>-9.9265437745988446E-3</v>
      </c>
      <c r="D800" s="4">
        <f t="shared" si="26"/>
        <v>-9.9761403985764181E-3</v>
      </c>
    </row>
    <row r="801" spans="1:4" x14ac:dyDescent="0.25">
      <c r="A801" s="3">
        <v>43759</v>
      </c>
      <c r="B801" s="4">
        <v>49.990001999999997</v>
      </c>
      <c r="C801" s="4">
        <f t="shared" si="25"/>
        <v>2.406316470950741E-3</v>
      </c>
      <c r="D801" s="4">
        <f t="shared" si="26"/>
        <v>2.4034259275842532E-3</v>
      </c>
    </row>
    <row r="802" spans="1:4" x14ac:dyDescent="0.25">
      <c r="A802" s="3">
        <v>43760</v>
      </c>
      <c r="B802" s="4">
        <v>49.98</v>
      </c>
      <c r="C802" s="4">
        <f t="shared" si="25"/>
        <v>-2.0008000799840071E-4</v>
      </c>
      <c r="D802" s="4">
        <f t="shared" si="26"/>
        <v>-2.0010002667349592E-4</v>
      </c>
    </row>
    <row r="803" spans="1:4" x14ac:dyDescent="0.25">
      <c r="A803" s="3">
        <v>43761</v>
      </c>
      <c r="B803" s="4">
        <v>50.299999</v>
      </c>
      <c r="C803" s="4">
        <f t="shared" si="25"/>
        <v>6.4025410164066194E-3</v>
      </c>
      <c r="D803" s="4">
        <f t="shared" si="26"/>
        <v>6.3821318181713155E-3</v>
      </c>
    </row>
    <row r="804" spans="1:4" x14ac:dyDescent="0.25">
      <c r="A804" s="3">
        <v>43762</v>
      </c>
      <c r="B804" s="4">
        <v>51.009998000000003</v>
      </c>
      <c r="C804" s="4">
        <f t="shared" si="25"/>
        <v>1.411528855099984E-2</v>
      </c>
      <c r="D804" s="4">
        <f t="shared" si="26"/>
        <v>1.4016595501858454E-2</v>
      </c>
    </row>
    <row r="805" spans="1:4" x14ac:dyDescent="0.25">
      <c r="A805" s="3">
        <v>43763</v>
      </c>
      <c r="B805" s="4">
        <v>51.68</v>
      </c>
      <c r="C805" s="4">
        <f t="shared" si="25"/>
        <v>1.3134719197597237E-2</v>
      </c>
      <c r="D805" s="4">
        <f t="shared" si="26"/>
        <v>1.3049206747510356E-2</v>
      </c>
    </row>
    <row r="806" spans="1:4" x14ac:dyDescent="0.25">
      <c r="A806" s="3">
        <v>43766</v>
      </c>
      <c r="B806" s="4">
        <v>51.59</v>
      </c>
      <c r="C806" s="4">
        <f t="shared" si="25"/>
        <v>-1.7414860681113837E-3</v>
      </c>
      <c r="D806" s="4">
        <f t="shared" si="26"/>
        <v>-1.7430042177878336E-3</v>
      </c>
    </row>
    <row r="807" spans="1:4" x14ac:dyDescent="0.25">
      <c r="A807" s="3">
        <v>43767</v>
      </c>
      <c r="B807" s="4">
        <v>53.25</v>
      </c>
      <c r="C807" s="4">
        <f t="shared" si="25"/>
        <v>3.2176778445435095E-2</v>
      </c>
      <c r="D807" s="4">
        <f t="shared" si="26"/>
        <v>3.1669949332975782E-2</v>
      </c>
    </row>
    <row r="808" spans="1:4" x14ac:dyDescent="0.25">
      <c r="A808" s="3">
        <v>43768</v>
      </c>
      <c r="B808" s="4">
        <v>53.75</v>
      </c>
      <c r="C808" s="4">
        <f t="shared" si="25"/>
        <v>9.3896713615023476E-3</v>
      </c>
      <c r="D808" s="4">
        <f t="shared" si="26"/>
        <v>9.345862418237599E-3</v>
      </c>
    </row>
    <row r="809" spans="1:4" x14ac:dyDescent="0.25">
      <c r="A809" s="3">
        <v>43769</v>
      </c>
      <c r="B809" s="4">
        <v>52.889999000000003</v>
      </c>
      <c r="C809" s="4">
        <f t="shared" si="25"/>
        <v>-1.6000018604651105E-2</v>
      </c>
      <c r="D809" s="4">
        <f t="shared" si="26"/>
        <v>-1.6129400837049515E-2</v>
      </c>
    </row>
    <row r="810" spans="1:4" x14ac:dyDescent="0.25">
      <c r="A810" s="3">
        <v>43770</v>
      </c>
      <c r="B810" s="4">
        <v>53.240001999999997</v>
      </c>
      <c r="C810" s="4">
        <f t="shared" si="25"/>
        <v>6.6175648821621995E-3</v>
      </c>
      <c r="D810" s="4">
        <f t="shared" si="26"/>
        <v>6.5957649219276033E-3</v>
      </c>
    </row>
    <row r="811" spans="1:4" x14ac:dyDescent="0.25">
      <c r="A811" s="3">
        <v>43773</v>
      </c>
      <c r="B811" s="4">
        <v>53.84</v>
      </c>
      <c r="C811" s="4">
        <f t="shared" si="25"/>
        <v>1.1269684024429722E-2</v>
      </c>
      <c r="D811" s="4">
        <f t="shared" si="26"/>
        <v>1.1206654243822278E-2</v>
      </c>
    </row>
    <row r="812" spans="1:4" x14ac:dyDescent="0.25">
      <c r="A812" s="3">
        <v>43774</v>
      </c>
      <c r="B812" s="4">
        <v>54.43</v>
      </c>
      <c r="C812" s="4">
        <f t="shared" si="25"/>
        <v>1.0958395245170807E-2</v>
      </c>
      <c r="D812" s="4">
        <f t="shared" si="26"/>
        <v>1.0898787109636255E-2</v>
      </c>
    </row>
    <row r="813" spans="1:4" x14ac:dyDescent="0.25">
      <c r="A813" s="3">
        <v>43775</v>
      </c>
      <c r="B813" s="4">
        <v>54.330002</v>
      </c>
      <c r="C813" s="4">
        <f t="shared" si="25"/>
        <v>-1.837185375711912E-3</v>
      </c>
      <c r="D813" s="4">
        <f t="shared" si="26"/>
        <v>-1.8388750706032156E-3</v>
      </c>
    </row>
    <row r="814" spans="1:4" x14ac:dyDescent="0.25">
      <c r="A814" s="3">
        <v>43776</v>
      </c>
      <c r="B814" s="4">
        <v>54.310001</v>
      </c>
      <c r="C814" s="4">
        <f t="shared" si="25"/>
        <v>-3.6813913608912811E-4</v>
      </c>
      <c r="D814" s="4">
        <f t="shared" si="26"/>
        <v>-3.6820691593634309E-4</v>
      </c>
    </row>
    <row r="815" spans="1:4" x14ac:dyDescent="0.25">
      <c r="A815" s="3">
        <v>43777</v>
      </c>
      <c r="B815" s="4">
        <v>54.310001</v>
      </c>
      <c r="C815" s="4">
        <f t="shared" si="25"/>
        <v>0</v>
      </c>
      <c r="D815" s="4">
        <f t="shared" si="26"/>
        <v>0</v>
      </c>
    </row>
    <row r="816" spans="1:4" x14ac:dyDescent="0.25">
      <c r="A816" s="3">
        <v>43780</v>
      </c>
      <c r="B816" s="4">
        <v>54.52</v>
      </c>
      <c r="C816" s="4">
        <f t="shared" si="25"/>
        <v>3.8666727330755046E-3</v>
      </c>
      <c r="D816" s="4">
        <f t="shared" si="26"/>
        <v>3.859216368762759E-3</v>
      </c>
    </row>
    <row r="817" spans="1:4" x14ac:dyDescent="0.25">
      <c r="A817" s="3">
        <v>43781</v>
      </c>
      <c r="B817" s="4">
        <v>55.43</v>
      </c>
      <c r="C817" s="4">
        <f t="shared" si="25"/>
        <v>1.6691122523844398E-2</v>
      </c>
      <c r="D817" s="4">
        <f t="shared" si="26"/>
        <v>1.6553356603381409E-2</v>
      </c>
    </row>
    <row r="818" spans="1:4" x14ac:dyDescent="0.25">
      <c r="A818" s="3">
        <v>43782</v>
      </c>
      <c r="B818" s="4">
        <v>54.779998999999997</v>
      </c>
      <c r="C818" s="4">
        <f t="shared" si="25"/>
        <v>-1.1726519935053277E-2</v>
      </c>
      <c r="D818" s="4">
        <f t="shared" si="26"/>
        <v>-1.1795817851618944E-2</v>
      </c>
    </row>
    <row r="819" spans="1:4" x14ac:dyDescent="0.25">
      <c r="A819" s="3">
        <v>43783</v>
      </c>
      <c r="B819" s="4">
        <v>55.049999</v>
      </c>
      <c r="C819" s="4">
        <f t="shared" si="25"/>
        <v>4.9288062236000248E-3</v>
      </c>
      <c r="D819" s="4">
        <f t="shared" si="26"/>
        <v>4.9166994232900905E-3</v>
      </c>
    </row>
    <row r="820" spans="1:4" x14ac:dyDescent="0.25">
      <c r="A820" s="3">
        <v>43784</v>
      </c>
      <c r="B820" s="4">
        <v>55.639999000000003</v>
      </c>
      <c r="C820" s="4">
        <f t="shared" si="25"/>
        <v>1.0717529713306688E-2</v>
      </c>
      <c r="D820" s="4">
        <f t="shared" si="26"/>
        <v>1.0660504079175953E-2</v>
      </c>
    </row>
    <row r="821" spans="1:4" x14ac:dyDescent="0.25">
      <c r="A821" s="3">
        <v>43787</v>
      </c>
      <c r="B821" s="4">
        <v>55.57</v>
      </c>
      <c r="C821" s="4">
        <f t="shared" si="25"/>
        <v>-1.258069756615251E-3</v>
      </c>
      <c r="D821" s="4">
        <f t="shared" si="26"/>
        <v>-1.2588617907306331E-3</v>
      </c>
    </row>
    <row r="822" spans="1:4" x14ac:dyDescent="0.25">
      <c r="A822" s="3">
        <v>43788</v>
      </c>
      <c r="B822" s="4">
        <v>56.209999000000003</v>
      </c>
      <c r="C822" s="4">
        <f t="shared" si="25"/>
        <v>1.1516987583228416E-2</v>
      </c>
      <c r="D822" s="4">
        <f t="shared" si="26"/>
        <v>1.1451171931724846E-2</v>
      </c>
    </row>
    <row r="823" spans="1:4" x14ac:dyDescent="0.25">
      <c r="A823" s="3">
        <v>43789</v>
      </c>
      <c r="B823" s="4">
        <v>55.27</v>
      </c>
      <c r="C823" s="4">
        <f t="shared" si="25"/>
        <v>-1.6722985531453224E-2</v>
      </c>
      <c r="D823" s="4">
        <f t="shared" si="26"/>
        <v>-1.6864393378383136E-2</v>
      </c>
    </row>
    <row r="824" spans="1:4" x14ac:dyDescent="0.25">
      <c r="A824" s="3">
        <v>43790</v>
      </c>
      <c r="B824" s="4">
        <v>53.709999000000003</v>
      </c>
      <c r="C824" s="4">
        <f t="shared" si="25"/>
        <v>-2.8225094988239545E-2</v>
      </c>
      <c r="D824" s="4">
        <f t="shared" si="26"/>
        <v>-2.8631080546310573E-2</v>
      </c>
    </row>
    <row r="825" spans="1:4" x14ac:dyDescent="0.25">
      <c r="A825" s="3">
        <v>43791</v>
      </c>
      <c r="B825" s="4">
        <v>53.610000999999997</v>
      </c>
      <c r="C825" s="4">
        <f t="shared" si="25"/>
        <v>-1.8618134772262138E-3</v>
      </c>
      <c r="D825" s="4">
        <f t="shared" si="26"/>
        <v>-1.8635488061786395E-3</v>
      </c>
    </row>
    <row r="826" spans="1:4" x14ac:dyDescent="0.25">
      <c r="A826" s="3">
        <v>43794</v>
      </c>
      <c r="B826" s="4">
        <v>55.060001</v>
      </c>
      <c r="C826" s="4">
        <f t="shared" si="25"/>
        <v>2.7047192183413744E-2</v>
      </c>
      <c r="D826" s="4">
        <f t="shared" si="26"/>
        <v>2.6687881383783633E-2</v>
      </c>
    </row>
    <row r="827" spans="1:4" x14ac:dyDescent="0.25">
      <c r="A827" s="3">
        <v>43795</v>
      </c>
      <c r="B827" s="4">
        <v>53.189999</v>
      </c>
      <c r="C827" s="4">
        <f t="shared" si="25"/>
        <v>-3.3962985216800114E-2</v>
      </c>
      <c r="D827" s="4">
        <f t="shared" si="26"/>
        <v>-3.4553127922766512E-2</v>
      </c>
    </row>
    <row r="828" spans="1:4" x14ac:dyDescent="0.25">
      <c r="A828" s="3">
        <v>43796</v>
      </c>
      <c r="B828" s="4">
        <v>50.32</v>
      </c>
      <c r="C828" s="4">
        <f t="shared" si="25"/>
        <v>-5.3957493024205543E-2</v>
      </c>
      <c r="D828" s="4">
        <f t="shared" si="26"/>
        <v>-5.5467777561514484E-2</v>
      </c>
    </row>
    <row r="829" spans="1:4" x14ac:dyDescent="0.25">
      <c r="A829" s="3">
        <v>43798</v>
      </c>
      <c r="B829" s="4">
        <v>48.490001999999997</v>
      </c>
      <c r="C829" s="4">
        <f t="shared" si="25"/>
        <v>-3.6367209856915807E-2</v>
      </c>
      <c r="D829" s="4">
        <f t="shared" si="26"/>
        <v>-3.7044980029307409E-2</v>
      </c>
    </row>
    <row r="830" spans="1:4" x14ac:dyDescent="0.25">
      <c r="A830" s="3">
        <v>43801</v>
      </c>
      <c r="B830" s="4">
        <v>47.720001000000003</v>
      </c>
      <c r="C830" s="4">
        <f t="shared" si="25"/>
        <v>-1.5879582764298371E-2</v>
      </c>
      <c r="D830" s="4">
        <f t="shared" si="26"/>
        <v>-1.6007014177588229E-2</v>
      </c>
    </row>
    <row r="831" spans="1:4" x14ac:dyDescent="0.25">
      <c r="A831" s="3">
        <v>43802</v>
      </c>
      <c r="B831" s="4">
        <v>47.400002000000001</v>
      </c>
      <c r="C831" s="4">
        <f t="shared" si="25"/>
        <v>-6.7057626423772032E-3</v>
      </c>
      <c r="D831" s="4">
        <f t="shared" si="26"/>
        <v>-6.7283472901666459E-3</v>
      </c>
    </row>
    <row r="832" spans="1:4" x14ac:dyDescent="0.25">
      <c r="A832" s="3">
        <v>43803</v>
      </c>
      <c r="B832" s="4">
        <v>47.68</v>
      </c>
      <c r="C832" s="4">
        <f t="shared" si="25"/>
        <v>5.9071305524417295E-3</v>
      </c>
      <c r="D832" s="4">
        <f t="shared" si="26"/>
        <v>5.8897518619714546E-3</v>
      </c>
    </row>
    <row r="833" spans="1:4" x14ac:dyDescent="0.25">
      <c r="A833" s="3">
        <v>43804</v>
      </c>
      <c r="B833" s="4">
        <v>47.34</v>
      </c>
      <c r="C833" s="4">
        <f t="shared" si="25"/>
        <v>-7.1308724832213994E-3</v>
      </c>
      <c r="D833" s="4">
        <f t="shared" si="26"/>
        <v>-7.1564186712563859E-3</v>
      </c>
    </row>
    <row r="834" spans="1:4" x14ac:dyDescent="0.25">
      <c r="A834" s="3">
        <v>43805</v>
      </c>
      <c r="B834" s="4">
        <v>47.119999</v>
      </c>
      <c r="C834" s="4">
        <f t="shared" si="25"/>
        <v>-4.6472539079003682E-3</v>
      </c>
      <c r="D834" s="4">
        <f t="shared" si="26"/>
        <v>-4.6580859649177327E-3</v>
      </c>
    </row>
    <row r="835" spans="1:4" x14ac:dyDescent="0.25">
      <c r="A835" s="3">
        <v>43808</v>
      </c>
      <c r="B835" s="4">
        <v>47.650002000000001</v>
      </c>
      <c r="C835" s="4">
        <f t="shared" si="25"/>
        <v>1.1247941664854464E-2</v>
      </c>
      <c r="D835" s="4">
        <f t="shared" si="26"/>
        <v>1.1185153952007889E-2</v>
      </c>
    </row>
    <row r="836" spans="1:4" x14ac:dyDescent="0.25">
      <c r="A836" s="3">
        <v>43809</v>
      </c>
      <c r="B836" s="4">
        <v>47.360000999999997</v>
      </c>
      <c r="C836" s="4">
        <f t="shared" ref="C836:C880" si="27">(B836-B835)/B835</f>
        <v>-6.0860648022638851E-3</v>
      </c>
      <c r="D836" s="4">
        <f t="shared" ref="D836:D880" si="28">LN(B836/B835)</f>
        <v>-6.104660382313205E-3</v>
      </c>
    </row>
    <row r="837" spans="1:4" x14ac:dyDescent="0.25">
      <c r="A837" s="3">
        <v>43810</v>
      </c>
      <c r="B837" s="4">
        <v>47.709999000000003</v>
      </c>
      <c r="C837" s="4">
        <f t="shared" si="27"/>
        <v>7.3901603169308737E-3</v>
      </c>
      <c r="D837" s="4">
        <f t="shared" si="28"/>
        <v>7.3629868774341837E-3</v>
      </c>
    </row>
    <row r="838" spans="1:4" x14ac:dyDescent="0.25">
      <c r="A838" s="3">
        <v>43811</v>
      </c>
      <c r="B838" s="4">
        <v>49.5</v>
      </c>
      <c r="C838" s="4">
        <f t="shared" si="27"/>
        <v>3.7518361717006038E-2</v>
      </c>
      <c r="D838" s="4">
        <f t="shared" si="28"/>
        <v>3.6831671006595616E-2</v>
      </c>
    </row>
    <row r="839" spans="1:4" x14ac:dyDescent="0.25">
      <c r="A839" s="3">
        <v>43812</v>
      </c>
      <c r="B839" s="4">
        <v>49.349997999999999</v>
      </c>
      <c r="C839" s="4">
        <f t="shared" si="27"/>
        <v>-3.0303434343434471E-3</v>
      </c>
      <c r="D839" s="4">
        <f t="shared" si="28"/>
        <v>-3.0349442220039486E-3</v>
      </c>
    </row>
    <row r="840" spans="1:4" x14ac:dyDescent="0.25">
      <c r="A840" s="3">
        <v>43815</v>
      </c>
      <c r="B840" s="4">
        <v>49.490001999999997</v>
      </c>
      <c r="C840" s="4">
        <f t="shared" si="27"/>
        <v>2.8369606012952132E-3</v>
      </c>
      <c r="D840" s="4">
        <f t="shared" si="28"/>
        <v>2.832944023357604E-3</v>
      </c>
    </row>
    <row r="841" spans="1:4" x14ac:dyDescent="0.25">
      <c r="A841" s="3">
        <v>43816</v>
      </c>
      <c r="B841" s="4">
        <v>49.93</v>
      </c>
      <c r="C841" s="4">
        <f t="shared" si="27"/>
        <v>8.890644215371073E-3</v>
      </c>
      <c r="D841" s="4">
        <f t="shared" si="28"/>
        <v>8.8513551365196497E-3</v>
      </c>
    </row>
    <row r="842" spans="1:4" x14ac:dyDescent="0.25">
      <c r="A842" s="3">
        <v>43817</v>
      </c>
      <c r="B842" s="4">
        <v>50</v>
      </c>
      <c r="C842" s="4">
        <f t="shared" si="27"/>
        <v>1.4019627478469915E-3</v>
      </c>
      <c r="D842" s="4">
        <f t="shared" si="28"/>
        <v>1.4009809156281432E-3</v>
      </c>
    </row>
    <row r="843" spans="1:4" x14ac:dyDescent="0.25">
      <c r="A843" s="3">
        <v>43818</v>
      </c>
      <c r="B843" s="4">
        <v>49.889999000000003</v>
      </c>
      <c r="C843" s="4">
        <f t="shared" si="27"/>
        <v>-2.200019999999938E-3</v>
      </c>
      <c r="D843" s="4">
        <f t="shared" si="28"/>
        <v>-2.202443599297243E-3</v>
      </c>
    </row>
    <row r="844" spans="1:4" x14ac:dyDescent="0.25">
      <c r="A844" s="3">
        <v>43819</v>
      </c>
      <c r="B844" s="4">
        <v>49.619999</v>
      </c>
      <c r="C844" s="4">
        <f t="shared" si="27"/>
        <v>-5.4119063021028143E-3</v>
      </c>
      <c r="D844" s="4">
        <f t="shared" si="28"/>
        <v>-5.4266037183582005E-3</v>
      </c>
    </row>
    <row r="845" spans="1:4" x14ac:dyDescent="0.25">
      <c r="A845" s="3">
        <v>43822</v>
      </c>
      <c r="B845" s="4">
        <v>50.459999000000003</v>
      </c>
      <c r="C845" s="4">
        <f t="shared" si="27"/>
        <v>1.6928658140440579E-2</v>
      </c>
      <c r="D845" s="4">
        <f t="shared" si="28"/>
        <v>1.6786965284743556E-2</v>
      </c>
    </row>
    <row r="846" spans="1:4" x14ac:dyDescent="0.25">
      <c r="A846" s="3">
        <v>43823</v>
      </c>
      <c r="B846" s="4">
        <v>50.830002</v>
      </c>
      <c r="C846" s="4">
        <f t="shared" si="27"/>
        <v>7.3326002245857544E-3</v>
      </c>
      <c r="D846" s="4">
        <f t="shared" si="28"/>
        <v>7.3058474104185497E-3</v>
      </c>
    </row>
    <row r="847" spans="1:4" x14ac:dyDescent="0.25">
      <c r="A847" s="3">
        <v>43825</v>
      </c>
      <c r="B847" s="4">
        <v>52.009998000000003</v>
      </c>
      <c r="C847" s="4">
        <f t="shared" si="27"/>
        <v>2.3214557418274401E-2</v>
      </c>
      <c r="D847" s="4">
        <f t="shared" si="28"/>
        <v>2.2949198525184289E-2</v>
      </c>
    </row>
    <row r="848" spans="1:4" x14ac:dyDescent="0.25">
      <c r="A848" s="3">
        <v>43826</v>
      </c>
      <c r="B848" s="4">
        <v>50.98</v>
      </c>
      <c r="C848" s="4">
        <f t="shared" si="27"/>
        <v>-1.9803846175883454E-2</v>
      </c>
      <c r="D848" s="4">
        <f t="shared" si="28"/>
        <v>-2.00025703828677E-2</v>
      </c>
    </row>
    <row r="849" spans="1:4" x14ac:dyDescent="0.25">
      <c r="A849" s="3">
        <v>43829</v>
      </c>
      <c r="B849" s="4">
        <v>50.91</v>
      </c>
      <c r="C849" s="4">
        <f t="shared" si="27"/>
        <v>-1.373087485288354E-3</v>
      </c>
      <c r="D849" s="4">
        <f t="shared" si="28"/>
        <v>-1.3740310337247012E-3</v>
      </c>
    </row>
    <row r="850" spans="1:4" x14ac:dyDescent="0.25">
      <c r="A850" s="3">
        <v>43830</v>
      </c>
      <c r="B850" s="4">
        <v>51.389999000000003</v>
      </c>
      <c r="C850" s="4">
        <f t="shared" si="27"/>
        <v>9.4283834217247404E-3</v>
      </c>
      <c r="D850" s="4">
        <f t="shared" si="28"/>
        <v>9.3842136308548724E-3</v>
      </c>
    </row>
    <row r="851" spans="1:4" x14ac:dyDescent="0.25">
      <c r="A851" s="3">
        <v>43832</v>
      </c>
      <c r="B851" s="4">
        <v>52.290000999999997</v>
      </c>
      <c r="C851" s="4">
        <f t="shared" si="27"/>
        <v>1.7513174110005206E-2</v>
      </c>
      <c r="D851" s="4">
        <f t="shared" si="28"/>
        <v>1.7361585779055111E-2</v>
      </c>
    </row>
    <row r="852" spans="1:4" x14ac:dyDescent="0.25">
      <c r="A852" s="3">
        <v>43833</v>
      </c>
      <c r="B852" s="4">
        <v>50.57</v>
      </c>
      <c r="C852" s="4">
        <f t="shared" si="27"/>
        <v>-3.2893497171667611E-2</v>
      </c>
      <c r="D852" s="4">
        <f t="shared" si="28"/>
        <v>-3.3446652232262793E-2</v>
      </c>
    </row>
    <row r="853" spans="1:4" x14ac:dyDescent="0.25">
      <c r="A853" s="3">
        <v>43836</v>
      </c>
      <c r="B853" s="4">
        <v>51.080002</v>
      </c>
      <c r="C853" s="4">
        <f t="shared" si="27"/>
        <v>1.0085070199723158E-2</v>
      </c>
      <c r="D853" s="4">
        <f t="shared" si="28"/>
        <v>1.003455522671404E-2</v>
      </c>
    </row>
    <row r="854" spans="1:4" x14ac:dyDescent="0.25">
      <c r="A854" s="3">
        <v>43837</v>
      </c>
      <c r="B854" s="4">
        <v>49.799999</v>
      </c>
      <c r="C854" s="4">
        <f t="shared" si="27"/>
        <v>-2.5058789151965983E-2</v>
      </c>
      <c r="D854" s="4">
        <f t="shared" si="28"/>
        <v>-2.5378106368319889E-2</v>
      </c>
    </row>
    <row r="855" spans="1:4" x14ac:dyDescent="0.25">
      <c r="A855" s="3">
        <v>43838</v>
      </c>
      <c r="B855" s="4">
        <v>50</v>
      </c>
      <c r="C855" s="4">
        <f t="shared" si="27"/>
        <v>4.0160844179936697E-3</v>
      </c>
      <c r="D855" s="4">
        <f t="shared" si="28"/>
        <v>4.008041477860368E-3</v>
      </c>
    </row>
    <row r="856" spans="1:4" x14ac:dyDescent="0.25">
      <c r="A856" s="3">
        <v>43839</v>
      </c>
      <c r="B856" s="4">
        <v>49.619999</v>
      </c>
      <c r="C856" s="4">
        <f t="shared" si="27"/>
        <v>-7.6000200000000007E-3</v>
      </c>
      <c r="D856" s="4">
        <f t="shared" si="28"/>
        <v>-7.6290473176554019E-3</v>
      </c>
    </row>
    <row r="857" spans="1:4" x14ac:dyDescent="0.25">
      <c r="A857" s="3">
        <v>43840</v>
      </c>
      <c r="B857" s="4">
        <v>49.509998000000003</v>
      </c>
      <c r="C857" s="4">
        <f t="shared" si="27"/>
        <v>-2.2168682429839813E-3</v>
      </c>
      <c r="D857" s="4">
        <f t="shared" si="28"/>
        <v>-2.2193291330393542E-3</v>
      </c>
    </row>
    <row r="858" spans="1:4" x14ac:dyDescent="0.25">
      <c r="A858" s="3">
        <v>43843</v>
      </c>
      <c r="B858" s="4">
        <v>49.830002</v>
      </c>
      <c r="C858" s="4">
        <f t="shared" si="27"/>
        <v>6.4634217920993909E-3</v>
      </c>
      <c r="D858" s="4">
        <f t="shared" si="28"/>
        <v>6.4426234523250296E-3</v>
      </c>
    </row>
    <row r="859" spans="1:4" x14ac:dyDescent="0.25">
      <c r="A859" s="3">
        <v>43844</v>
      </c>
      <c r="B859" s="4">
        <v>50.860000999999997</v>
      </c>
      <c r="C859" s="4">
        <f t="shared" si="27"/>
        <v>2.0670258050561517E-2</v>
      </c>
      <c r="D859" s="4">
        <f t="shared" si="28"/>
        <v>2.0459527226013734E-2</v>
      </c>
    </row>
    <row r="860" spans="1:4" x14ac:dyDescent="0.25">
      <c r="A860" s="3">
        <v>43845</v>
      </c>
      <c r="B860" s="4">
        <v>50.599997999999999</v>
      </c>
      <c r="C860" s="4">
        <f t="shared" si="27"/>
        <v>-5.1121312404220666E-3</v>
      </c>
      <c r="D860" s="4">
        <f t="shared" si="28"/>
        <v>-5.1252428880627322E-3</v>
      </c>
    </row>
    <row r="861" spans="1:4" x14ac:dyDescent="0.25">
      <c r="A861" s="3">
        <v>43846</v>
      </c>
      <c r="B861" s="4">
        <v>51.34</v>
      </c>
      <c r="C861" s="4">
        <f t="shared" si="27"/>
        <v>1.4624546032590833E-2</v>
      </c>
      <c r="D861" s="4">
        <f t="shared" si="28"/>
        <v>1.4518638675267106E-2</v>
      </c>
    </row>
    <row r="862" spans="1:4" x14ac:dyDescent="0.25">
      <c r="A862" s="3">
        <v>43847</v>
      </c>
      <c r="B862" s="4">
        <v>50.34</v>
      </c>
      <c r="C862" s="4">
        <f t="shared" si="27"/>
        <v>-1.9477989871445264E-2</v>
      </c>
      <c r="D862" s="4">
        <f t="shared" si="28"/>
        <v>-1.9670185735824495E-2</v>
      </c>
    </row>
    <row r="863" spans="1:4" x14ac:dyDescent="0.25">
      <c r="A863" s="3">
        <v>43851</v>
      </c>
      <c r="B863" s="4">
        <v>49.290000999999997</v>
      </c>
      <c r="C863" s="4">
        <f t="shared" si="27"/>
        <v>-2.0858144616607205E-2</v>
      </c>
      <c r="D863" s="4">
        <f t="shared" si="28"/>
        <v>-2.107874870179283E-2</v>
      </c>
    </row>
    <row r="864" spans="1:4" x14ac:dyDescent="0.25">
      <c r="A864" s="3">
        <v>43852</v>
      </c>
      <c r="B864" s="4">
        <v>49.939999</v>
      </c>
      <c r="C864" s="4">
        <f t="shared" si="27"/>
        <v>1.3187218235195485E-2</v>
      </c>
      <c r="D864" s="4">
        <f t="shared" si="28"/>
        <v>1.3101023822221156E-2</v>
      </c>
    </row>
    <row r="865" spans="1:4" x14ac:dyDescent="0.25">
      <c r="A865" s="3">
        <v>43853</v>
      </c>
      <c r="B865" s="4">
        <v>50.369999</v>
      </c>
      <c r="C865" s="4">
        <f t="shared" si="27"/>
        <v>8.6103325712921959E-3</v>
      </c>
      <c r="D865" s="4">
        <f t="shared" si="28"/>
        <v>8.5734750768737527E-3</v>
      </c>
    </row>
    <row r="866" spans="1:4" x14ac:dyDescent="0.25">
      <c r="A866" s="3">
        <v>43854</v>
      </c>
      <c r="B866" s="4">
        <v>49.98</v>
      </c>
      <c r="C866" s="4">
        <f t="shared" si="27"/>
        <v>-7.7426842910996102E-3</v>
      </c>
      <c r="D866" s="4">
        <f t="shared" si="28"/>
        <v>-7.7728144976655072E-3</v>
      </c>
    </row>
    <row r="867" spans="1:4" x14ac:dyDescent="0.25">
      <c r="A867" s="3">
        <v>43857</v>
      </c>
      <c r="B867" s="4">
        <v>48.150002000000001</v>
      </c>
      <c r="C867" s="4">
        <f t="shared" si="27"/>
        <v>-3.6614605842336861E-2</v>
      </c>
      <c r="D867" s="4">
        <f t="shared" si="28"/>
        <v>-3.7301745625808611E-2</v>
      </c>
    </row>
    <row r="868" spans="1:4" x14ac:dyDescent="0.25">
      <c r="A868" s="3">
        <v>43858</v>
      </c>
      <c r="B868" s="4">
        <v>48.68</v>
      </c>
      <c r="C868" s="4">
        <f t="shared" si="27"/>
        <v>1.100722695712451E-2</v>
      </c>
      <c r="D868" s="4">
        <f t="shared" si="28"/>
        <v>1.0947088338328645E-2</v>
      </c>
    </row>
    <row r="869" spans="1:4" x14ac:dyDescent="0.25">
      <c r="A869" s="3">
        <v>43859</v>
      </c>
      <c r="B869" s="4">
        <v>48.950001</v>
      </c>
      <c r="C869" s="4">
        <f t="shared" si="27"/>
        <v>5.5464461791290181E-3</v>
      </c>
      <c r="D869" s="4">
        <f t="shared" si="28"/>
        <v>5.5311212862019718E-3</v>
      </c>
    </row>
    <row r="870" spans="1:4" x14ac:dyDescent="0.25">
      <c r="A870" s="3">
        <v>43860</v>
      </c>
      <c r="B870" s="4">
        <v>49.380001</v>
      </c>
      <c r="C870" s="4">
        <f t="shared" si="27"/>
        <v>8.7844737735551775E-3</v>
      </c>
      <c r="D870" s="4">
        <f t="shared" si="28"/>
        <v>8.7461147626186741E-3</v>
      </c>
    </row>
    <row r="871" spans="1:4" x14ac:dyDescent="0.25">
      <c r="A871" s="3">
        <v>43861</v>
      </c>
      <c r="B871" s="4">
        <v>48.77</v>
      </c>
      <c r="C871" s="4">
        <f t="shared" si="27"/>
        <v>-1.2353199425816069E-2</v>
      </c>
      <c r="D871" s="4">
        <f t="shared" si="28"/>
        <v>-1.2430134446185718E-2</v>
      </c>
    </row>
    <row r="872" spans="1:4" x14ac:dyDescent="0.25">
      <c r="A872" s="3">
        <v>43864</v>
      </c>
      <c r="B872" s="4">
        <v>49.18</v>
      </c>
      <c r="C872" s="4">
        <f t="shared" si="27"/>
        <v>8.4068074636046049E-3</v>
      </c>
      <c r="D872" s="4">
        <f t="shared" si="28"/>
        <v>8.371667066085161E-3</v>
      </c>
    </row>
    <row r="873" spans="1:4" x14ac:dyDescent="0.25">
      <c r="A873" s="3">
        <v>43865</v>
      </c>
      <c r="B873" s="4">
        <v>51.029998999999997</v>
      </c>
      <c r="C873" s="4">
        <f t="shared" si="27"/>
        <v>3.7616897112647353E-2</v>
      </c>
      <c r="D873" s="4">
        <f t="shared" si="28"/>
        <v>3.6926638691517452E-2</v>
      </c>
    </row>
    <row r="874" spans="1:4" x14ac:dyDescent="0.25">
      <c r="A874" s="3">
        <v>43866</v>
      </c>
      <c r="B874" s="4">
        <v>50.790000999999997</v>
      </c>
      <c r="C874" s="4">
        <f t="shared" si="27"/>
        <v>-4.7030767137581165E-3</v>
      </c>
      <c r="D874" s="4">
        <f t="shared" si="28"/>
        <v>-4.7141709774954346E-3</v>
      </c>
    </row>
    <row r="875" spans="1:4" x14ac:dyDescent="0.25">
      <c r="A875" s="3">
        <v>43867</v>
      </c>
      <c r="B875" s="4">
        <v>52.849997999999999</v>
      </c>
      <c r="C875" s="4">
        <f t="shared" si="27"/>
        <v>4.0559105324687886E-2</v>
      </c>
      <c r="D875" s="4">
        <f t="shared" si="28"/>
        <v>3.9758169971225631E-2</v>
      </c>
    </row>
    <row r="876" spans="1:4" x14ac:dyDescent="0.25">
      <c r="A876" s="3">
        <v>43868</v>
      </c>
      <c r="B876" s="4">
        <v>51.619999</v>
      </c>
      <c r="C876" s="4">
        <f t="shared" si="27"/>
        <v>-2.3273397285653624E-2</v>
      </c>
      <c r="D876" s="4">
        <f t="shared" si="28"/>
        <v>-2.3548499555162809E-2</v>
      </c>
    </row>
    <row r="877" spans="1:4" x14ac:dyDescent="0.25">
      <c r="A877" s="3">
        <v>43871</v>
      </c>
      <c r="B877" s="4">
        <v>52.110000999999997</v>
      </c>
      <c r="C877" s="4">
        <f t="shared" si="27"/>
        <v>9.4924837174056691E-3</v>
      </c>
      <c r="D877" s="4">
        <f t="shared" si="28"/>
        <v>9.4477131931664012E-3</v>
      </c>
    </row>
    <row r="878" spans="1:4" x14ac:dyDescent="0.25">
      <c r="A878" s="3">
        <v>43872</v>
      </c>
      <c r="B878" s="4">
        <v>52.259998000000003</v>
      </c>
      <c r="C878" s="4">
        <f t="shared" si="27"/>
        <v>2.8784685688262829E-3</v>
      </c>
      <c r="D878" s="4">
        <f t="shared" si="28"/>
        <v>2.8743337109806452E-3</v>
      </c>
    </row>
    <row r="879" spans="1:4" x14ac:dyDescent="0.25">
      <c r="A879" s="3">
        <v>43873</v>
      </c>
      <c r="B879" s="4">
        <v>53.299999</v>
      </c>
      <c r="C879" s="4">
        <f t="shared" si="27"/>
        <v>1.990051740912804E-2</v>
      </c>
      <c r="D879" s="4">
        <f t="shared" si="28"/>
        <v>1.9705090587794339E-2</v>
      </c>
    </row>
    <row r="880" spans="1:4" x14ac:dyDescent="0.25">
      <c r="A880" s="3">
        <v>43874</v>
      </c>
      <c r="B880" s="4">
        <v>52.549999</v>
      </c>
      <c r="C880" s="4">
        <f t="shared" si="27"/>
        <v>-1.4071294823101215E-2</v>
      </c>
      <c r="D880" s="4">
        <f t="shared" si="28"/>
        <v>-1.4171234116608363E-2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0"/>
  <sheetViews>
    <sheetView tabSelected="1" topLeftCell="A15" zoomScaleNormal="100" workbookViewId="0">
      <selection activeCell="G3" sqref="G3:G880"/>
    </sheetView>
  </sheetViews>
  <sheetFormatPr defaultRowHeight="15" x14ac:dyDescent="0.25"/>
  <cols>
    <col min="1" max="1" width="10.7109375" bestFit="1" customWidth="1"/>
    <col min="2" max="2" width="10.7109375" style="11" customWidth="1"/>
  </cols>
  <sheetData>
    <row r="1" spans="1:11" x14ac:dyDescent="0.25">
      <c r="A1" s="2" t="s">
        <v>0</v>
      </c>
      <c r="B1" s="2" t="s">
        <v>36</v>
      </c>
      <c r="C1" s="2" t="s">
        <v>3</v>
      </c>
      <c r="D1" s="2" t="s">
        <v>1</v>
      </c>
      <c r="E1" s="2" t="s">
        <v>2</v>
      </c>
      <c r="F1" s="13" t="s">
        <v>39</v>
      </c>
      <c r="G1" s="13" t="s">
        <v>40</v>
      </c>
      <c r="J1" s="5" t="s">
        <v>1</v>
      </c>
      <c r="K1" s="5" t="s">
        <v>2</v>
      </c>
    </row>
    <row r="2" spans="1:11" x14ac:dyDescent="0.25">
      <c r="A2" s="3">
        <v>42599</v>
      </c>
      <c r="B2" s="10">
        <v>0</v>
      </c>
      <c r="C2" s="4">
        <v>23.809525000000001</v>
      </c>
      <c r="D2" s="4"/>
      <c r="E2" s="4"/>
      <c r="I2" s="12" t="s">
        <v>37</v>
      </c>
      <c r="J2">
        <f>AVERAGE(D3:D880)</f>
        <v>1.0948538179587489E-3</v>
      </c>
      <c r="K2">
        <f>AVERAGE(E3:E880)</f>
        <v>9.0168492892334399E-4</v>
      </c>
    </row>
    <row r="3" spans="1:11" x14ac:dyDescent="0.25">
      <c r="A3" s="3">
        <v>42600</v>
      </c>
      <c r="B3" s="10">
        <v>1</v>
      </c>
      <c r="C3" s="4">
        <v>23.671097</v>
      </c>
      <c r="D3" s="4">
        <f>(C3-C2)/C2</f>
        <v>-5.8139757093012608E-3</v>
      </c>
      <c r="E3" s="4">
        <f>LN(C3/C2)</f>
        <v>-5.8309426616696223E-3</v>
      </c>
      <c r="F3">
        <f>$J$2+$J$3*NORMSINV(0.05)</f>
        <v>-3.0783811696970302E-2</v>
      </c>
      <c r="G3">
        <f>$K$2+$K$3*NORMSINV(0.05)</f>
        <v>-3.1651784680255542E-2</v>
      </c>
      <c r="I3" s="12" t="s">
        <v>38</v>
      </c>
      <c r="J3">
        <f>STDEV(D3:D880)</f>
        <v>1.9380852492031229E-2</v>
      </c>
      <c r="K3">
        <f>STDEV(E3:E880)</f>
        <v>1.9791104251332445E-2</v>
      </c>
    </row>
    <row r="4" spans="1:11" x14ac:dyDescent="0.25">
      <c r="A4" s="3">
        <v>42601</v>
      </c>
      <c r="B4" s="10">
        <v>2</v>
      </c>
      <c r="C4" s="4">
        <v>24.086378</v>
      </c>
      <c r="D4" s="4">
        <f t="shared" ref="D4:D67" si="0">(C4-C3)/C3</f>
        <v>1.7543800357034584E-2</v>
      </c>
      <c r="E4" s="4">
        <f t="shared" ref="E4:E67" si="1">LN(C4/C3)</f>
        <v>1.7391684442056576E-2</v>
      </c>
      <c r="F4">
        <f t="shared" ref="F4:F67" si="2">$J$2+$J$3*NORMSINV(0.05)</f>
        <v>-3.0783811696970302E-2</v>
      </c>
      <c r="G4">
        <f t="shared" ref="G4:G67" si="3">$K$2+$K$3*NORMSINV(0.05)</f>
        <v>-3.1651784680255542E-2</v>
      </c>
    </row>
    <row r="5" spans="1:11" x14ac:dyDescent="0.25">
      <c r="A5" s="3">
        <v>42604</v>
      </c>
      <c r="B5" s="10">
        <v>3</v>
      </c>
      <c r="C5" s="4">
        <v>24.169436000000001</v>
      </c>
      <c r="D5" s="4">
        <f t="shared" si="0"/>
        <v>3.4483391400733305E-3</v>
      </c>
      <c r="E5" s="4">
        <f t="shared" si="1"/>
        <v>3.4424072515249152E-3</v>
      </c>
      <c r="F5">
        <f t="shared" si="2"/>
        <v>-3.0783811696970302E-2</v>
      </c>
      <c r="G5">
        <f t="shared" si="3"/>
        <v>-3.1651784680255542E-2</v>
      </c>
    </row>
    <row r="6" spans="1:11" x14ac:dyDescent="0.25">
      <c r="A6" s="3">
        <v>42605</v>
      </c>
      <c r="B6" s="10">
        <v>4</v>
      </c>
      <c r="C6" s="4">
        <v>24.916943</v>
      </c>
      <c r="D6" s="4">
        <f t="shared" si="0"/>
        <v>3.0927780027634851E-2</v>
      </c>
      <c r="E6" s="4">
        <f t="shared" si="1"/>
        <v>3.045915411151293E-2</v>
      </c>
      <c r="F6">
        <f t="shared" si="2"/>
        <v>-3.0783811696970302E-2</v>
      </c>
      <c r="G6">
        <f t="shared" si="3"/>
        <v>-3.1651784680255542E-2</v>
      </c>
    </row>
    <row r="7" spans="1:11" x14ac:dyDescent="0.25">
      <c r="A7" s="3">
        <v>42606</v>
      </c>
      <c r="B7" s="10">
        <v>5</v>
      </c>
      <c r="C7" s="4">
        <v>25.249169999999999</v>
      </c>
      <c r="D7" s="4">
        <f t="shared" si="0"/>
        <v>1.3333377212445346E-2</v>
      </c>
      <c r="E7" s="4">
        <f t="shared" si="1"/>
        <v>1.3245270051774949E-2</v>
      </c>
      <c r="F7">
        <f t="shared" si="2"/>
        <v>-3.0783811696970302E-2</v>
      </c>
      <c r="G7">
        <f t="shared" si="3"/>
        <v>-3.1651784680255542E-2</v>
      </c>
    </row>
    <row r="8" spans="1:11" x14ac:dyDescent="0.25">
      <c r="A8" s="3">
        <v>42607</v>
      </c>
      <c r="B8" s="10">
        <v>6</v>
      </c>
      <c r="C8" s="4">
        <v>25.143965000000001</v>
      </c>
      <c r="D8" s="4">
        <f t="shared" si="0"/>
        <v>-4.1666716173243716E-3</v>
      </c>
      <c r="E8" s="4">
        <f t="shared" si="1"/>
        <v>-4.1753763818524556E-3</v>
      </c>
      <c r="F8">
        <f t="shared" si="2"/>
        <v>-3.0783811696970302E-2</v>
      </c>
      <c r="G8">
        <f t="shared" si="3"/>
        <v>-3.1651784680255542E-2</v>
      </c>
    </row>
    <row r="9" spans="1:11" x14ac:dyDescent="0.25">
      <c r="A9" s="3">
        <v>42608</v>
      </c>
      <c r="B9" s="10">
        <v>7</v>
      </c>
      <c r="C9" s="4">
        <v>25.332225999999999</v>
      </c>
      <c r="D9" s="4">
        <f t="shared" si="0"/>
        <v>7.487323498899124E-3</v>
      </c>
      <c r="E9" s="4">
        <f t="shared" si="1"/>
        <v>7.4594326244574512E-3</v>
      </c>
      <c r="F9">
        <f t="shared" si="2"/>
        <v>-3.0783811696970302E-2</v>
      </c>
      <c r="G9">
        <f t="shared" si="3"/>
        <v>-3.1651784680255542E-2</v>
      </c>
    </row>
    <row r="10" spans="1:11" x14ac:dyDescent="0.25">
      <c r="A10" s="3">
        <v>42611</v>
      </c>
      <c r="B10" s="10">
        <v>8</v>
      </c>
      <c r="C10" s="4">
        <v>25.636766000000001</v>
      </c>
      <c r="D10" s="4">
        <f t="shared" si="0"/>
        <v>1.2021841270483018E-2</v>
      </c>
      <c r="E10" s="4">
        <f t="shared" si="1"/>
        <v>1.1950152915465761E-2</v>
      </c>
      <c r="F10">
        <f t="shared" si="2"/>
        <v>-3.0783811696970302E-2</v>
      </c>
      <c r="G10">
        <f t="shared" si="3"/>
        <v>-3.1651784680255542E-2</v>
      </c>
    </row>
    <row r="11" spans="1:11" x14ac:dyDescent="0.25">
      <c r="A11" s="3">
        <v>42612</v>
      </c>
      <c r="B11" s="10">
        <v>9</v>
      </c>
      <c r="C11" s="4">
        <v>25</v>
      </c>
      <c r="D11" s="4">
        <f t="shared" si="0"/>
        <v>-2.4838000237627535E-2</v>
      </c>
      <c r="E11" s="4">
        <f t="shared" si="1"/>
        <v>-2.5151668183837531E-2</v>
      </c>
      <c r="F11">
        <f t="shared" si="2"/>
        <v>-3.0783811696970302E-2</v>
      </c>
      <c r="G11">
        <f t="shared" si="3"/>
        <v>-3.1651784680255542E-2</v>
      </c>
    </row>
    <row r="12" spans="1:11" x14ac:dyDescent="0.25">
      <c r="A12" s="3">
        <v>42613</v>
      </c>
      <c r="B12" s="10">
        <v>10</v>
      </c>
      <c r="C12" s="4">
        <v>24.739756</v>
      </c>
      <c r="D12" s="4">
        <f t="shared" si="0"/>
        <v>-1.0409760000000006E-2</v>
      </c>
      <c r="E12" s="4">
        <f t="shared" si="1"/>
        <v>-1.0464320523230076E-2</v>
      </c>
      <c r="F12">
        <f t="shared" si="2"/>
        <v>-3.0783811696970302E-2</v>
      </c>
      <c r="G12">
        <f t="shared" si="3"/>
        <v>-3.1651784680255542E-2</v>
      </c>
    </row>
    <row r="13" spans="1:11" x14ac:dyDescent="0.25">
      <c r="A13" s="3">
        <v>42614</v>
      </c>
      <c r="B13" s="10">
        <v>11</v>
      </c>
      <c r="C13" s="4">
        <v>24.086378</v>
      </c>
      <c r="D13" s="4">
        <f t="shared" si="0"/>
        <v>-2.6410042200901256E-2</v>
      </c>
      <c r="E13" s="4">
        <f t="shared" si="1"/>
        <v>-2.6765051865816122E-2</v>
      </c>
      <c r="F13">
        <f t="shared" si="2"/>
        <v>-3.0783811696970302E-2</v>
      </c>
      <c r="G13">
        <f t="shared" si="3"/>
        <v>-3.1651784680255542E-2</v>
      </c>
    </row>
    <row r="14" spans="1:11" x14ac:dyDescent="0.25">
      <c r="A14" s="3">
        <v>42615</v>
      </c>
      <c r="B14" s="10">
        <v>12</v>
      </c>
      <c r="C14" s="4">
        <v>23.798449999999999</v>
      </c>
      <c r="D14" s="4">
        <f t="shared" si="0"/>
        <v>-1.1953976641901114E-2</v>
      </c>
      <c r="E14" s="4">
        <f t="shared" si="1"/>
        <v>-1.202599997293911E-2</v>
      </c>
      <c r="F14">
        <f t="shared" si="2"/>
        <v>-3.0783811696970302E-2</v>
      </c>
      <c r="G14">
        <f t="shared" si="3"/>
        <v>-3.1651784680255542E-2</v>
      </c>
    </row>
    <row r="15" spans="1:11" x14ac:dyDescent="0.25">
      <c r="A15" s="3">
        <v>42619</v>
      </c>
      <c r="B15" s="10">
        <v>13</v>
      </c>
      <c r="C15" s="4">
        <v>25.166112999999999</v>
      </c>
      <c r="D15" s="4">
        <f t="shared" si="0"/>
        <v>5.7468574634062318E-2</v>
      </c>
      <c r="E15" s="4">
        <f t="shared" si="1"/>
        <v>5.5877914838650337E-2</v>
      </c>
      <c r="F15">
        <f t="shared" si="2"/>
        <v>-3.0783811696970302E-2</v>
      </c>
      <c r="G15">
        <f t="shared" si="3"/>
        <v>-3.1651784680255542E-2</v>
      </c>
    </row>
    <row r="16" spans="1:11" x14ac:dyDescent="0.25">
      <c r="A16" s="3">
        <v>42620</v>
      </c>
      <c r="B16" s="10">
        <v>14</v>
      </c>
      <c r="C16" s="4">
        <v>26.578074000000001</v>
      </c>
      <c r="D16" s="4">
        <f t="shared" si="0"/>
        <v>5.6105644920214796E-2</v>
      </c>
      <c r="E16" s="4">
        <f t="shared" si="1"/>
        <v>5.4588222818231003E-2</v>
      </c>
      <c r="F16">
        <f t="shared" si="2"/>
        <v>-3.0783811696970302E-2</v>
      </c>
      <c r="G16">
        <f t="shared" si="3"/>
        <v>-3.1651784680255542E-2</v>
      </c>
    </row>
    <row r="17" spans="1:7" x14ac:dyDescent="0.25">
      <c r="A17" s="3">
        <v>42621</v>
      </c>
      <c r="B17" s="10">
        <v>15</v>
      </c>
      <c r="C17" s="4">
        <v>27.857143000000001</v>
      </c>
      <c r="D17" s="4">
        <f t="shared" si="0"/>
        <v>4.8124969476719785E-2</v>
      </c>
      <c r="E17" s="4">
        <f t="shared" si="1"/>
        <v>4.7002824473541996E-2</v>
      </c>
      <c r="F17">
        <f t="shared" si="2"/>
        <v>-3.0783811696970302E-2</v>
      </c>
      <c r="G17">
        <f t="shared" si="3"/>
        <v>-3.1651784680255542E-2</v>
      </c>
    </row>
    <row r="18" spans="1:7" x14ac:dyDescent="0.25">
      <c r="A18" s="3">
        <v>42622</v>
      </c>
      <c r="B18" s="10">
        <v>16</v>
      </c>
      <c r="C18" s="4">
        <v>27.176079000000001</v>
      </c>
      <c r="D18" s="4">
        <f t="shared" si="0"/>
        <v>-2.4448451156674583E-2</v>
      </c>
      <c r="E18" s="4">
        <f t="shared" si="1"/>
        <v>-2.475227680583687E-2</v>
      </c>
      <c r="F18">
        <f t="shared" si="2"/>
        <v>-3.0783811696970302E-2</v>
      </c>
      <c r="G18">
        <f t="shared" si="3"/>
        <v>-3.1651784680255542E-2</v>
      </c>
    </row>
    <row r="19" spans="1:7" x14ac:dyDescent="0.25">
      <c r="A19" s="3">
        <v>42625</v>
      </c>
      <c r="B19" s="10">
        <v>17</v>
      </c>
      <c r="C19" s="4">
        <v>27.353268</v>
      </c>
      <c r="D19" s="4">
        <f t="shared" si="0"/>
        <v>6.520035506225842E-3</v>
      </c>
      <c r="E19" s="4">
        <f t="shared" si="1"/>
        <v>6.4988720160537869E-3</v>
      </c>
      <c r="F19">
        <f t="shared" si="2"/>
        <v>-3.0783811696970302E-2</v>
      </c>
      <c r="G19">
        <f t="shared" si="3"/>
        <v>-3.1651784680255542E-2</v>
      </c>
    </row>
    <row r="20" spans="1:7" x14ac:dyDescent="0.25">
      <c r="A20" s="3">
        <v>42626</v>
      </c>
      <c r="B20" s="10">
        <v>18</v>
      </c>
      <c r="C20" s="4">
        <v>26.854928999999998</v>
      </c>
      <c r="D20" s="4">
        <f t="shared" si="0"/>
        <v>-1.8218627478076895E-2</v>
      </c>
      <c r="E20" s="4">
        <f t="shared" si="1"/>
        <v>-1.83866303208929E-2</v>
      </c>
      <c r="F20">
        <f t="shared" si="2"/>
        <v>-3.0783811696970302E-2</v>
      </c>
      <c r="G20">
        <f t="shared" si="3"/>
        <v>-3.1651784680255542E-2</v>
      </c>
    </row>
    <row r="21" spans="1:7" x14ac:dyDescent="0.25">
      <c r="A21" s="3">
        <v>42627</v>
      </c>
      <c r="B21" s="10">
        <v>19</v>
      </c>
      <c r="C21" s="4">
        <v>26.771871999999998</v>
      </c>
      <c r="D21" s="4">
        <f t="shared" si="0"/>
        <v>-3.0928028147086208E-3</v>
      </c>
      <c r="E21" s="4">
        <f t="shared" si="1"/>
        <v>-3.0975954135938574E-3</v>
      </c>
      <c r="F21">
        <f t="shared" si="2"/>
        <v>-3.0783811696970302E-2</v>
      </c>
      <c r="G21">
        <f t="shared" si="3"/>
        <v>-3.1651784680255542E-2</v>
      </c>
    </row>
    <row r="22" spans="1:7" x14ac:dyDescent="0.25">
      <c r="A22" s="3">
        <v>42628</v>
      </c>
      <c r="B22" s="10">
        <v>20</v>
      </c>
      <c r="C22" s="4">
        <v>27.070875000000001</v>
      </c>
      <c r="D22" s="4">
        <f t="shared" si="0"/>
        <v>1.1168550335217596E-2</v>
      </c>
      <c r="E22" s="4">
        <f t="shared" si="1"/>
        <v>1.1106642596911962E-2</v>
      </c>
      <c r="F22">
        <f t="shared" si="2"/>
        <v>-3.0783811696970302E-2</v>
      </c>
      <c r="G22">
        <f t="shared" si="3"/>
        <v>-3.1651784680255542E-2</v>
      </c>
    </row>
    <row r="23" spans="1:7" x14ac:dyDescent="0.25">
      <c r="A23" s="3">
        <v>42629</v>
      </c>
      <c r="B23" s="10">
        <v>21</v>
      </c>
      <c r="C23" s="4">
        <v>26.838315999999999</v>
      </c>
      <c r="D23" s="4">
        <f t="shared" si="0"/>
        <v>-8.5907455891249158E-3</v>
      </c>
      <c r="E23" s="4">
        <f t="shared" si="1"/>
        <v>-8.6278587500292075E-3</v>
      </c>
      <c r="F23">
        <f t="shared" si="2"/>
        <v>-3.0783811696970302E-2</v>
      </c>
      <c r="G23">
        <f t="shared" si="3"/>
        <v>-3.1651784680255542E-2</v>
      </c>
    </row>
    <row r="24" spans="1:7" x14ac:dyDescent="0.25">
      <c r="A24" s="3">
        <v>42632</v>
      </c>
      <c r="B24" s="10">
        <v>22</v>
      </c>
      <c r="C24" s="4">
        <v>26.998892000000001</v>
      </c>
      <c r="D24" s="4">
        <f t="shared" si="0"/>
        <v>5.983087761542211E-3</v>
      </c>
      <c r="E24" s="4">
        <f t="shared" si="1"/>
        <v>5.9652601659983193E-3</v>
      </c>
      <c r="F24">
        <f t="shared" si="2"/>
        <v>-3.0783811696970302E-2</v>
      </c>
      <c r="G24">
        <f t="shared" si="3"/>
        <v>-3.1651784680255542E-2</v>
      </c>
    </row>
    <row r="25" spans="1:7" x14ac:dyDescent="0.25">
      <c r="A25" s="3">
        <v>42633</v>
      </c>
      <c r="B25" s="10">
        <v>23</v>
      </c>
      <c r="C25" s="4">
        <v>26.982281</v>
      </c>
      <c r="D25" s="4">
        <f t="shared" si="0"/>
        <v>-6.1524747015548049E-4</v>
      </c>
      <c r="E25" s="4">
        <f t="shared" si="1"/>
        <v>-6.1543681254587826E-4</v>
      </c>
      <c r="F25">
        <f t="shared" si="2"/>
        <v>-3.0783811696970302E-2</v>
      </c>
      <c r="G25">
        <f t="shared" si="3"/>
        <v>-3.1651784680255542E-2</v>
      </c>
    </row>
    <row r="26" spans="1:7" x14ac:dyDescent="0.25">
      <c r="A26" s="3">
        <v>42634</v>
      </c>
      <c r="B26" s="10">
        <v>24</v>
      </c>
      <c r="C26" s="4">
        <v>26.810631000000001</v>
      </c>
      <c r="D26" s="4">
        <f t="shared" si="0"/>
        <v>-6.3615822546655579E-3</v>
      </c>
      <c r="E26" s="4">
        <f t="shared" si="1"/>
        <v>-6.3819033477711161E-3</v>
      </c>
      <c r="F26">
        <f t="shared" si="2"/>
        <v>-3.0783811696970302E-2</v>
      </c>
      <c r="G26">
        <f t="shared" si="3"/>
        <v>-3.1651784680255542E-2</v>
      </c>
    </row>
    <row r="27" spans="1:7" x14ac:dyDescent="0.25">
      <c r="A27" s="3">
        <v>42635</v>
      </c>
      <c r="B27" s="10">
        <v>25</v>
      </c>
      <c r="C27" s="4">
        <v>26.594684999999998</v>
      </c>
      <c r="D27" s="4">
        <f t="shared" si="0"/>
        <v>-8.0544915186816154E-3</v>
      </c>
      <c r="E27" s="4">
        <f t="shared" si="1"/>
        <v>-8.0871041724380009E-3</v>
      </c>
      <c r="F27">
        <f t="shared" si="2"/>
        <v>-3.0783811696970302E-2</v>
      </c>
      <c r="G27">
        <f t="shared" si="3"/>
        <v>-3.1651784680255542E-2</v>
      </c>
    </row>
    <row r="28" spans="1:7" x14ac:dyDescent="0.25">
      <c r="A28" s="3">
        <v>42636</v>
      </c>
      <c r="B28" s="10">
        <v>26</v>
      </c>
      <c r="C28" s="4">
        <v>26.583611000000001</v>
      </c>
      <c r="D28" s="4">
        <f t="shared" si="0"/>
        <v>-4.1639899100128999E-4</v>
      </c>
      <c r="E28" s="4">
        <f t="shared" si="1"/>
        <v>-4.1648570913490555E-4</v>
      </c>
      <c r="F28">
        <f t="shared" si="2"/>
        <v>-3.0783811696970302E-2</v>
      </c>
      <c r="G28">
        <f t="shared" si="3"/>
        <v>-3.1651784680255542E-2</v>
      </c>
    </row>
    <row r="29" spans="1:7" x14ac:dyDescent="0.25">
      <c r="A29" s="3">
        <v>42639</v>
      </c>
      <c r="B29" s="10">
        <v>27</v>
      </c>
      <c r="C29" s="4">
        <v>26.517164000000001</v>
      </c>
      <c r="D29" s="4">
        <f t="shared" si="0"/>
        <v>-2.4995475595847435E-3</v>
      </c>
      <c r="E29" s="4">
        <f t="shared" si="1"/>
        <v>-2.5026766438702198E-3</v>
      </c>
      <c r="F29">
        <f t="shared" si="2"/>
        <v>-3.0783811696970302E-2</v>
      </c>
      <c r="G29">
        <f t="shared" si="3"/>
        <v>-3.1651784680255542E-2</v>
      </c>
    </row>
    <row r="30" spans="1:7" x14ac:dyDescent="0.25">
      <c r="A30" s="3">
        <v>42640</v>
      </c>
      <c r="B30" s="10">
        <v>28</v>
      </c>
      <c r="C30" s="4">
        <v>26.461794000000001</v>
      </c>
      <c r="D30" s="4">
        <f t="shared" si="0"/>
        <v>-2.0880815158061368E-3</v>
      </c>
      <c r="E30" s="4">
        <f t="shared" si="1"/>
        <v>-2.0902645975121722E-3</v>
      </c>
      <c r="F30">
        <f t="shared" si="2"/>
        <v>-3.0783811696970302E-2</v>
      </c>
      <c r="G30">
        <f t="shared" si="3"/>
        <v>-3.1651784680255542E-2</v>
      </c>
    </row>
    <row r="31" spans="1:7" x14ac:dyDescent="0.25">
      <c r="A31" s="3">
        <v>42641</v>
      </c>
      <c r="B31" s="10">
        <v>29</v>
      </c>
      <c r="C31" s="4">
        <v>26.500553</v>
      </c>
      <c r="D31" s="4">
        <f t="shared" si="0"/>
        <v>1.4647155064391657E-3</v>
      </c>
      <c r="E31" s="4">
        <f t="shared" si="1"/>
        <v>1.4636438569951267E-3</v>
      </c>
      <c r="F31">
        <f t="shared" si="2"/>
        <v>-3.0783811696970302E-2</v>
      </c>
      <c r="G31">
        <f t="shared" si="3"/>
        <v>-3.1651784680255542E-2</v>
      </c>
    </row>
    <row r="32" spans="1:7" x14ac:dyDescent="0.25">
      <c r="A32" s="3">
        <v>42642</v>
      </c>
      <c r="B32" s="10">
        <v>30</v>
      </c>
      <c r="C32" s="4">
        <v>26.339977000000001</v>
      </c>
      <c r="D32" s="4">
        <f t="shared" si="0"/>
        <v>-6.0593452521537543E-3</v>
      </c>
      <c r="E32" s="4">
        <f t="shared" si="1"/>
        <v>-6.0777775808780431E-3</v>
      </c>
      <c r="F32">
        <f t="shared" si="2"/>
        <v>-3.0783811696970302E-2</v>
      </c>
      <c r="G32">
        <f t="shared" si="3"/>
        <v>-3.1651784680255542E-2</v>
      </c>
    </row>
    <row r="33" spans="1:7" x14ac:dyDescent="0.25">
      <c r="A33" s="3">
        <v>42643</v>
      </c>
      <c r="B33" s="10">
        <v>31</v>
      </c>
      <c r="C33" s="4">
        <v>26.467331000000001</v>
      </c>
      <c r="D33" s="4">
        <f t="shared" si="0"/>
        <v>4.8350080184200771E-3</v>
      </c>
      <c r="E33" s="4">
        <f t="shared" si="1"/>
        <v>4.8233569075344955E-3</v>
      </c>
      <c r="F33">
        <f t="shared" si="2"/>
        <v>-3.0783811696970302E-2</v>
      </c>
      <c r="G33">
        <f t="shared" si="3"/>
        <v>-3.1651784680255542E-2</v>
      </c>
    </row>
    <row r="34" spans="1:7" x14ac:dyDescent="0.25">
      <c r="A34" s="3">
        <v>42646</v>
      </c>
      <c r="B34" s="10">
        <v>32</v>
      </c>
      <c r="C34" s="4">
        <v>26.539314000000001</v>
      </c>
      <c r="D34" s="4">
        <f t="shared" si="0"/>
        <v>2.7196924389542511E-3</v>
      </c>
      <c r="E34" s="4">
        <f t="shared" si="1"/>
        <v>2.7160007674323248E-3</v>
      </c>
      <c r="F34">
        <f t="shared" si="2"/>
        <v>-3.0783811696970302E-2</v>
      </c>
      <c r="G34">
        <f t="shared" si="3"/>
        <v>-3.1651784680255542E-2</v>
      </c>
    </row>
    <row r="35" spans="1:7" x14ac:dyDescent="0.25">
      <c r="A35" s="3">
        <v>42647</v>
      </c>
      <c r="B35" s="10">
        <v>33</v>
      </c>
      <c r="C35" s="4">
        <v>26.500553</v>
      </c>
      <c r="D35" s="4">
        <f t="shared" si="0"/>
        <v>-1.4605125060881729E-3</v>
      </c>
      <c r="E35" s="4">
        <f t="shared" si="1"/>
        <v>-1.461580094088725E-3</v>
      </c>
      <c r="F35">
        <f t="shared" si="2"/>
        <v>-3.0783811696970302E-2</v>
      </c>
      <c r="G35">
        <f t="shared" si="3"/>
        <v>-3.1651784680255542E-2</v>
      </c>
    </row>
    <row r="36" spans="1:7" x14ac:dyDescent="0.25">
      <c r="A36" s="3">
        <v>42648</v>
      </c>
      <c r="B36" s="10">
        <v>34</v>
      </c>
      <c r="C36" s="4">
        <v>26.838315999999999</v>
      </c>
      <c r="D36" s="4">
        <f t="shared" si="0"/>
        <v>1.2745507612614684E-2</v>
      </c>
      <c r="E36" s="4">
        <f t="shared" si="1"/>
        <v>1.2664967260278636E-2</v>
      </c>
      <c r="F36">
        <f t="shared" si="2"/>
        <v>-3.0783811696970302E-2</v>
      </c>
      <c r="G36">
        <f t="shared" si="3"/>
        <v>-3.1651784680255542E-2</v>
      </c>
    </row>
    <row r="37" spans="1:7" x14ac:dyDescent="0.25">
      <c r="A37" s="3">
        <v>42649</v>
      </c>
      <c r="B37" s="10">
        <v>35</v>
      </c>
      <c r="C37" s="4">
        <v>26.79402</v>
      </c>
      <c r="D37" s="4">
        <f t="shared" si="0"/>
        <v>-1.6504761327051677E-3</v>
      </c>
      <c r="E37" s="4">
        <f t="shared" si="1"/>
        <v>-1.6518396689667464E-3</v>
      </c>
      <c r="F37">
        <f t="shared" si="2"/>
        <v>-3.0783811696970302E-2</v>
      </c>
      <c r="G37">
        <f t="shared" si="3"/>
        <v>-3.1651784680255542E-2</v>
      </c>
    </row>
    <row r="38" spans="1:7" x14ac:dyDescent="0.25">
      <c r="A38" s="3">
        <v>42650</v>
      </c>
      <c r="B38" s="10">
        <v>36</v>
      </c>
      <c r="C38" s="4">
        <v>26.616833</v>
      </c>
      <c r="D38" s="4">
        <f t="shared" si="0"/>
        <v>-6.6129307957521859E-3</v>
      </c>
      <c r="E38" s="4">
        <f t="shared" si="1"/>
        <v>-6.634893099616854E-3</v>
      </c>
      <c r="F38">
        <f t="shared" si="2"/>
        <v>-3.0783811696970302E-2</v>
      </c>
      <c r="G38">
        <f t="shared" si="3"/>
        <v>-3.1651784680255542E-2</v>
      </c>
    </row>
    <row r="39" spans="1:7" x14ac:dyDescent="0.25">
      <c r="A39" s="3">
        <v>42653</v>
      </c>
      <c r="B39" s="10">
        <v>37</v>
      </c>
      <c r="C39" s="4">
        <v>26.312291999999999</v>
      </c>
      <c r="D39" s="4">
        <f t="shared" si="0"/>
        <v>-1.1441669262455094E-2</v>
      </c>
      <c r="E39" s="4">
        <f t="shared" si="1"/>
        <v>-1.1507628767435761E-2</v>
      </c>
      <c r="F39">
        <f t="shared" si="2"/>
        <v>-3.0783811696970302E-2</v>
      </c>
      <c r="G39">
        <f t="shared" si="3"/>
        <v>-3.1651784680255542E-2</v>
      </c>
    </row>
    <row r="40" spans="1:7" x14ac:dyDescent="0.25">
      <c r="A40" s="3">
        <v>42654</v>
      </c>
      <c r="B40" s="10">
        <v>38</v>
      </c>
      <c r="C40" s="4">
        <v>26.101883000000001</v>
      </c>
      <c r="D40" s="4">
        <f t="shared" si="0"/>
        <v>-7.9966047807617253E-3</v>
      </c>
      <c r="E40" s="4">
        <f t="shared" si="1"/>
        <v>-8.0287491030827281E-3</v>
      </c>
      <c r="F40">
        <f t="shared" si="2"/>
        <v>-3.0783811696970302E-2</v>
      </c>
      <c r="G40">
        <f t="shared" si="3"/>
        <v>-3.1651784680255542E-2</v>
      </c>
    </row>
    <row r="41" spans="1:7" x14ac:dyDescent="0.25">
      <c r="A41" s="3">
        <v>42655</v>
      </c>
      <c r="B41" s="10">
        <v>39</v>
      </c>
      <c r="C41" s="4">
        <v>26.085272</v>
      </c>
      <c r="D41" s="4">
        <f t="shared" si="0"/>
        <v>-6.3639086881207157E-4</v>
      </c>
      <c r="E41" s="4">
        <f t="shared" si="1"/>
        <v>-6.3659345143339801E-4</v>
      </c>
      <c r="F41">
        <f t="shared" si="2"/>
        <v>-3.0783811696970302E-2</v>
      </c>
      <c r="G41">
        <f t="shared" si="3"/>
        <v>-3.1651784680255542E-2</v>
      </c>
    </row>
    <row r="42" spans="1:7" x14ac:dyDescent="0.25">
      <c r="A42" s="3">
        <v>42656</v>
      </c>
      <c r="B42" s="10">
        <v>40</v>
      </c>
      <c r="C42" s="4">
        <v>26.096346</v>
      </c>
      <c r="D42" s="4">
        <f t="shared" si="0"/>
        <v>4.2453074669877676E-4</v>
      </c>
      <c r="E42" s="4">
        <f t="shared" si="1"/>
        <v>4.2444065901710483E-4</v>
      </c>
      <c r="F42">
        <f t="shared" si="2"/>
        <v>-3.0783811696970302E-2</v>
      </c>
      <c r="G42">
        <f t="shared" si="3"/>
        <v>-3.1651784680255542E-2</v>
      </c>
    </row>
    <row r="43" spans="1:7" x14ac:dyDescent="0.25">
      <c r="A43" s="3">
        <v>42657</v>
      </c>
      <c r="B43" s="10">
        <v>41</v>
      </c>
      <c r="C43" s="4">
        <v>26.157253000000001</v>
      </c>
      <c r="D43" s="4">
        <f t="shared" si="0"/>
        <v>2.3339282825266135E-3</v>
      </c>
      <c r="E43" s="4">
        <f t="shared" si="1"/>
        <v>2.3312089023162182E-3</v>
      </c>
      <c r="F43">
        <f t="shared" si="2"/>
        <v>-3.0783811696970302E-2</v>
      </c>
      <c r="G43">
        <f t="shared" si="3"/>
        <v>-3.1651784680255542E-2</v>
      </c>
    </row>
    <row r="44" spans="1:7" x14ac:dyDescent="0.25">
      <c r="A44" s="3">
        <v>42660</v>
      </c>
      <c r="B44" s="10">
        <v>42</v>
      </c>
      <c r="C44" s="4">
        <v>26.240310999999998</v>
      </c>
      <c r="D44" s="4">
        <f t="shared" si="0"/>
        <v>3.1753334342867591E-3</v>
      </c>
      <c r="E44" s="4">
        <f t="shared" si="1"/>
        <v>3.1703027097493312E-3</v>
      </c>
      <c r="F44">
        <f t="shared" si="2"/>
        <v>-3.0783811696970302E-2</v>
      </c>
      <c r="G44">
        <f t="shared" si="3"/>
        <v>-3.1651784680255542E-2</v>
      </c>
    </row>
    <row r="45" spans="1:7" x14ac:dyDescent="0.25">
      <c r="A45" s="3">
        <v>42661</v>
      </c>
      <c r="B45" s="10">
        <v>43</v>
      </c>
      <c r="C45" s="4">
        <v>26.400887000000001</v>
      </c>
      <c r="D45" s="4">
        <f t="shared" si="0"/>
        <v>6.1194396667022168E-3</v>
      </c>
      <c r="E45" s="4">
        <f t="shared" si="1"/>
        <v>6.1007919329038891E-3</v>
      </c>
      <c r="F45">
        <f t="shared" si="2"/>
        <v>-3.0783811696970302E-2</v>
      </c>
      <c r="G45">
        <f t="shared" si="3"/>
        <v>-3.1651784680255542E-2</v>
      </c>
    </row>
    <row r="46" spans="1:7" x14ac:dyDescent="0.25">
      <c r="A46" s="3">
        <v>42662</v>
      </c>
      <c r="B46" s="10">
        <v>44</v>
      </c>
      <c r="C46" s="4">
        <v>26.417497999999998</v>
      </c>
      <c r="D46" s="4">
        <f t="shared" si="0"/>
        <v>6.2918340584532215E-4</v>
      </c>
      <c r="E46" s="4">
        <f t="shared" si="1"/>
        <v>6.2898555295244965E-4</v>
      </c>
      <c r="F46">
        <f t="shared" si="2"/>
        <v>-3.0783811696970302E-2</v>
      </c>
      <c r="G46">
        <f t="shared" si="3"/>
        <v>-3.1651784680255542E-2</v>
      </c>
    </row>
    <row r="47" spans="1:7" x14ac:dyDescent="0.25">
      <c r="A47" s="3">
        <v>42663</v>
      </c>
      <c r="B47" s="10">
        <v>45</v>
      </c>
      <c r="C47" s="4">
        <v>26.411961000000002</v>
      </c>
      <c r="D47" s="4">
        <f t="shared" si="0"/>
        <v>-2.0959592766872908E-4</v>
      </c>
      <c r="E47" s="4">
        <f t="shared" si="1"/>
        <v>-2.0961789596492689E-4</v>
      </c>
      <c r="F47">
        <f t="shared" si="2"/>
        <v>-3.0783811696970302E-2</v>
      </c>
      <c r="G47">
        <f t="shared" si="3"/>
        <v>-3.1651784680255542E-2</v>
      </c>
    </row>
    <row r="48" spans="1:7" x14ac:dyDescent="0.25">
      <c r="A48" s="3">
        <v>42664</v>
      </c>
      <c r="B48" s="10">
        <v>46</v>
      </c>
      <c r="C48" s="4">
        <v>26.157253000000001</v>
      </c>
      <c r="D48" s="4">
        <f t="shared" si="0"/>
        <v>-9.6436610670446177E-3</v>
      </c>
      <c r="E48" s="4">
        <f t="shared" si="1"/>
        <v>-9.6904622996407848E-3</v>
      </c>
      <c r="F48">
        <f t="shared" si="2"/>
        <v>-3.0783811696970302E-2</v>
      </c>
      <c r="G48">
        <f t="shared" si="3"/>
        <v>-3.1651784680255542E-2</v>
      </c>
    </row>
    <row r="49" spans="1:7" x14ac:dyDescent="0.25">
      <c r="A49" s="3">
        <v>42667</v>
      </c>
      <c r="B49" s="10">
        <v>47</v>
      </c>
      <c r="C49" s="4">
        <v>26.544851000000001</v>
      </c>
      <c r="D49" s="4">
        <f t="shared" si="0"/>
        <v>1.4817993311453635E-2</v>
      </c>
      <c r="E49" s="4">
        <f t="shared" si="1"/>
        <v>1.470927948001848E-2</v>
      </c>
      <c r="F49">
        <f t="shared" si="2"/>
        <v>-3.0783811696970302E-2</v>
      </c>
      <c r="G49">
        <f t="shared" si="3"/>
        <v>-3.1651784680255542E-2</v>
      </c>
    </row>
    <row r="50" spans="1:7" x14ac:dyDescent="0.25">
      <c r="A50" s="3">
        <v>42668</v>
      </c>
      <c r="B50" s="10">
        <v>48</v>
      </c>
      <c r="C50" s="4">
        <v>26.018826000000001</v>
      </c>
      <c r="D50" s="4">
        <f t="shared" si="0"/>
        <v>-1.9816460826998072E-2</v>
      </c>
      <c r="E50" s="4">
        <f t="shared" si="1"/>
        <v>-2.0015439982731247E-2</v>
      </c>
      <c r="F50">
        <f t="shared" si="2"/>
        <v>-3.0783811696970302E-2</v>
      </c>
      <c r="G50">
        <f t="shared" si="3"/>
        <v>-3.1651784680255542E-2</v>
      </c>
    </row>
    <row r="51" spans="1:7" x14ac:dyDescent="0.25">
      <c r="A51" s="3">
        <v>42669</v>
      </c>
      <c r="B51" s="10">
        <v>49</v>
      </c>
      <c r="C51" s="4">
        <v>25.869323999999999</v>
      </c>
      <c r="D51" s="4">
        <f t="shared" si="0"/>
        <v>-5.7459164375826101E-3</v>
      </c>
      <c r="E51" s="4">
        <f t="shared" si="1"/>
        <v>-5.7624877240765836E-3</v>
      </c>
      <c r="F51">
        <f t="shared" si="2"/>
        <v>-3.0783811696970302E-2</v>
      </c>
      <c r="G51">
        <f t="shared" si="3"/>
        <v>-3.1651784680255542E-2</v>
      </c>
    </row>
    <row r="52" spans="1:7" x14ac:dyDescent="0.25">
      <c r="A52" s="3">
        <v>42670</v>
      </c>
      <c r="B52" s="10">
        <v>50</v>
      </c>
      <c r="C52" s="4">
        <v>26.760798000000001</v>
      </c>
      <c r="D52" s="4">
        <f t="shared" si="0"/>
        <v>3.4460660819741654E-2</v>
      </c>
      <c r="E52" s="4">
        <f t="shared" si="1"/>
        <v>3.3880190239944527E-2</v>
      </c>
      <c r="F52">
        <f t="shared" si="2"/>
        <v>-3.0783811696970302E-2</v>
      </c>
      <c r="G52">
        <f t="shared" si="3"/>
        <v>-3.1651784680255542E-2</v>
      </c>
    </row>
    <row r="53" spans="1:7" x14ac:dyDescent="0.25">
      <c r="A53" s="3">
        <v>42671</v>
      </c>
      <c r="B53" s="10">
        <v>51</v>
      </c>
      <c r="C53" s="4">
        <v>27.059801</v>
      </c>
      <c r="D53" s="4">
        <f t="shared" si="0"/>
        <v>1.117317204068425E-2</v>
      </c>
      <c r="E53" s="4">
        <f t="shared" si="1"/>
        <v>1.1111213244310894E-2</v>
      </c>
      <c r="F53">
        <f t="shared" si="2"/>
        <v>-3.0783811696970302E-2</v>
      </c>
      <c r="G53">
        <f t="shared" si="3"/>
        <v>-3.1651784680255542E-2</v>
      </c>
    </row>
    <row r="54" spans="1:7" x14ac:dyDescent="0.25">
      <c r="A54" s="3">
        <v>42674</v>
      </c>
      <c r="B54" s="10">
        <v>52</v>
      </c>
      <c r="C54" s="4">
        <v>27.181618</v>
      </c>
      <c r="D54" s="4">
        <f t="shared" si="0"/>
        <v>4.5017699871480969E-3</v>
      </c>
      <c r="E54" s="4">
        <f t="shared" si="1"/>
        <v>4.4916673291872655E-3</v>
      </c>
      <c r="F54">
        <f t="shared" si="2"/>
        <v>-3.0783811696970302E-2</v>
      </c>
      <c r="G54">
        <f t="shared" si="3"/>
        <v>-3.1651784680255542E-2</v>
      </c>
    </row>
    <row r="55" spans="1:7" x14ac:dyDescent="0.25">
      <c r="A55" s="3">
        <v>42675</v>
      </c>
      <c r="B55" s="10">
        <v>53</v>
      </c>
      <c r="C55" s="4">
        <v>26.838315999999999</v>
      </c>
      <c r="D55" s="4">
        <f t="shared" si="0"/>
        <v>-1.262993247863322E-2</v>
      </c>
      <c r="E55" s="4">
        <f t="shared" si="1"/>
        <v>-1.2710368057451044E-2</v>
      </c>
      <c r="F55">
        <f t="shared" si="2"/>
        <v>-3.0783811696970302E-2</v>
      </c>
      <c r="G55">
        <f t="shared" si="3"/>
        <v>-3.1651784680255542E-2</v>
      </c>
    </row>
    <row r="56" spans="1:7" x14ac:dyDescent="0.25">
      <c r="A56" s="3">
        <v>42676</v>
      </c>
      <c r="B56" s="10">
        <v>54</v>
      </c>
      <c r="C56" s="4">
        <v>27.131782999999999</v>
      </c>
      <c r="D56" s="4">
        <f t="shared" si="0"/>
        <v>1.0934627940143476E-2</v>
      </c>
      <c r="E56" s="4">
        <f t="shared" si="1"/>
        <v>1.0875277156581417E-2</v>
      </c>
      <c r="F56">
        <f t="shared" si="2"/>
        <v>-3.0783811696970302E-2</v>
      </c>
      <c r="G56">
        <f t="shared" si="3"/>
        <v>-3.1651784680255542E-2</v>
      </c>
    </row>
    <row r="57" spans="1:7" x14ac:dyDescent="0.25">
      <c r="A57" s="3">
        <v>42677</v>
      </c>
      <c r="B57" s="10">
        <v>55</v>
      </c>
      <c r="C57" s="4">
        <v>27.004428999999998</v>
      </c>
      <c r="D57" s="4">
        <f t="shared" si="0"/>
        <v>-4.6939045620407781E-3</v>
      </c>
      <c r="E57" s="4">
        <f t="shared" si="1"/>
        <v>-4.7049555270704613E-3</v>
      </c>
      <c r="F57">
        <f t="shared" si="2"/>
        <v>-3.0783811696970302E-2</v>
      </c>
      <c r="G57">
        <f t="shared" si="3"/>
        <v>-3.1651784680255542E-2</v>
      </c>
    </row>
    <row r="58" spans="1:7" x14ac:dyDescent="0.25">
      <c r="A58" s="3">
        <v>42678</v>
      </c>
      <c r="B58" s="10">
        <v>56</v>
      </c>
      <c r="C58" s="4">
        <v>26.921372999999999</v>
      </c>
      <c r="D58" s="4">
        <f t="shared" si="0"/>
        <v>-3.0756436286802856E-3</v>
      </c>
      <c r="E58" s="4">
        <f t="shared" si="1"/>
        <v>-3.0803831410745391E-3</v>
      </c>
      <c r="F58">
        <f t="shared" si="2"/>
        <v>-3.0783811696970302E-2</v>
      </c>
      <c r="G58">
        <f t="shared" si="3"/>
        <v>-3.1651784680255542E-2</v>
      </c>
    </row>
    <row r="59" spans="1:7" x14ac:dyDescent="0.25">
      <c r="A59" s="3">
        <v>42681</v>
      </c>
      <c r="B59" s="10">
        <v>57</v>
      </c>
      <c r="C59" s="4">
        <v>27.419712000000001</v>
      </c>
      <c r="D59" s="4">
        <f t="shared" si="0"/>
        <v>1.8510905814499188E-2</v>
      </c>
      <c r="E59" s="4">
        <f t="shared" si="1"/>
        <v>1.8341664349044925E-2</v>
      </c>
      <c r="F59">
        <f t="shared" si="2"/>
        <v>-3.0783811696970302E-2</v>
      </c>
      <c r="G59">
        <f t="shared" si="3"/>
        <v>-3.1651784680255542E-2</v>
      </c>
    </row>
    <row r="60" spans="1:7" x14ac:dyDescent="0.25">
      <c r="A60" s="3">
        <v>42682</v>
      </c>
      <c r="B60" s="10">
        <v>58</v>
      </c>
      <c r="C60" s="4">
        <v>27.508306999999999</v>
      </c>
      <c r="D60" s="4">
        <f t="shared" si="0"/>
        <v>3.2310696771723196E-3</v>
      </c>
      <c r="E60" s="4">
        <f t="shared" si="1"/>
        <v>3.2258609882848915E-3</v>
      </c>
      <c r="F60">
        <f t="shared" si="2"/>
        <v>-3.0783811696970302E-2</v>
      </c>
      <c r="G60">
        <f t="shared" si="3"/>
        <v>-3.1651784680255542E-2</v>
      </c>
    </row>
    <row r="61" spans="1:7" x14ac:dyDescent="0.25">
      <c r="A61" s="3">
        <v>42683</v>
      </c>
      <c r="B61" s="10">
        <v>59</v>
      </c>
      <c r="C61" s="4">
        <v>27.336655</v>
      </c>
      <c r="D61" s="4">
        <f t="shared" si="0"/>
        <v>-6.2400059734682382E-3</v>
      </c>
      <c r="E61" s="4">
        <f t="shared" si="1"/>
        <v>-6.2595561821209046E-3</v>
      </c>
      <c r="F61">
        <f t="shared" si="2"/>
        <v>-3.0783811696970302E-2</v>
      </c>
      <c r="G61">
        <f t="shared" si="3"/>
        <v>-3.1651784680255542E-2</v>
      </c>
    </row>
    <row r="62" spans="1:7" x14ac:dyDescent="0.25">
      <c r="A62" s="3">
        <v>42684</v>
      </c>
      <c r="B62" s="10">
        <v>60</v>
      </c>
      <c r="C62" s="4">
        <v>27.275746999999999</v>
      </c>
      <c r="D62" s="4">
        <f t="shared" si="0"/>
        <v>-2.2280706984816284E-3</v>
      </c>
      <c r="E62" s="4">
        <f t="shared" si="1"/>
        <v>-2.2305565411088251E-3</v>
      </c>
      <c r="F62">
        <f t="shared" si="2"/>
        <v>-3.0783811696970302E-2</v>
      </c>
      <c r="G62">
        <f t="shared" si="3"/>
        <v>-3.1651784680255542E-2</v>
      </c>
    </row>
    <row r="63" spans="1:7" x14ac:dyDescent="0.25">
      <c r="A63" s="3">
        <v>42685</v>
      </c>
      <c r="B63" s="10">
        <v>61</v>
      </c>
      <c r="C63" s="4">
        <v>27.214839999999999</v>
      </c>
      <c r="D63" s="4">
        <f t="shared" si="0"/>
        <v>-2.233009420420283E-3</v>
      </c>
      <c r="E63" s="4">
        <f t="shared" si="1"/>
        <v>-2.2355063036911898E-3</v>
      </c>
      <c r="F63">
        <f t="shared" si="2"/>
        <v>-3.0783811696970302E-2</v>
      </c>
      <c r="G63">
        <f t="shared" si="3"/>
        <v>-3.1651784680255542E-2</v>
      </c>
    </row>
    <row r="64" spans="1:7" x14ac:dyDescent="0.25">
      <c r="A64" s="3">
        <v>42688</v>
      </c>
      <c r="B64" s="10">
        <v>62</v>
      </c>
      <c r="C64" s="4">
        <v>27.126245000000001</v>
      </c>
      <c r="D64" s="4">
        <f t="shared" si="0"/>
        <v>-3.2553930135175509E-3</v>
      </c>
      <c r="E64" s="4">
        <f t="shared" si="1"/>
        <v>-3.2607033332708764E-3</v>
      </c>
      <c r="F64">
        <f t="shared" si="2"/>
        <v>-3.0783811696970302E-2</v>
      </c>
      <c r="G64">
        <f t="shared" si="3"/>
        <v>-3.1651784680255542E-2</v>
      </c>
    </row>
    <row r="65" spans="1:7" x14ac:dyDescent="0.25">
      <c r="A65" s="3">
        <v>42689</v>
      </c>
      <c r="B65" s="10">
        <v>63</v>
      </c>
      <c r="C65" s="4">
        <v>27.729790000000001</v>
      </c>
      <c r="D65" s="4">
        <f t="shared" si="0"/>
        <v>2.2249485691808814E-2</v>
      </c>
      <c r="E65" s="4">
        <f t="shared" si="1"/>
        <v>2.2005577148581236E-2</v>
      </c>
      <c r="F65">
        <f t="shared" si="2"/>
        <v>-3.0783811696970302E-2</v>
      </c>
      <c r="G65">
        <f t="shared" si="3"/>
        <v>-3.1651784680255542E-2</v>
      </c>
    </row>
    <row r="66" spans="1:7" x14ac:dyDescent="0.25">
      <c r="A66" s="3">
        <v>42690</v>
      </c>
      <c r="B66" s="10">
        <v>64</v>
      </c>
      <c r="C66" s="4">
        <v>28.045404000000001</v>
      </c>
      <c r="D66" s="4">
        <f t="shared" si="0"/>
        <v>1.1381766684854088E-2</v>
      </c>
      <c r="E66" s="4">
        <f t="shared" si="1"/>
        <v>1.1317481702997031E-2</v>
      </c>
      <c r="F66">
        <f t="shared" si="2"/>
        <v>-3.0783811696970302E-2</v>
      </c>
      <c r="G66">
        <f t="shared" si="3"/>
        <v>-3.1651784680255542E-2</v>
      </c>
    </row>
    <row r="67" spans="1:7" x14ac:dyDescent="0.25">
      <c r="A67" s="3">
        <v>42691</v>
      </c>
      <c r="B67" s="10">
        <v>65</v>
      </c>
      <c r="C67" s="4">
        <v>28.682171</v>
      </c>
      <c r="D67" s="4">
        <f t="shared" si="0"/>
        <v>2.2704861017512849E-2</v>
      </c>
      <c r="E67" s="4">
        <f t="shared" si="1"/>
        <v>2.2450941940185418E-2</v>
      </c>
      <c r="F67">
        <f t="shared" si="2"/>
        <v>-3.0783811696970302E-2</v>
      </c>
      <c r="G67">
        <f t="shared" si="3"/>
        <v>-3.1651784680255542E-2</v>
      </c>
    </row>
    <row r="68" spans="1:7" x14ac:dyDescent="0.25">
      <c r="A68" s="3">
        <v>42692</v>
      </c>
      <c r="B68" s="10">
        <v>66</v>
      </c>
      <c r="C68" s="4">
        <v>28.787374</v>
      </c>
      <c r="D68" s="4">
        <f t="shared" ref="D68:D131" si="4">(C68-C67)/C67</f>
        <v>3.6678883198904117E-3</v>
      </c>
      <c r="E68" s="4">
        <f t="shared" ref="E68:E131" si="5">LN(C68/C67)</f>
        <v>3.6611780209393368E-3</v>
      </c>
      <c r="F68">
        <f t="shared" ref="F68:F131" si="6">$J$2+$J$3*NORMSINV(0.05)</f>
        <v>-3.0783811696970302E-2</v>
      </c>
      <c r="G68">
        <f t="shared" ref="G68:G131" si="7">$K$2+$K$3*NORMSINV(0.05)</f>
        <v>-3.1651784680255542E-2</v>
      </c>
    </row>
    <row r="69" spans="1:7" x14ac:dyDescent="0.25">
      <c r="A69" s="3">
        <v>42695</v>
      </c>
      <c r="B69" s="10">
        <v>67</v>
      </c>
      <c r="C69" s="4">
        <v>29.036545</v>
      </c>
      <c r="D69" s="4">
        <f t="shared" si="4"/>
        <v>8.655565457273055E-3</v>
      </c>
      <c r="E69" s="4">
        <f t="shared" si="5"/>
        <v>8.618320811917983E-3</v>
      </c>
      <c r="F69">
        <f t="shared" si="6"/>
        <v>-3.0783811696970302E-2</v>
      </c>
      <c r="G69">
        <f t="shared" si="7"/>
        <v>-3.1651784680255542E-2</v>
      </c>
    </row>
    <row r="70" spans="1:7" x14ac:dyDescent="0.25">
      <c r="A70" s="3">
        <v>42696</v>
      </c>
      <c r="B70" s="10">
        <v>68</v>
      </c>
      <c r="C70" s="4">
        <v>28.842746999999999</v>
      </c>
      <c r="D70" s="4">
        <f t="shared" si="4"/>
        <v>-6.6742789130043202E-3</v>
      </c>
      <c r="E70" s="4">
        <f t="shared" si="5"/>
        <v>-6.6966515153993574E-3</v>
      </c>
      <c r="F70">
        <f t="shared" si="6"/>
        <v>-3.0783811696970302E-2</v>
      </c>
      <c r="G70">
        <f t="shared" si="7"/>
        <v>-3.1651784680255542E-2</v>
      </c>
    </row>
    <row r="71" spans="1:7" x14ac:dyDescent="0.25">
      <c r="A71" s="3">
        <v>42697</v>
      </c>
      <c r="B71" s="10">
        <v>69</v>
      </c>
      <c r="C71" s="4">
        <v>28.538205999999999</v>
      </c>
      <c r="D71" s="4">
        <f t="shared" si="4"/>
        <v>-1.0558668354300664E-2</v>
      </c>
      <c r="E71" s="4">
        <f t="shared" si="5"/>
        <v>-1.0614806606135545E-2</v>
      </c>
      <c r="F71">
        <f t="shared" si="6"/>
        <v>-3.0783811696970302E-2</v>
      </c>
      <c r="G71">
        <f t="shared" si="7"/>
        <v>-3.1651784680255542E-2</v>
      </c>
    </row>
    <row r="72" spans="1:7" x14ac:dyDescent="0.25">
      <c r="A72" s="3">
        <v>42699</v>
      </c>
      <c r="B72" s="10">
        <v>70</v>
      </c>
      <c r="C72" s="4">
        <v>28.898116999999999</v>
      </c>
      <c r="D72" s="4">
        <f t="shared" si="4"/>
        <v>1.261154958374049E-2</v>
      </c>
      <c r="E72" s="4">
        <f t="shared" si="5"/>
        <v>1.2532686358406509E-2</v>
      </c>
      <c r="F72">
        <f t="shared" si="6"/>
        <v>-3.0783811696970302E-2</v>
      </c>
      <c r="G72">
        <f t="shared" si="7"/>
        <v>-3.1651784680255542E-2</v>
      </c>
    </row>
    <row r="73" spans="1:7" x14ac:dyDescent="0.25">
      <c r="A73" s="3">
        <v>42702</v>
      </c>
      <c r="B73" s="10">
        <v>71</v>
      </c>
      <c r="C73" s="4">
        <v>28.870432000000001</v>
      </c>
      <c r="D73" s="4">
        <f t="shared" si="4"/>
        <v>-9.5802089803976448E-4</v>
      </c>
      <c r="E73" s="4">
        <f t="shared" si="5"/>
        <v>-9.5848009336286784E-4</v>
      </c>
      <c r="F73">
        <f t="shared" si="6"/>
        <v>-3.0783811696970302E-2</v>
      </c>
      <c r="G73">
        <f t="shared" si="7"/>
        <v>-3.1651784680255542E-2</v>
      </c>
    </row>
    <row r="74" spans="1:7" x14ac:dyDescent="0.25">
      <c r="A74" s="3">
        <v>42703</v>
      </c>
      <c r="B74" s="10">
        <v>72</v>
      </c>
      <c r="C74" s="4">
        <v>29.496123999999998</v>
      </c>
      <c r="D74" s="4">
        <f t="shared" si="4"/>
        <v>2.1672415570366154E-2</v>
      </c>
      <c r="E74" s="4">
        <f t="shared" si="5"/>
        <v>2.1440907689910201E-2</v>
      </c>
      <c r="F74">
        <f t="shared" si="6"/>
        <v>-3.0783811696970302E-2</v>
      </c>
      <c r="G74">
        <f t="shared" si="7"/>
        <v>-3.1651784680255542E-2</v>
      </c>
    </row>
    <row r="75" spans="1:7" x14ac:dyDescent="0.25">
      <c r="A75" s="3">
        <v>42704</v>
      </c>
      <c r="B75" s="10">
        <v>73</v>
      </c>
      <c r="C75" s="4">
        <v>29.656700000000001</v>
      </c>
      <c r="D75" s="4">
        <f t="shared" si="4"/>
        <v>5.4439695195206833E-3</v>
      </c>
      <c r="E75" s="4">
        <f t="shared" si="5"/>
        <v>5.4292046794424363E-3</v>
      </c>
      <c r="F75">
        <f t="shared" si="6"/>
        <v>-3.0783811696970302E-2</v>
      </c>
      <c r="G75">
        <f t="shared" si="7"/>
        <v>-3.1651784680255542E-2</v>
      </c>
    </row>
    <row r="76" spans="1:7" x14ac:dyDescent="0.25">
      <c r="A76" s="3">
        <v>42705</v>
      </c>
      <c r="B76" s="10">
        <v>74</v>
      </c>
      <c r="C76" s="4">
        <v>28.726467</v>
      </c>
      <c r="D76" s="4">
        <f t="shared" si="4"/>
        <v>-3.1366706342917494E-2</v>
      </c>
      <c r="E76" s="4">
        <f t="shared" si="5"/>
        <v>-3.1869176635458518E-2</v>
      </c>
      <c r="F76">
        <f t="shared" si="6"/>
        <v>-3.0783811696970302E-2</v>
      </c>
      <c r="G76">
        <f t="shared" si="7"/>
        <v>-3.1651784680255542E-2</v>
      </c>
    </row>
    <row r="77" spans="1:7" x14ac:dyDescent="0.25">
      <c r="A77" s="3">
        <v>42706</v>
      </c>
      <c r="B77" s="10">
        <v>75</v>
      </c>
      <c r="C77" s="4">
        <v>29.208195</v>
      </c>
      <c r="D77" s="4">
        <f t="shared" si="4"/>
        <v>1.6769482999771618E-2</v>
      </c>
      <c r="E77" s="4">
        <f t="shared" si="5"/>
        <v>1.663042765728141E-2</v>
      </c>
      <c r="F77">
        <f t="shared" si="6"/>
        <v>-3.0783811696970302E-2</v>
      </c>
      <c r="G77">
        <f t="shared" si="7"/>
        <v>-3.1651784680255542E-2</v>
      </c>
    </row>
    <row r="78" spans="1:7" x14ac:dyDescent="0.25">
      <c r="A78" s="3">
        <v>42709</v>
      </c>
      <c r="B78" s="10">
        <v>76</v>
      </c>
      <c r="C78" s="4">
        <v>29.379845</v>
      </c>
      <c r="D78" s="4">
        <f t="shared" si="4"/>
        <v>5.8767753365108538E-3</v>
      </c>
      <c r="E78" s="4">
        <f t="shared" si="5"/>
        <v>5.8595744499300188E-3</v>
      </c>
      <c r="F78">
        <f t="shared" si="6"/>
        <v>-3.0783811696970302E-2</v>
      </c>
      <c r="G78">
        <f t="shared" si="7"/>
        <v>-3.1651784680255542E-2</v>
      </c>
    </row>
    <row r="79" spans="1:7" x14ac:dyDescent="0.25">
      <c r="A79" s="3">
        <v>42710</v>
      </c>
      <c r="B79" s="10">
        <v>77</v>
      </c>
      <c r="C79" s="4">
        <v>29.551494999999999</v>
      </c>
      <c r="D79" s="4">
        <f t="shared" si="4"/>
        <v>5.842440625537665E-3</v>
      </c>
      <c r="E79" s="4">
        <f t="shared" si="5"/>
        <v>5.8254397548851726E-3</v>
      </c>
      <c r="F79">
        <f t="shared" si="6"/>
        <v>-3.0783811696970302E-2</v>
      </c>
      <c r="G79">
        <f t="shared" si="7"/>
        <v>-3.1651784680255542E-2</v>
      </c>
    </row>
    <row r="80" spans="1:7" x14ac:dyDescent="0.25">
      <c r="A80" s="3">
        <v>42711</v>
      </c>
      <c r="B80" s="10">
        <v>78</v>
      </c>
      <c r="C80" s="4">
        <v>29.844961000000001</v>
      </c>
      <c r="D80" s="4">
        <f t="shared" si="4"/>
        <v>9.9306650983309718E-3</v>
      </c>
      <c r="E80" s="4">
        <f t="shared" si="5"/>
        <v>9.8816800792636376E-3</v>
      </c>
      <c r="F80">
        <f t="shared" si="6"/>
        <v>-3.0783811696970302E-2</v>
      </c>
      <c r="G80">
        <f t="shared" si="7"/>
        <v>-3.1651784680255542E-2</v>
      </c>
    </row>
    <row r="81" spans="1:7" x14ac:dyDescent="0.25">
      <c r="A81" s="3">
        <v>42712</v>
      </c>
      <c r="B81" s="10">
        <v>79</v>
      </c>
      <c r="C81" s="4">
        <v>29.856034999999999</v>
      </c>
      <c r="D81" s="4">
        <f t="shared" si="4"/>
        <v>3.7105091207849595E-4</v>
      </c>
      <c r="E81" s="4">
        <f t="shared" si="5"/>
        <v>3.7098208971264986E-4</v>
      </c>
      <c r="F81">
        <f t="shared" si="6"/>
        <v>-3.0783811696970302E-2</v>
      </c>
      <c r="G81">
        <f t="shared" si="7"/>
        <v>-3.1651784680255542E-2</v>
      </c>
    </row>
    <row r="82" spans="1:7" x14ac:dyDescent="0.25">
      <c r="A82" s="3">
        <v>42713</v>
      </c>
      <c r="B82" s="10">
        <v>80</v>
      </c>
      <c r="C82" s="4">
        <v>29.88372</v>
      </c>
      <c r="D82" s="4">
        <f t="shared" si="4"/>
        <v>9.2728321091537229E-4</v>
      </c>
      <c r="E82" s="4">
        <f t="shared" si="5"/>
        <v>9.2685354943006996E-4</v>
      </c>
      <c r="F82">
        <f t="shared" si="6"/>
        <v>-3.0783811696970302E-2</v>
      </c>
      <c r="G82">
        <f t="shared" si="7"/>
        <v>-3.1651784680255542E-2</v>
      </c>
    </row>
    <row r="83" spans="1:7" x14ac:dyDescent="0.25">
      <c r="A83" s="3">
        <v>42716</v>
      </c>
      <c r="B83" s="10">
        <v>81</v>
      </c>
      <c r="C83" s="4">
        <v>29.844961000000001</v>
      </c>
      <c r="D83" s="4">
        <f t="shared" si="4"/>
        <v>-1.2969938146923769E-3</v>
      </c>
      <c r="E83" s="4">
        <f t="shared" si="5"/>
        <v>-1.2978356391428658E-3</v>
      </c>
      <c r="F83">
        <f t="shared" si="6"/>
        <v>-3.0783811696970302E-2</v>
      </c>
      <c r="G83">
        <f t="shared" si="7"/>
        <v>-3.1651784680255542E-2</v>
      </c>
    </row>
    <row r="84" spans="1:7" x14ac:dyDescent="0.25">
      <c r="A84" s="3">
        <v>42717</v>
      </c>
      <c r="B84" s="10">
        <v>82</v>
      </c>
      <c r="C84" s="4">
        <v>29.77298</v>
      </c>
      <c r="D84" s="4">
        <f t="shared" si="4"/>
        <v>-2.4118309285108787E-3</v>
      </c>
      <c r="E84" s="4">
        <f t="shared" si="5"/>
        <v>-2.4147440776828371E-3</v>
      </c>
      <c r="F84">
        <f t="shared" si="6"/>
        <v>-3.0783811696970302E-2</v>
      </c>
      <c r="G84">
        <f t="shared" si="7"/>
        <v>-3.1651784680255542E-2</v>
      </c>
    </row>
    <row r="85" spans="1:7" x14ac:dyDescent="0.25">
      <c r="A85" s="3">
        <v>42718</v>
      </c>
      <c r="B85" s="10">
        <v>83</v>
      </c>
      <c r="C85" s="4">
        <v>30.016611000000001</v>
      </c>
      <c r="D85" s="4">
        <f t="shared" si="4"/>
        <v>8.1829564927662791E-3</v>
      </c>
      <c r="E85" s="4">
        <f t="shared" si="5"/>
        <v>8.1496576363451409E-3</v>
      </c>
      <c r="F85">
        <f t="shared" si="6"/>
        <v>-3.0783811696970302E-2</v>
      </c>
      <c r="G85">
        <f t="shared" si="7"/>
        <v>-3.1651784680255542E-2</v>
      </c>
    </row>
    <row r="86" spans="1:7" x14ac:dyDescent="0.25">
      <c r="A86" s="3">
        <v>42719</v>
      </c>
      <c r="B86" s="10">
        <v>84</v>
      </c>
      <c r="C86" s="4">
        <v>31.428571999999999</v>
      </c>
      <c r="D86" s="4">
        <f t="shared" si="4"/>
        <v>4.7039320994631872E-2</v>
      </c>
      <c r="E86" s="4">
        <f t="shared" si="5"/>
        <v>4.5966487051994118E-2</v>
      </c>
      <c r="F86">
        <f t="shared" si="6"/>
        <v>-3.0783811696970302E-2</v>
      </c>
      <c r="G86">
        <f t="shared" si="7"/>
        <v>-3.1651784680255542E-2</v>
      </c>
    </row>
    <row r="87" spans="1:7" x14ac:dyDescent="0.25">
      <c r="A87" s="3">
        <v>42720</v>
      </c>
      <c r="B87" s="10">
        <v>85</v>
      </c>
      <c r="C87" s="4">
        <v>31.251384999999999</v>
      </c>
      <c r="D87" s="4">
        <f t="shared" si="4"/>
        <v>-5.6377680793133073E-3</v>
      </c>
      <c r="E87" s="4">
        <f t="shared" si="5"/>
        <v>-5.6537202785578843E-3</v>
      </c>
      <c r="F87">
        <f t="shared" si="6"/>
        <v>-3.0783811696970302E-2</v>
      </c>
      <c r="G87">
        <f t="shared" si="7"/>
        <v>-3.1651784680255542E-2</v>
      </c>
    </row>
    <row r="88" spans="1:7" x14ac:dyDescent="0.25">
      <c r="A88" s="3">
        <v>42723</v>
      </c>
      <c r="B88" s="10">
        <v>86</v>
      </c>
      <c r="C88" s="4">
        <v>31.223700000000001</v>
      </c>
      <c r="D88" s="4">
        <f t="shared" si="4"/>
        <v>-8.8588073776564417E-4</v>
      </c>
      <c r="E88" s="4">
        <f t="shared" si="5"/>
        <v>-8.8627336200236247E-4</v>
      </c>
      <c r="F88">
        <f t="shared" si="6"/>
        <v>-3.0783811696970302E-2</v>
      </c>
      <c r="G88">
        <f t="shared" si="7"/>
        <v>-3.1651784680255542E-2</v>
      </c>
    </row>
    <row r="89" spans="1:7" x14ac:dyDescent="0.25">
      <c r="A89" s="3">
        <v>42724</v>
      </c>
      <c r="B89" s="10">
        <v>87</v>
      </c>
      <c r="C89" s="4">
        <v>31.589148000000002</v>
      </c>
      <c r="D89" s="4">
        <f t="shared" si="4"/>
        <v>1.1704186243142249E-2</v>
      </c>
      <c r="E89" s="4">
        <f t="shared" si="5"/>
        <v>1.1636222051671891E-2</v>
      </c>
      <c r="F89">
        <f t="shared" si="6"/>
        <v>-3.0783811696970302E-2</v>
      </c>
      <c r="G89">
        <f t="shared" si="7"/>
        <v>-3.1651784680255542E-2</v>
      </c>
    </row>
    <row r="90" spans="1:7" x14ac:dyDescent="0.25">
      <c r="A90" s="3">
        <v>42725</v>
      </c>
      <c r="B90" s="10">
        <v>88</v>
      </c>
      <c r="C90" s="4">
        <v>31.722038000000001</v>
      </c>
      <c r="D90" s="4">
        <f t="shared" si="4"/>
        <v>4.2068244449011329E-3</v>
      </c>
      <c r="E90" s="4">
        <f t="shared" si="5"/>
        <v>4.1980004974883304E-3</v>
      </c>
      <c r="F90">
        <f t="shared" si="6"/>
        <v>-3.0783811696970302E-2</v>
      </c>
      <c r="G90">
        <f t="shared" si="7"/>
        <v>-3.1651784680255542E-2</v>
      </c>
    </row>
    <row r="91" spans="1:7" x14ac:dyDescent="0.25">
      <c r="A91" s="3">
        <v>42726</v>
      </c>
      <c r="B91" s="10">
        <v>89</v>
      </c>
      <c r="C91" s="4">
        <v>30.919159000000001</v>
      </c>
      <c r="D91" s="4">
        <f t="shared" si="4"/>
        <v>-2.5309817736174477E-2</v>
      </c>
      <c r="E91" s="4">
        <f t="shared" si="5"/>
        <v>-2.5635620261953894E-2</v>
      </c>
      <c r="F91">
        <f t="shared" si="6"/>
        <v>-3.0783811696970302E-2</v>
      </c>
      <c r="G91">
        <f t="shared" si="7"/>
        <v>-3.1651784680255542E-2</v>
      </c>
    </row>
    <row r="92" spans="1:7" x14ac:dyDescent="0.25">
      <c r="A92" s="3">
        <v>42727</v>
      </c>
      <c r="B92" s="10">
        <v>90</v>
      </c>
      <c r="C92" s="4">
        <v>31.057587000000002</v>
      </c>
      <c r="D92" s="4">
        <f t="shared" si="4"/>
        <v>4.4770946066159528E-3</v>
      </c>
      <c r="E92" s="4">
        <f t="shared" si="5"/>
        <v>4.4671022319945474E-3</v>
      </c>
      <c r="F92">
        <f t="shared" si="6"/>
        <v>-3.0783811696970302E-2</v>
      </c>
      <c r="G92">
        <f t="shared" si="7"/>
        <v>-3.1651784680255542E-2</v>
      </c>
    </row>
    <row r="93" spans="1:7" x14ac:dyDescent="0.25">
      <c r="A93" s="3">
        <v>42731</v>
      </c>
      <c r="B93" s="10">
        <v>91</v>
      </c>
      <c r="C93" s="4">
        <v>31.035437000000002</v>
      </c>
      <c r="D93" s="4">
        <f t="shared" si="4"/>
        <v>-7.131912727154203E-4</v>
      </c>
      <c r="E93" s="4">
        <f t="shared" si="5"/>
        <v>-7.1344571459549134E-4</v>
      </c>
      <c r="F93">
        <f t="shared" si="6"/>
        <v>-3.0783811696970302E-2</v>
      </c>
      <c r="G93">
        <f t="shared" si="7"/>
        <v>-3.1651784680255542E-2</v>
      </c>
    </row>
    <row r="94" spans="1:7" x14ac:dyDescent="0.25">
      <c r="A94" s="3">
        <v>42732</v>
      </c>
      <c r="B94" s="10">
        <v>92</v>
      </c>
      <c r="C94" s="4">
        <v>30.642302999999998</v>
      </c>
      <c r="D94" s="4">
        <f t="shared" si="4"/>
        <v>-1.2667261620965846E-2</v>
      </c>
      <c r="E94" s="4">
        <f t="shared" si="5"/>
        <v>-1.2748175409752953E-2</v>
      </c>
      <c r="F94">
        <f t="shared" si="6"/>
        <v>-3.0783811696970302E-2</v>
      </c>
      <c r="G94">
        <f t="shared" si="7"/>
        <v>-3.1651784680255542E-2</v>
      </c>
    </row>
    <row r="95" spans="1:7" x14ac:dyDescent="0.25">
      <c r="A95" s="3">
        <v>42733</v>
      </c>
      <c r="B95" s="10">
        <v>93</v>
      </c>
      <c r="C95" s="4">
        <v>30.598006999999999</v>
      </c>
      <c r="D95" s="4">
        <f t="shared" si="4"/>
        <v>-1.4455832513632944E-3</v>
      </c>
      <c r="E95" s="4">
        <f t="shared" si="5"/>
        <v>-1.4466291148750219E-3</v>
      </c>
      <c r="F95">
        <f t="shared" si="6"/>
        <v>-3.0783811696970302E-2</v>
      </c>
      <c r="G95">
        <f t="shared" si="7"/>
        <v>-3.1651784680255542E-2</v>
      </c>
    </row>
    <row r="96" spans="1:7" x14ac:dyDescent="0.25">
      <c r="A96" s="3">
        <v>42734</v>
      </c>
      <c r="B96" s="10">
        <v>94</v>
      </c>
      <c r="C96" s="4">
        <v>30.437431</v>
      </c>
      <c r="D96" s="4">
        <f t="shared" si="4"/>
        <v>-5.2479235003769671E-3</v>
      </c>
      <c r="E96" s="4">
        <f t="shared" si="5"/>
        <v>-5.2617422184961186E-3</v>
      </c>
      <c r="F96">
        <f t="shared" si="6"/>
        <v>-3.0783811696970302E-2</v>
      </c>
      <c r="G96">
        <f t="shared" si="7"/>
        <v>-3.1651784680255542E-2</v>
      </c>
    </row>
    <row r="97" spans="1:7" x14ac:dyDescent="0.25">
      <c r="A97" s="3">
        <v>42738</v>
      </c>
      <c r="B97" s="10">
        <v>95</v>
      </c>
      <c r="C97" s="4">
        <v>30.215945999999999</v>
      </c>
      <c r="D97" s="4">
        <f t="shared" si="4"/>
        <v>-7.2767310749715132E-3</v>
      </c>
      <c r="E97" s="4">
        <f t="shared" si="5"/>
        <v>-7.3033356238734783E-3</v>
      </c>
      <c r="F97">
        <f t="shared" si="6"/>
        <v>-3.0783811696970302E-2</v>
      </c>
      <c r="G97">
        <f t="shared" si="7"/>
        <v>-3.1651784680255542E-2</v>
      </c>
    </row>
    <row r="98" spans="1:7" x14ac:dyDescent="0.25">
      <c r="A98" s="3">
        <v>42739</v>
      </c>
      <c r="B98" s="10">
        <v>96</v>
      </c>
      <c r="C98" s="4">
        <v>30.454042000000001</v>
      </c>
      <c r="D98" s="4">
        <f t="shared" si="4"/>
        <v>7.87981286437308E-3</v>
      </c>
      <c r="E98" s="4">
        <f t="shared" si="5"/>
        <v>7.8489292708544024E-3</v>
      </c>
      <c r="F98">
        <f t="shared" si="6"/>
        <v>-3.0783811696970302E-2</v>
      </c>
      <c r="G98">
        <f t="shared" si="7"/>
        <v>-3.1651784680255542E-2</v>
      </c>
    </row>
    <row r="99" spans="1:7" x14ac:dyDescent="0.25">
      <c r="A99" s="3">
        <v>42740</v>
      </c>
      <c r="B99" s="10">
        <v>97</v>
      </c>
      <c r="C99" s="4">
        <v>30.603543999999999</v>
      </c>
      <c r="D99" s="4">
        <f t="shared" si="4"/>
        <v>4.9091020495735261E-3</v>
      </c>
      <c r="E99" s="4">
        <f t="shared" si="5"/>
        <v>4.8970916987607282E-3</v>
      </c>
      <c r="F99">
        <f t="shared" si="6"/>
        <v>-3.0783811696970302E-2</v>
      </c>
      <c r="G99">
        <f t="shared" si="7"/>
        <v>-3.1651784680255542E-2</v>
      </c>
    </row>
    <row r="100" spans="1:7" x14ac:dyDescent="0.25">
      <c r="A100" s="3">
        <v>42741</v>
      </c>
      <c r="B100" s="10">
        <v>98</v>
      </c>
      <c r="C100" s="4">
        <v>31.445183</v>
      </c>
      <c r="D100" s="4">
        <f t="shared" si="4"/>
        <v>2.7501357359134639E-2</v>
      </c>
      <c r="E100" s="4">
        <f t="shared" si="5"/>
        <v>2.7129988418168115E-2</v>
      </c>
      <c r="F100">
        <f t="shared" si="6"/>
        <v>-3.0783811696970302E-2</v>
      </c>
      <c r="G100">
        <f t="shared" si="7"/>
        <v>-3.1651784680255542E-2</v>
      </c>
    </row>
    <row r="101" spans="1:7" x14ac:dyDescent="0.25">
      <c r="A101" s="3">
        <v>42744</v>
      </c>
      <c r="B101" s="10">
        <v>99</v>
      </c>
      <c r="C101" s="4">
        <v>31.279070000000001</v>
      </c>
      <c r="D101" s="4">
        <f t="shared" si="4"/>
        <v>-5.2826215067662127E-3</v>
      </c>
      <c r="E101" s="4">
        <f t="shared" si="5"/>
        <v>-5.2966238863756234E-3</v>
      </c>
      <c r="F101">
        <f t="shared" si="6"/>
        <v>-3.0783811696970302E-2</v>
      </c>
      <c r="G101">
        <f t="shared" si="7"/>
        <v>-3.1651784680255542E-2</v>
      </c>
    </row>
    <row r="102" spans="1:7" x14ac:dyDescent="0.25">
      <c r="A102" s="3">
        <v>42745</v>
      </c>
      <c r="B102" s="10">
        <v>100</v>
      </c>
      <c r="C102" s="4">
        <v>31.555924999999998</v>
      </c>
      <c r="D102" s="4">
        <f t="shared" si="4"/>
        <v>8.8511263282443388E-3</v>
      </c>
      <c r="E102" s="4">
        <f t="shared" si="5"/>
        <v>8.8121847256089729E-3</v>
      </c>
      <c r="F102">
        <f t="shared" si="6"/>
        <v>-3.0783811696970302E-2</v>
      </c>
      <c r="G102">
        <f t="shared" si="7"/>
        <v>-3.1651784680255542E-2</v>
      </c>
    </row>
    <row r="103" spans="1:7" x14ac:dyDescent="0.25">
      <c r="A103" s="3">
        <v>42746</v>
      </c>
      <c r="B103" s="10">
        <v>101</v>
      </c>
      <c r="C103" s="4">
        <v>31.882614</v>
      </c>
      <c r="D103" s="4">
        <f t="shared" si="4"/>
        <v>1.0352699215757478E-2</v>
      </c>
      <c r="E103" s="4">
        <f t="shared" si="5"/>
        <v>1.0299477038858598E-2</v>
      </c>
      <c r="F103">
        <f t="shared" si="6"/>
        <v>-3.0783811696970302E-2</v>
      </c>
      <c r="G103">
        <f t="shared" si="7"/>
        <v>-3.1651784680255542E-2</v>
      </c>
    </row>
    <row r="104" spans="1:7" x14ac:dyDescent="0.25">
      <c r="A104" s="3">
        <v>42747</v>
      </c>
      <c r="B104" s="10">
        <v>102</v>
      </c>
      <c r="C104" s="4">
        <v>31.915835999999999</v>
      </c>
      <c r="D104" s="4">
        <f t="shared" si="4"/>
        <v>1.0420099180073043E-3</v>
      </c>
      <c r="E104" s="4">
        <f t="shared" si="5"/>
        <v>1.0414674025109904E-3</v>
      </c>
      <c r="F104">
        <f t="shared" si="6"/>
        <v>-3.0783811696970302E-2</v>
      </c>
      <c r="G104">
        <f t="shared" si="7"/>
        <v>-3.1651784680255542E-2</v>
      </c>
    </row>
    <row r="105" spans="1:7" x14ac:dyDescent="0.25">
      <c r="A105" s="3">
        <v>42748</v>
      </c>
      <c r="B105" s="10">
        <v>103</v>
      </c>
      <c r="C105" s="4">
        <v>32.209301000000004</v>
      </c>
      <c r="D105" s="4">
        <f t="shared" si="4"/>
        <v>9.1949651577356382E-3</v>
      </c>
      <c r="E105" s="4">
        <f t="shared" si="5"/>
        <v>9.1529488283410773E-3</v>
      </c>
      <c r="F105">
        <f t="shared" si="6"/>
        <v>-3.0783811696970302E-2</v>
      </c>
      <c r="G105">
        <f t="shared" si="7"/>
        <v>-3.1651784680255542E-2</v>
      </c>
    </row>
    <row r="106" spans="1:7" x14ac:dyDescent="0.25">
      <c r="A106" s="3">
        <v>42752</v>
      </c>
      <c r="B106" s="10">
        <v>104</v>
      </c>
      <c r="C106" s="4">
        <v>32.081947</v>
      </c>
      <c r="D106" s="4">
        <f t="shared" si="4"/>
        <v>-3.9539510652529825E-3</v>
      </c>
      <c r="E106" s="4">
        <f t="shared" si="5"/>
        <v>-3.9617885960633236E-3</v>
      </c>
      <c r="F106">
        <f t="shared" si="6"/>
        <v>-3.0783811696970302E-2</v>
      </c>
      <c r="G106">
        <f t="shared" si="7"/>
        <v>-3.1651784680255542E-2</v>
      </c>
    </row>
    <row r="107" spans="1:7" x14ac:dyDescent="0.25">
      <c r="A107" s="3">
        <v>42753</v>
      </c>
      <c r="B107" s="10">
        <v>105</v>
      </c>
      <c r="C107" s="4">
        <v>32.430785999999998</v>
      </c>
      <c r="D107" s="4">
        <f t="shared" si="4"/>
        <v>1.0873373738819471E-2</v>
      </c>
      <c r="E107" s="4">
        <f t="shared" si="5"/>
        <v>1.0814683666703316E-2</v>
      </c>
      <c r="F107">
        <f t="shared" si="6"/>
        <v>-3.0783811696970302E-2</v>
      </c>
      <c r="G107">
        <f t="shared" si="7"/>
        <v>-3.1651784680255542E-2</v>
      </c>
    </row>
    <row r="108" spans="1:7" x14ac:dyDescent="0.25">
      <c r="A108" s="3">
        <v>42754</v>
      </c>
      <c r="B108" s="10">
        <v>106</v>
      </c>
      <c r="C108" s="4">
        <v>32.563675000000003</v>
      </c>
      <c r="D108" s="4">
        <f t="shared" si="4"/>
        <v>4.0976188489543798E-3</v>
      </c>
      <c r="E108" s="4">
        <f t="shared" si="5"/>
        <v>4.0892464722516253E-3</v>
      </c>
      <c r="F108">
        <f t="shared" si="6"/>
        <v>-3.0783811696970302E-2</v>
      </c>
      <c r="G108">
        <f t="shared" si="7"/>
        <v>-3.1651784680255542E-2</v>
      </c>
    </row>
    <row r="109" spans="1:7" x14ac:dyDescent="0.25">
      <c r="A109" s="3">
        <v>42755</v>
      </c>
      <c r="B109" s="10">
        <v>107</v>
      </c>
      <c r="C109" s="4">
        <v>32.812846999999998</v>
      </c>
      <c r="D109" s="4">
        <f t="shared" si="4"/>
        <v>7.6518390507212212E-3</v>
      </c>
      <c r="E109" s="4">
        <f t="shared" si="5"/>
        <v>7.6227122184875989E-3</v>
      </c>
      <c r="F109">
        <f t="shared" si="6"/>
        <v>-3.0783811696970302E-2</v>
      </c>
      <c r="G109">
        <f t="shared" si="7"/>
        <v>-3.1651784680255542E-2</v>
      </c>
    </row>
    <row r="110" spans="1:7" x14ac:dyDescent="0.25">
      <c r="A110" s="3">
        <v>42758</v>
      </c>
      <c r="B110" s="10">
        <v>108</v>
      </c>
      <c r="C110" s="4">
        <v>32.270209999999999</v>
      </c>
      <c r="D110" s="4">
        <f t="shared" si="4"/>
        <v>-1.6537333685187366E-2</v>
      </c>
      <c r="E110" s="4">
        <f t="shared" si="5"/>
        <v>-1.6675601899133256E-2</v>
      </c>
      <c r="F110">
        <f t="shared" si="6"/>
        <v>-3.0783811696970302E-2</v>
      </c>
      <c r="G110">
        <f t="shared" si="7"/>
        <v>-3.1651784680255542E-2</v>
      </c>
    </row>
    <row r="111" spans="1:7" x14ac:dyDescent="0.25">
      <c r="A111" s="3">
        <v>42759</v>
      </c>
      <c r="B111" s="10">
        <v>109</v>
      </c>
      <c r="C111" s="4">
        <v>33.095238000000002</v>
      </c>
      <c r="D111" s="4">
        <f t="shared" si="4"/>
        <v>2.5566242054204272E-2</v>
      </c>
      <c r="E111" s="4">
        <f t="shared" si="5"/>
        <v>2.5244891328784273E-2</v>
      </c>
      <c r="F111">
        <f t="shared" si="6"/>
        <v>-3.0783811696970302E-2</v>
      </c>
      <c r="G111">
        <f t="shared" si="7"/>
        <v>-3.1651784680255542E-2</v>
      </c>
    </row>
    <row r="112" spans="1:7" x14ac:dyDescent="0.25">
      <c r="A112" s="3">
        <v>42760</v>
      </c>
      <c r="B112" s="10">
        <v>110</v>
      </c>
      <c r="C112" s="4">
        <v>33.255814000000001</v>
      </c>
      <c r="D112" s="4">
        <f t="shared" si="4"/>
        <v>4.8519367046098577E-3</v>
      </c>
      <c r="E112" s="4">
        <f t="shared" si="5"/>
        <v>4.8402039953205755E-3</v>
      </c>
      <c r="F112">
        <f t="shared" si="6"/>
        <v>-3.0783811696970302E-2</v>
      </c>
      <c r="G112">
        <f t="shared" si="7"/>
        <v>-3.1651784680255542E-2</v>
      </c>
    </row>
    <row r="113" spans="1:7" x14ac:dyDescent="0.25">
      <c r="A113" s="3">
        <v>42761</v>
      </c>
      <c r="B113" s="10">
        <v>111</v>
      </c>
      <c r="C113" s="4">
        <v>33.006644999999999</v>
      </c>
      <c r="D113" s="4">
        <f t="shared" si="4"/>
        <v>-7.4924943951154514E-3</v>
      </c>
      <c r="E113" s="4">
        <f t="shared" si="5"/>
        <v>-7.5207041270839818E-3</v>
      </c>
      <c r="F113">
        <f t="shared" si="6"/>
        <v>-3.0783811696970302E-2</v>
      </c>
      <c r="G113">
        <f t="shared" si="7"/>
        <v>-3.1651784680255542E-2</v>
      </c>
    </row>
    <row r="114" spans="1:7" x14ac:dyDescent="0.25">
      <c r="A114" s="3">
        <v>42762</v>
      </c>
      <c r="B114" s="10">
        <v>112</v>
      </c>
      <c r="C114" s="4">
        <v>34.634551999999999</v>
      </c>
      <c r="D114" s="4">
        <f t="shared" si="4"/>
        <v>4.9320583779417768E-2</v>
      </c>
      <c r="E114" s="4">
        <f t="shared" si="5"/>
        <v>4.8142891666554048E-2</v>
      </c>
      <c r="F114">
        <f t="shared" si="6"/>
        <v>-3.0783811696970302E-2</v>
      </c>
      <c r="G114">
        <f t="shared" si="7"/>
        <v>-3.1651784680255542E-2</v>
      </c>
    </row>
    <row r="115" spans="1:7" x14ac:dyDescent="0.25">
      <c r="A115" s="3">
        <v>42765</v>
      </c>
      <c r="B115" s="10">
        <v>113</v>
      </c>
      <c r="C115" s="4">
        <v>34.573642999999997</v>
      </c>
      <c r="D115" s="4">
        <f t="shared" si="4"/>
        <v>-1.7586195427041274E-3</v>
      </c>
      <c r="E115" s="4">
        <f t="shared" si="5"/>
        <v>-1.7601677294327156E-3</v>
      </c>
      <c r="F115">
        <f t="shared" si="6"/>
        <v>-3.0783811696970302E-2</v>
      </c>
      <c r="G115">
        <f t="shared" si="7"/>
        <v>-3.1651784680255542E-2</v>
      </c>
    </row>
    <row r="116" spans="1:7" x14ac:dyDescent="0.25">
      <c r="A116" s="3">
        <v>42766</v>
      </c>
      <c r="B116" s="10">
        <v>114</v>
      </c>
      <c r="C116" s="4">
        <v>34.878185000000002</v>
      </c>
      <c r="D116" s="4">
        <f t="shared" si="4"/>
        <v>8.8085018983971395E-3</v>
      </c>
      <c r="E116" s="4">
        <f t="shared" si="5"/>
        <v>8.7699333673946622E-3</v>
      </c>
      <c r="F116">
        <f t="shared" si="6"/>
        <v>-3.0783811696970302E-2</v>
      </c>
      <c r="G116">
        <f t="shared" si="7"/>
        <v>-3.1651784680255542E-2</v>
      </c>
    </row>
    <row r="117" spans="1:7" x14ac:dyDescent="0.25">
      <c r="A117" s="3">
        <v>42767</v>
      </c>
      <c r="B117" s="10">
        <v>115</v>
      </c>
      <c r="C117" s="4">
        <v>34.939090999999998</v>
      </c>
      <c r="D117" s="4">
        <f t="shared" si="4"/>
        <v>1.7462491239150111E-3</v>
      </c>
      <c r="E117" s="4">
        <f t="shared" si="5"/>
        <v>1.7447262035881236E-3</v>
      </c>
      <c r="F117">
        <f t="shared" si="6"/>
        <v>-3.0783811696970302E-2</v>
      </c>
      <c r="G117">
        <f t="shared" si="7"/>
        <v>-3.1651784680255542E-2</v>
      </c>
    </row>
    <row r="118" spans="1:7" x14ac:dyDescent="0.25">
      <c r="A118" s="3">
        <v>42768</v>
      </c>
      <c r="B118" s="10">
        <v>116</v>
      </c>
      <c r="C118" s="4">
        <v>35.415283000000002</v>
      </c>
      <c r="D118" s="4">
        <f t="shared" si="4"/>
        <v>1.3629204033957398E-2</v>
      </c>
      <c r="E118" s="4">
        <f t="shared" si="5"/>
        <v>1.3537161797927029E-2</v>
      </c>
      <c r="F118">
        <f t="shared" si="6"/>
        <v>-3.0783811696970302E-2</v>
      </c>
      <c r="G118">
        <f t="shared" si="7"/>
        <v>-3.1651784680255542E-2</v>
      </c>
    </row>
    <row r="119" spans="1:7" x14ac:dyDescent="0.25">
      <c r="A119" s="3">
        <v>42769</v>
      </c>
      <c r="B119" s="10">
        <v>117</v>
      </c>
      <c r="C119" s="4">
        <v>35.631228999999998</v>
      </c>
      <c r="D119" s="4">
        <f t="shared" si="4"/>
        <v>6.0975370435412107E-3</v>
      </c>
      <c r="E119" s="4">
        <f t="shared" si="5"/>
        <v>6.0790222893562004E-3</v>
      </c>
      <c r="F119">
        <f t="shared" si="6"/>
        <v>-3.0783811696970302E-2</v>
      </c>
      <c r="G119">
        <f t="shared" si="7"/>
        <v>-3.1651784680255542E-2</v>
      </c>
    </row>
    <row r="120" spans="1:7" x14ac:dyDescent="0.25">
      <c r="A120" s="3">
        <v>42772</v>
      </c>
      <c r="B120" s="10">
        <v>118</v>
      </c>
      <c r="C120" s="4">
        <v>35.786265999999998</v>
      </c>
      <c r="D120" s="4">
        <f t="shared" si="4"/>
        <v>4.3511549938398172E-3</v>
      </c>
      <c r="E120" s="4">
        <f t="shared" si="5"/>
        <v>4.3417160891361627E-3</v>
      </c>
      <c r="F120">
        <f t="shared" si="6"/>
        <v>-3.0783811696970302E-2</v>
      </c>
      <c r="G120">
        <f t="shared" si="7"/>
        <v>-3.1651784680255542E-2</v>
      </c>
    </row>
    <row r="121" spans="1:7" x14ac:dyDescent="0.25">
      <c r="A121" s="3">
        <v>42773</v>
      </c>
      <c r="B121" s="10">
        <v>119</v>
      </c>
      <c r="C121" s="4">
        <v>35.913620000000002</v>
      </c>
      <c r="D121" s="4">
        <f t="shared" si="4"/>
        <v>3.5587395455006113E-3</v>
      </c>
      <c r="E121" s="4">
        <f t="shared" si="5"/>
        <v>3.5524222153096642E-3</v>
      </c>
      <c r="F121">
        <f t="shared" si="6"/>
        <v>-3.0783811696970302E-2</v>
      </c>
      <c r="G121">
        <f t="shared" si="7"/>
        <v>-3.1651784680255542E-2</v>
      </c>
    </row>
    <row r="122" spans="1:7" x14ac:dyDescent="0.25">
      <c r="A122" s="3">
        <v>42774</v>
      </c>
      <c r="B122" s="10">
        <v>120</v>
      </c>
      <c r="C122" s="4">
        <v>35.902546000000001</v>
      </c>
      <c r="D122" s="4">
        <f t="shared" si="4"/>
        <v>-3.0835098216221851E-4</v>
      </c>
      <c r="E122" s="4">
        <f t="shared" si="5"/>
        <v>-3.0839853210126272E-4</v>
      </c>
      <c r="F122">
        <f t="shared" si="6"/>
        <v>-3.0783811696970302E-2</v>
      </c>
      <c r="G122">
        <f t="shared" si="7"/>
        <v>-3.1651784680255542E-2</v>
      </c>
    </row>
    <row r="123" spans="1:7" x14ac:dyDescent="0.25">
      <c r="A123" s="3">
        <v>42775</v>
      </c>
      <c r="B123" s="10">
        <v>121</v>
      </c>
      <c r="C123" s="4">
        <v>35.991142000000004</v>
      </c>
      <c r="D123" s="4">
        <f t="shared" si="4"/>
        <v>2.4676801472520238E-3</v>
      </c>
      <c r="E123" s="4">
        <f t="shared" si="5"/>
        <v>2.4646404242798601E-3</v>
      </c>
      <c r="F123">
        <f t="shared" si="6"/>
        <v>-3.0783811696970302E-2</v>
      </c>
      <c r="G123">
        <f t="shared" si="7"/>
        <v>-3.1651784680255542E-2</v>
      </c>
    </row>
    <row r="124" spans="1:7" x14ac:dyDescent="0.25">
      <c r="A124" s="3">
        <v>42776</v>
      </c>
      <c r="B124" s="10">
        <v>122</v>
      </c>
      <c r="C124" s="4">
        <v>35.841639999999998</v>
      </c>
      <c r="D124" s="4">
        <f t="shared" si="4"/>
        <v>-4.1538554125347101E-3</v>
      </c>
      <c r="E124" s="4">
        <f t="shared" si="5"/>
        <v>-4.1625066355264256E-3</v>
      </c>
      <c r="F124">
        <f t="shared" si="6"/>
        <v>-3.0783811696970302E-2</v>
      </c>
      <c r="G124">
        <f t="shared" si="7"/>
        <v>-3.1651784680255542E-2</v>
      </c>
    </row>
    <row r="125" spans="1:7" x14ac:dyDescent="0.25">
      <c r="A125" s="3">
        <v>42779</v>
      </c>
      <c r="B125" s="10">
        <v>123</v>
      </c>
      <c r="C125" s="4">
        <v>35.897010999999999</v>
      </c>
      <c r="D125" s="4">
        <f t="shared" si="4"/>
        <v>1.5448790847740492E-3</v>
      </c>
      <c r="E125" s="4">
        <f t="shared" si="5"/>
        <v>1.5436869866877908E-3</v>
      </c>
      <c r="F125">
        <f t="shared" si="6"/>
        <v>-3.0783811696970302E-2</v>
      </c>
      <c r="G125">
        <f t="shared" si="7"/>
        <v>-3.1651784680255542E-2</v>
      </c>
    </row>
    <row r="126" spans="1:7" x14ac:dyDescent="0.25">
      <c r="A126" s="3">
        <v>42780</v>
      </c>
      <c r="B126" s="10">
        <v>124</v>
      </c>
      <c r="C126" s="4">
        <v>35.908085</v>
      </c>
      <c r="D126" s="4">
        <f t="shared" si="4"/>
        <v>3.0849365146308965E-4</v>
      </c>
      <c r="E126" s="4">
        <f t="shared" si="5"/>
        <v>3.084460770805308E-4</v>
      </c>
      <c r="F126">
        <f t="shared" si="6"/>
        <v>-3.0783811696970302E-2</v>
      </c>
      <c r="G126">
        <f t="shared" si="7"/>
        <v>-3.1651784680255542E-2</v>
      </c>
    </row>
    <row r="127" spans="1:7" x14ac:dyDescent="0.25">
      <c r="A127" s="3">
        <v>42781</v>
      </c>
      <c r="B127" s="10">
        <v>125</v>
      </c>
      <c r="C127" s="4">
        <v>36.057586999999998</v>
      </c>
      <c r="D127" s="4">
        <f t="shared" si="4"/>
        <v>4.1634634651220815E-3</v>
      </c>
      <c r="E127" s="4">
        <f t="shared" si="5"/>
        <v>4.1548202333239418E-3</v>
      </c>
      <c r="F127">
        <f t="shared" si="6"/>
        <v>-3.0783811696970302E-2</v>
      </c>
      <c r="G127">
        <f t="shared" si="7"/>
        <v>-3.1651784680255542E-2</v>
      </c>
    </row>
    <row r="128" spans="1:7" x14ac:dyDescent="0.25">
      <c r="A128" s="3">
        <v>42782</v>
      </c>
      <c r="B128" s="10">
        <v>126</v>
      </c>
      <c r="C128" s="4">
        <v>36.057586999999998</v>
      </c>
      <c r="D128" s="4">
        <f t="shared" si="4"/>
        <v>0</v>
      </c>
      <c r="E128" s="4">
        <f t="shared" si="5"/>
        <v>0</v>
      </c>
      <c r="F128">
        <f t="shared" si="6"/>
        <v>-3.0783811696970302E-2</v>
      </c>
      <c r="G128">
        <f t="shared" si="7"/>
        <v>-3.1651784680255542E-2</v>
      </c>
    </row>
    <row r="129" spans="1:7" x14ac:dyDescent="0.25">
      <c r="A129" s="3">
        <v>42783</v>
      </c>
      <c r="B129" s="10">
        <v>127</v>
      </c>
      <c r="C129" s="4">
        <v>35.764118000000003</v>
      </c>
      <c r="D129" s="4">
        <f t="shared" si="4"/>
        <v>-8.1388973699209177E-3</v>
      </c>
      <c r="E129" s="4">
        <f t="shared" si="5"/>
        <v>-8.172199010631832E-3</v>
      </c>
      <c r="F129">
        <f t="shared" si="6"/>
        <v>-3.0783811696970302E-2</v>
      </c>
      <c r="G129">
        <f t="shared" si="7"/>
        <v>-3.1651784680255542E-2</v>
      </c>
    </row>
    <row r="130" spans="1:7" x14ac:dyDescent="0.25">
      <c r="A130" s="3">
        <v>42787</v>
      </c>
      <c r="B130" s="10">
        <v>128</v>
      </c>
      <c r="C130" s="4">
        <v>36.046512999999997</v>
      </c>
      <c r="D130" s="4">
        <f t="shared" si="4"/>
        <v>7.8960426201477672E-3</v>
      </c>
      <c r="E130" s="4">
        <f t="shared" si="5"/>
        <v>7.8650320093913654E-3</v>
      </c>
      <c r="F130">
        <f t="shared" si="6"/>
        <v>-3.0783811696970302E-2</v>
      </c>
      <c r="G130">
        <f t="shared" si="7"/>
        <v>-3.1651784680255542E-2</v>
      </c>
    </row>
    <row r="131" spans="1:7" x14ac:dyDescent="0.25">
      <c r="A131" s="3">
        <v>42788</v>
      </c>
      <c r="B131" s="10">
        <v>129</v>
      </c>
      <c r="C131" s="4">
        <v>35.863788999999997</v>
      </c>
      <c r="D131" s="4">
        <f t="shared" si="4"/>
        <v>-5.069117226401354E-3</v>
      </c>
      <c r="E131" s="4">
        <f t="shared" si="5"/>
        <v>-5.0820087854649013E-3</v>
      </c>
      <c r="F131">
        <f t="shared" si="6"/>
        <v>-3.0783811696970302E-2</v>
      </c>
      <c r="G131">
        <f t="shared" si="7"/>
        <v>-3.1651784680255542E-2</v>
      </c>
    </row>
    <row r="132" spans="1:7" x14ac:dyDescent="0.25">
      <c r="A132" s="3">
        <v>42789</v>
      </c>
      <c r="B132" s="10">
        <v>130</v>
      </c>
      <c r="C132" s="4">
        <v>35.503875999999998</v>
      </c>
      <c r="D132" s="4">
        <f t="shared" ref="D132:D195" si="8">(C132-C131)/C131</f>
        <v>-1.003555424665249E-2</v>
      </c>
      <c r="E132" s="4">
        <f t="shared" ref="E132:E195" si="9">LN(C132/C131)</f>
        <v>-1.0086249878859378E-2</v>
      </c>
      <c r="F132">
        <f t="shared" ref="F132:F195" si="10">$J$2+$J$3*NORMSINV(0.05)</f>
        <v>-3.0783811696970302E-2</v>
      </c>
      <c r="G132">
        <f t="shared" ref="G132:G195" si="11">$K$2+$K$3*NORMSINV(0.05)</f>
        <v>-3.1651784680255542E-2</v>
      </c>
    </row>
    <row r="133" spans="1:7" x14ac:dyDescent="0.25">
      <c r="A133" s="3">
        <v>42790</v>
      </c>
      <c r="B133" s="10">
        <v>131</v>
      </c>
      <c r="C133" s="4">
        <v>35.570320000000002</v>
      </c>
      <c r="D133" s="4">
        <f t="shared" si="8"/>
        <v>1.871457640287054E-3</v>
      </c>
      <c r="E133" s="4">
        <f t="shared" si="9"/>
        <v>1.8697086452107547E-3</v>
      </c>
      <c r="F133">
        <f t="shared" si="10"/>
        <v>-3.0783811696970302E-2</v>
      </c>
      <c r="G133">
        <f t="shared" si="11"/>
        <v>-3.1651784680255542E-2</v>
      </c>
    </row>
    <row r="134" spans="1:7" x14ac:dyDescent="0.25">
      <c r="A134" s="3">
        <v>42793</v>
      </c>
      <c r="B134" s="10">
        <v>132</v>
      </c>
      <c r="C134" s="4">
        <v>35.459578999999998</v>
      </c>
      <c r="D134" s="4">
        <f t="shared" si="8"/>
        <v>-3.1132978280770151E-3</v>
      </c>
      <c r="E134" s="4">
        <f t="shared" si="9"/>
        <v>-3.1181542219799762E-3</v>
      </c>
      <c r="F134">
        <f t="shared" si="10"/>
        <v>-3.0783811696970302E-2</v>
      </c>
      <c r="G134">
        <f t="shared" si="11"/>
        <v>-3.1651784680255542E-2</v>
      </c>
    </row>
    <row r="135" spans="1:7" x14ac:dyDescent="0.25">
      <c r="A135" s="3">
        <v>42794</v>
      </c>
      <c r="B135" s="10">
        <v>133</v>
      </c>
      <c r="C135" s="4">
        <v>35.155037</v>
      </c>
      <c r="D135" s="4">
        <f t="shared" si="8"/>
        <v>-8.5884268394725693E-3</v>
      </c>
      <c r="E135" s="4">
        <f t="shared" si="9"/>
        <v>-8.6255199107149894E-3</v>
      </c>
      <c r="F135">
        <f t="shared" si="10"/>
        <v>-3.0783811696970302E-2</v>
      </c>
      <c r="G135">
        <f t="shared" si="11"/>
        <v>-3.1651784680255542E-2</v>
      </c>
    </row>
    <row r="136" spans="1:7" x14ac:dyDescent="0.25">
      <c r="A136" s="3">
        <v>42795</v>
      </c>
      <c r="B136" s="10">
        <v>134</v>
      </c>
      <c r="C136" s="4">
        <v>35.481727999999997</v>
      </c>
      <c r="D136" s="4">
        <f t="shared" si="8"/>
        <v>9.2928646327408715E-3</v>
      </c>
      <c r="E136" s="4">
        <f t="shared" si="9"/>
        <v>9.2499516178917943E-3</v>
      </c>
      <c r="F136">
        <f t="shared" si="10"/>
        <v>-3.0783811696970302E-2</v>
      </c>
      <c r="G136">
        <f t="shared" si="11"/>
        <v>-3.1651784680255542E-2</v>
      </c>
    </row>
    <row r="137" spans="1:7" x14ac:dyDescent="0.25">
      <c r="A137" s="3">
        <v>42796</v>
      </c>
      <c r="B137" s="10">
        <v>135</v>
      </c>
      <c r="C137" s="4">
        <v>35.143962999999999</v>
      </c>
      <c r="D137" s="4">
        <f t="shared" si="8"/>
        <v>-9.5194067211156527E-3</v>
      </c>
      <c r="E137" s="4">
        <f t="shared" si="9"/>
        <v>-9.5650058886951085E-3</v>
      </c>
      <c r="F137">
        <f t="shared" si="10"/>
        <v>-3.0783811696970302E-2</v>
      </c>
      <c r="G137">
        <f t="shared" si="11"/>
        <v>-3.1651784680255542E-2</v>
      </c>
    </row>
    <row r="138" spans="1:7" x14ac:dyDescent="0.25">
      <c r="A138" s="3">
        <v>42797</v>
      </c>
      <c r="B138" s="10">
        <v>136</v>
      </c>
      <c r="C138" s="4">
        <v>35.127353999999997</v>
      </c>
      <c r="D138" s="4">
        <f t="shared" si="8"/>
        <v>-4.725989496404415E-4</v>
      </c>
      <c r="E138" s="4">
        <f t="shared" si="9"/>
        <v>-4.7271065972149986E-4</v>
      </c>
      <c r="F138">
        <f t="shared" si="10"/>
        <v>-3.0783811696970302E-2</v>
      </c>
      <c r="G138">
        <f t="shared" si="11"/>
        <v>-3.1651784680255542E-2</v>
      </c>
    </row>
    <row r="139" spans="1:7" x14ac:dyDescent="0.25">
      <c r="A139" s="3">
        <v>42800</v>
      </c>
      <c r="B139" s="10">
        <v>137</v>
      </c>
      <c r="C139" s="4">
        <v>34.723145000000002</v>
      </c>
      <c r="D139" s="4">
        <f t="shared" si="8"/>
        <v>-1.1506958366405693E-2</v>
      </c>
      <c r="E139" s="4">
        <f t="shared" si="9"/>
        <v>-1.1573675714810812E-2</v>
      </c>
      <c r="F139">
        <f t="shared" si="10"/>
        <v>-3.0783811696970302E-2</v>
      </c>
      <c r="G139">
        <f t="shared" si="11"/>
        <v>-3.1651784680255542E-2</v>
      </c>
    </row>
    <row r="140" spans="1:7" x14ac:dyDescent="0.25">
      <c r="A140" s="3">
        <v>42801</v>
      </c>
      <c r="B140" s="10">
        <v>138</v>
      </c>
      <c r="C140" s="4">
        <v>34.911406999999997</v>
      </c>
      <c r="D140" s="4">
        <f t="shared" si="8"/>
        <v>5.421801510202909E-3</v>
      </c>
      <c r="E140" s="4">
        <f t="shared" si="9"/>
        <v>5.4071564555997235E-3</v>
      </c>
      <c r="F140">
        <f t="shared" si="10"/>
        <v>-3.0783811696970302E-2</v>
      </c>
      <c r="G140">
        <f t="shared" si="11"/>
        <v>-3.1651784680255542E-2</v>
      </c>
    </row>
    <row r="141" spans="1:7" x14ac:dyDescent="0.25">
      <c r="A141" s="3">
        <v>42802</v>
      </c>
      <c r="B141" s="10">
        <v>139</v>
      </c>
      <c r="C141" s="4">
        <v>35.17165</v>
      </c>
      <c r="D141" s="4">
        <f t="shared" si="8"/>
        <v>7.4543830330299401E-3</v>
      </c>
      <c r="E141" s="4">
        <f t="shared" si="9"/>
        <v>7.4267364270784991E-3</v>
      </c>
      <c r="F141">
        <f t="shared" si="10"/>
        <v>-3.0783811696970302E-2</v>
      </c>
      <c r="G141">
        <f t="shared" si="11"/>
        <v>-3.1651784680255542E-2</v>
      </c>
    </row>
    <row r="142" spans="1:7" x14ac:dyDescent="0.25">
      <c r="A142" s="3">
        <v>42803</v>
      </c>
      <c r="B142" s="10">
        <v>140</v>
      </c>
      <c r="C142" s="4">
        <v>34.955703999999997</v>
      </c>
      <c r="D142" s="4">
        <f t="shared" si="8"/>
        <v>-6.1397745058876232E-3</v>
      </c>
      <c r="E142" s="4">
        <f t="shared" si="9"/>
        <v>-6.1587004284098957E-3</v>
      </c>
      <c r="F142">
        <f t="shared" si="10"/>
        <v>-3.0783811696970302E-2</v>
      </c>
      <c r="G142">
        <f t="shared" si="11"/>
        <v>-3.1651784680255542E-2</v>
      </c>
    </row>
    <row r="143" spans="1:7" x14ac:dyDescent="0.25">
      <c r="A143" s="3">
        <v>42804</v>
      </c>
      <c r="B143" s="10">
        <v>141</v>
      </c>
      <c r="C143" s="4">
        <v>35.149501999999998</v>
      </c>
      <c r="D143" s="4">
        <f t="shared" si="8"/>
        <v>5.5441023301948389E-3</v>
      </c>
      <c r="E143" s="4">
        <f t="shared" si="9"/>
        <v>5.5287903628768028E-3</v>
      </c>
      <c r="F143">
        <f t="shared" si="10"/>
        <v>-3.0783811696970302E-2</v>
      </c>
      <c r="G143">
        <f t="shared" si="11"/>
        <v>-3.1651784680255542E-2</v>
      </c>
    </row>
    <row r="144" spans="1:7" x14ac:dyDescent="0.25">
      <c r="A144" s="3">
        <v>42807</v>
      </c>
      <c r="B144" s="10">
        <v>142</v>
      </c>
      <c r="C144" s="4">
        <v>35.160575999999999</v>
      </c>
      <c r="D144" s="4">
        <f t="shared" si="8"/>
        <v>3.1505425027076331E-4</v>
      </c>
      <c r="E144" s="4">
        <f t="shared" si="9"/>
        <v>3.1500463110202499E-4</v>
      </c>
      <c r="F144">
        <f t="shared" si="10"/>
        <v>-3.0783811696970302E-2</v>
      </c>
      <c r="G144">
        <f t="shared" si="11"/>
        <v>-3.1651784680255542E-2</v>
      </c>
    </row>
    <row r="145" spans="1:7" x14ac:dyDescent="0.25">
      <c r="A145" s="3">
        <v>42808</v>
      </c>
      <c r="B145" s="10">
        <v>143</v>
      </c>
      <c r="C145" s="4">
        <v>35.155037</v>
      </c>
      <c r="D145" s="4">
        <f t="shared" si="8"/>
        <v>-1.5753439306565544E-4</v>
      </c>
      <c r="E145" s="4">
        <f t="shared" si="9"/>
        <v>-1.5754680291148507E-4</v>
      </c>
      <c r="F145">
        <f t="shared" si="10"/>
        <v>-3.0783811696970302E-2</v>
      </c>
      <c r="G145">
        <f t="shared" si="11"/>
        <v>-3.1651784680255542E-2</v>
      </c>
    </row>
    <row r="146" spans="1:7" x14ac:dyDescent="0.25">
      <c r="A146" s="3">
        <v>42809</v>
      </c>
      <c r="B146" s="10">
        <v>144</v>
      </c>
      <c r="C146" s="4">
        <v>35.287930000000003</v>
      </c>
      <c r="D146" s="4">
        <f t="shared" si="8"/>
        <v>3.7801979841467046E-3</v>
      </c>
      <c r="E146" s="4">
        <f t="shared" si="9"/>
        <v>3.7730709910637123E-3</v>
      </c>
      <c r="F146">
        <f t="shared" si="10"/>
        <v>-3.0783811696970302E-2</v>
      </c>
      <c r="G146">
        <f t="shared" si="11"/>
        <v>-3.1651784680255542E-2</v>
      </c>
    </row>
    <row r="147" spans="1:7" x14ac:dyDescent="0.25">
      <c r="A147" s="3">
        <v>42810</v>
      </c>
      <c r="B147" s="10">
        <v>145</v>
      </c>
      <c r="C147" s="4">
        <v>35.437430999999997</v>
      </c>
      <c r="D147" s="4">
        <f t="shared" si="8"/>
        <v>4.2366044140303401E-3</v>
      </c>
      <c r="E147" s="4">
        <f t="shared" si="9"/>
        <v>4.2276552726275233E-3</v>
      </c>
      <c r="F147">
        <f t="shared" si="10"/>
        <v>-3.0783811696970302E-2</v>
      </c>
      <c r="G147">
        <f t="shared" si="11"/>
        <v>-3.1651784680255542E-2</v>
      </c>
    </row>
    <row r="148" spans="1:7" x14ac:dyDescent="0.25">
      <c r="A148" s="3">
        <v>42811</v>
      </c>
      <c r="B148" s="10">
        <v>146</v>
      </c>
      <c r="C148" s="4">
        <v>35.542636999999999</v>
      </c>
      <c r="D148" s="4">
        <f t="shared" si="8"/>
        <v>2.9687817945946078E-3</v>
      </c>
      <c r="E148" s="4">
        <f t="shared" si="9"/>
        <v>2.964383664498315E-3</v>
      </c>
      <c r="F148">
        <f t="shared" si="10"/>
        <v>-3.0783811696970302E-2</v>
      </c>
      <c r="G148">
        <f t="shared" si="11"/>
        <v>-3.1651784680255542E-2</v>
      </c>
    </row>
    <row r="149" spans="1:7" x14ac:dyDescent="0.25">
      <c r="A149" s="3">
        <v>42814</v>
      </c>
      <c r="B149" s="10">
        <v>147</v>
      </c>
      <c r="C149" s="4">
        <v>35.476188999999998</v>
      </c>
      <c r="D149" s="4">
        <f t="shared" si="8"/>
        <v>-1.8695292642468024E-3</v>
      </c>
      <c r="E149" s="4">
        <f t="shared" si="9"/>
        <v>-1.8712790152289164E-3</v>
      </c>
      <c r="F149">
        <f t="shared" si="10"/>
        <v>-3.0783811696970302E-2</v>
      </c>
      <c r="G149">
        <f t="shared" si="11"/>
        <v>-3.1651784680255542E-2</v>
      </c>
    </row>
    <row r="150" spans="1:7" x14ac:dyDescent="0.25">
      <c r="A150" s="3">
        <v>42815</v>
      </c>
      <c r="B150" s="10">
        <v>148</v>
      </c>
      <c r="C150" s="4">
        <v>34.573642999999997</v>
      </c>
      <c r="D150" s="4">
        <f t="shared" si="8"/>
        <v>-2.5440895018345996E-2</v>
      </c>
      <c r="E150" s="4">
        <f t="shared" si="9"/>
        <v>-2.5770110276367948E-2</v>
      </c>
      <c r="F150">
        <f t="shared" si="10"/>
        <v>-3.0783811696970302E-2</v>
      </c>
      <c r="G150">
        <f t="shared" si="11"/>
        <v>-3.1651784680255542E-2</v>
      </c>
    </row>
    <row r="151" spans="1:7" x14ac:dyDescent="0.25">
      <c r="A151" s="3">
        <v>42816</v>
      </c>
      <c r="B151" s="10">
        <v>149</v>
      </c>
      <c r="C151" s="4">
        <v>34.872646000000003</v>
      </c>
      <c r="D151" s="4">
        <f t="shared" si="8"/>
        <v>8.6482931520987291E-3</v>
      </c>
      <c r="E151" s="4">
        <f t="shared" si="9"/>
        <v>8.6111108865086078E-3</v>
      </c>
      <c r="F151">
        <f t="shared" si="10"/>
        <v>-3.0783811696970302E-2</v>
      </c>
      <c r="G151">
        <f t="shared" si="11"/>
        <v>-3.1651784680255542E-2</v>
      </c>
    </row>
    <row r="152" spans="1:7" x14ac:dyDescent="0.25">
      <c r="A152" s="3">
        <v>42817</v>
      </c>
      <c r="B152" s="10">
        <v>150</v>
      </c>
      <c r="C152" s="4">
        <v>34.928016999999997</v>
      </c>
      <c r="D152" s="4">
        <f t="shared" si="8"/>
        <v>1.5878060987971443E-3</v>
      </c>
      <c r="E152" s="4">
        <f t="shared" si="9"/>
        <v>1.5865468674606043E-3</v>
      </c>
      <c r="F152">
        <f t="shared" si="10"/>
        <v>-3.0783811696970302E-2</v>
      </c>
      <c r="G152">
        <f t="shared" si="11"/>
        <v>-3.1651784680255542E-2</v>
      </c>
    </row>
    <row r="153" spans="1:7" x14ac:dyDescent="0.25">
      <c r="A153" s="3">
        <v>42818</v>
      </c>
      <c r="B153" s="10">
        <v>151</v>
      </c>
      <c r="C153" s="4">
        <v>35.088593000000003</v>
      </c>
      <c r="D153" s="4">
        <f t="shared" si="8"/>
        <v>4.5973408682206621E-3</v>
      </c>
      <c r="E153" s="4">
        <f t="shared" si="9"/>
        <v>4.5868053745214158E-3</v>
      </c>
      <c r="F153">
        <f t="shared" si="10"/>
        <v>-3.0783811696970302E-2</v>
      </c>
      <c r="G153">
        <f t="shared" si="11"/>
        <v>-3.1651784680255542E-2</v>
      </c>
    </row>
    <row r="154" spans="1:7" x14ac:dyDescent="0.25">
      <c r="A154" s="3">
        <v>42821</v>
      </c>
      <c r="B154" s="10">
        <v>152</v>
      </c>
      <c r="C154" s="4">
        <v>35.088593000000003</v>
      </c>
      <c r="D154" s="4">
        <f t="shared" si="8"/>
        <v>0</v>
      </c>
      <c r="E154" s="4">
        <f t="shared" si="9"/>
        <v>0</v>
      </c>
      <c r="F154">
        <f t="shared" si="10"/>
        <v>-3.0783811696970302E-2</v>
      </c>
      <c r="G154">
        <f t="shared" si="11"/>
        <v>-3.1651784680255542E-2</v>
      </c>
    </row>
    <row r="155" spans="1:7" x14ac:dyDescent="0.25">
      <c r="A155" s="3">
        <v>42822</v>
      </c>
      <c r="B155" s="10">
        <v>153</v>
      </c>
      <c r="C155" s="4">
        <v>35.199337</v>
      </c>
      <c r="D155" s="4">
        <f t="shared" si="8"/>
        <v>3.1561254108991156E-3</v>
      </c>
      <c r="E155" s="4">
        <f t="shared" si="9"/>
        <v>3.1511553018736048E-3</v>
      </c>
      <c r="F155">
        <f t="shared" si="10"/>
        <v>-3.0783811696970302E-2</v>
      </c>
      <c r="G155">
        <f t="shared" si="11"/>
        <v>-3.1651784680255542E-2</v>
      </c>
    </row>
    <row r="156" spans="1:7" x14ac:dyDescent="0.25">
      <c r="A156" s="3">
        <v>42823</v>
      </c>
      <c r="B156" s="10">
        <v>154</v>
      </c>
      <c r="C156" s="4">
        <v>35.382061</v>
      </c>
      <c r="D156" s="4">
        <f t="shared" si="8"/>
        <v>5.1911205032072151E-3</v>
      </c>
      <c r="E156" s="4">
        <f t="shared" si="9"/>
        <v>5.1776930860148555E-3</v>
      </c>
      <c r="F156">
        <f t="shared" si="10"/>
        <v>-3.0783811696970302E-2</v>
      </c>
      <c r="G156">
        <f t="shared" si="11"/>
        <v>-3.1651784680255542E-2</v>
      </c>
    </row>
    <row r="157" spans="1:7" x14ac:dyDescent="0.25">
      <c r="A157" s="3">
        <v>42824</v>
      </c>
      <c r="B157" s="10">
        <v>155</v>
      </c>
      <c r="C157" s="4">
        <v>35.431891999999998</v>
      </c>
      <c r="D157" s="4">
        <f t="shared" si="8"/>
        <v>1.4083690602420677E-3</v>
      </c>
      <c r="E157" s="4">
        <f t="shared" si="9"/>
        <v>1.4073782387228882E-3</v>
      </c>
      <c r="F157">
        <f t="shared" si="10"/>
        <v>-3.0783811696970302E-2</v>
      </c>
      <c r="G157">
        <f t="shared" si="11"/>
        <v>-3.1651784680255542E-2</v>
      </c>
    </row>
    <row r="158" spans="1:7" x14ac:dyDescent="0.25">
      <c r="A158" s="3">
        <v>42825</v>
      </c>
      <c r="B158" s="10">
        <v>156</v>
      </c>
      <c r="C158" s="4">
        <v>35.481727999999997</v>
      </c>
      <c r="D158" s="4">
        <f t="shared" si="8"/>
        <v>1.4065294622144114E-3</v>
      </c>
      <c r="E158" s="4">
        <f t="shared" si="9"/>
        <v>1.4055412261971235E-3</v>
      </c>
      <c r="F158">
        <f t="shared" si="10"/>
        <v>-3.0783811696970302E-2</v>
      </c>
      <c r="G158">
        <f t="shared" si="11"/>
        <v>-3.1651784680255542E-2</v>
      </c>
    </row>
    <row r="159" spans="1:7" x14ac:dyDescent="0.25">
      <c r="A159" s="3">
        <v>42828</v>
      </c>
      <c r="B159" s="10">
        <v>157</v>
      </c>
      <c r="C159" s="4">
        <v>35.354374</v>
      </c>
      <c r="D159" s="4">
        <f t="shared" si="8"/>
        <v>-3.5892840393792792E-3</v>
      </c>
      <c r="E159" s="4">
        <f t="shared" si="9"/>
        <v>-3.5957409744832745E-3</v>
      </c>
      <c r="F159">
        <f t="shared" si="10"/>
        <v>-3.0783811696970302E-2</v>
      </c>
      <c r="G159">
        <f t="shared" si="11"/>
        <v>-3.1651784680255542E-2</v>
      </c>
    </row>
    <row r="160" spans="1:7" x14ac:dyDescent="0.25">
      <c r="A160" s="3">
        <v>42829</v>
      </c>
      <c r="B160" s="10">
        <v>158</v>
      </c>
      <c r="C160" s="4">
        <v>35.537098</v>
      </c>
      <c r="D160" s="4">
        <f t="shared" si="8"/>
        <v>5.1683562548724615E-3</v>
      </c>
      <c r="E160" s="4">
        <f t="shared" si="9"/>
        <v>5.155046142919617E-3</v>
      </c>
      <c r="F160">
        <f t="shared" si="10"/>
        <v>-3.0783811696970302E-2</v>
      </c>
      <c r="G160">
        <f t="shared" si="11"/>
        <v>-3.1651784680255542E-2</v>
      </c>
    </row>
    <row r="161" spans="1:7" x14ac:dyDescent="0.25">
      <c r="A161" s="3">
        <v>42830</v>
      </c>
      <c r="B161" s="10">
        <v>159</v>
      </c>
      <c r="C161" s="4">
        <v>35.448504999999997</v>
      </c>
      <c r="D161" s="4">
        <f t="shared" si="8"/>
        <v>-2.4929722736505675E-3</v>
      </c>
      <c r="E161" s="4">
        <f t="shared" si="9"/>
        <v>-2.4960849032381015E-3</v>
      </c>
      <c r="F161">
        <f t="shared" si="10"/>
        <v>-3.0783811696970302E-2</v>
      </c>
      <c r="G161">
        <f t="shared" si="11"/>
        <v>-3.1651784680255542E-2</v>
      </c>
    </row>
    <row r="162" spans="1:7" x14ac:dyDescent="0.25">
      <c r="A162" s="3">
        <v>42831</v>
      </c>
      <c r="B162" s="10">
        <v>160</v>
      </c>
      <c r="C162" s="4">
        <v>35.548172000000001</v>
      </c>
      <c r="D162" s="4">
        <f t="shared" si="8"/>
        <v>2.8115995300790186E-3</v>
      </c>
      <c r="E162" s="4">
        <f t="shared" si="9"/>
        <v>2.8076543771836087E-3</v>
      </c>
      <c r="F162">
        <f t="shared" si="10"/>
        <v>-3.0783811696970302E-2</v>
      </c>
      <c r="G162">
        <f t="shared" si="11"/>
        <v>-3.1651784680255542E-2</v>
      </c>
    </row>
    <row r="163" spans="1:7" x14ac:dyDescent="0.25">
      <c r="A163" s="3">
        <v>42832</v>
      </c>
      <c r="B163" s="10">
        <v>161</v>
      </c>
      <c r="C163" s="4">
        <v>35.919159000000001</v>
      </c>
      <c r="D163" s="4">
        <f t="shared" si="8"/>
        <v>1.0436176577518514E-2</v>
      </c>
      <c r="E163" s="4">
        <f t="shared" si="9"/>
        <v>1.0382095626884798E-2</v>
      </c>
      <c r="F163">
        <f t="shared" si="10"/>
        <v>-3.0783811696970302E-2</v>
      </c>
      <c r="G163">
        <f t="shared" si="11"/>
        <v>-3.1651784680255542E-2</v>
      </c>
    </row>
    <row r="164" spans="1:7" x14ac:dyDescent="0.25">
      <c r="A164" s="3">
        <v>42835</v>
      </c>
      <c r="B164" s="10">
        <v>162</v>
      </c>
      <c r="C164" s="4">
        <v>35.941307000000002</v>
      </c>
      <c r="D164" s="4">
        <f t="shared" si="8"/>
        <v>6.1660686431999666E-4</v>
      </c>
      <c r="E164" s="4">
        <f t="shared" si="9"/>
        <v>6.1641684041686582E-4</v>
      </c>
      <c r="F164">
        <f t="shared" si="10"/>
        <v>-3.0783811696970302E-2</v>
      </c>
      <c r="G164">
        <f t="shared" si="11"/>
        <v>-3.1651784680255542E-2</v>
      </c>
    </row>
    <row r="165" spans="1:7" x14ac:dyDescent="0.25">
      <c r="A165" s="3">
        <v>42836</v>
      </c>
      <c r="B165" s="10">
        <v>163</v>
      </c>
      <c r="C165" s="4">
        <v>36.052047999999999</v>
      </c>
      <c r="D165" s="4">
        <f t="shared" si="8"/>
        <v>3.0811622960733539E-3</v>
      </c>
      <c r="E165" s="4">
        <f t="shared" si="9"/>
        <v>3.0764252434502919E-3</v>
      </c>
      <c r="F165">
        <f t="shared" si="10"/>
        <v>-3.0783811696970302E-2</v>
      </c>
      <c r="G165">
        <f t="shared" si="11"/>
        <v>-3.1651784680255542E-2</v>
      </c>
    </row>
    <row r="166" spans="1:7" x14ac:dyDescent="0.25">
      <c r="A166" s="3">
        <v>42837</v>
      </c>
      <c r="B166" s="10">
        <v>164</v>
      </c>
      <c r="C166" s="4">
        <v>35.382061</v>
      </c>
      <c r="D166" s="4">
        <f t="shared" si="8"/>
        <v>-1.8583881836615745E-2</v>
      </c>
      <c r="E166" s="4">
        <f t="shared" si="9"/>
        <v>-1.8758731818053796E-2</v>
      </c>
      <c r="F166">
        <f t="shared" si="10"/>
        <v>-3.0783811696970302E-2</v>
      </c>
      <c r="G166">
        <f t="shared" si="11"/>
        <v>-3.1651784680255542E-2</v>
      </c>
    </row>
    <row r="167" spans="1:7" x14ac:dyDescent="0.25">
      <c r="A167" s="3">
        <v>42838</v>
      </c>
      <c r="B167" s="10">
        <v>165</v>
      </c>
      <c r="C167" s="4">
        <v>35.393135000000001</v>
      </c>
      <c r="D167" s="4">
        <f t="shared" si="8"/>
        <v>3.1298346356931257E-4</v>
      </c>
      <c r="E167" s="4">
        <f t="shared" si="9"/>
        <v>3.1293449446251852E-4</v>
      </c>
      <c r="F167">
        <f t="shared" si="10"/>
        <v>-3.0783811696970302E-2</v>
      </c>
      <c r="G167">
        <f t="shared" si="11"/>
        <v>-3.1651784680255542E-2</v>
      </c>
    </row>
    <row r="168" spans="1:7" x14ac:dyDescent="0.25">
      <c r="A168" s="3">
        <v>42842</v>
      </c>
      <c r="B168" s="10">
        <v>166</v>
      </c>
      <c r="C168" s="4">
        <v>35.575859000000001</v>
      </c>
      <c r="D168" s="4">
        <f t="shared" si="8"/>
        <v>5.1626960991164057E-3</v>
      </c>
      <c r="E168" s="4">
        <f t="shared" si="9"/>
        <v>5.1494150745943473E-3</v>
      </c>
      <c r="F168">
        <f t="shared" si="10"/>
        <v>-3.0783811696970302E-2</v>
      </c>
      <c r="G168">
        <f t="shared" si="11"/>
        <v>-3.1651784680255542E-2</v>
      </c>
    </row>
    <row r="169" spans="1:7" x14ac:dyDescent="0.25">
      <c r="A169" s="3">
        <v>42843</v>
      </c>
      <c r="B169" s="10">
        <v>167</v>
      </c>
      <c r="C169" s="4">
        <v>35.653377999999996</v>
      </c>
      <c r="D169" s="4">
        <f t="shared" si="8"/>
        <v>2.1789776038856918E-3</v>
      </c>
      <c r="E169" s="4">
        <f t="shared" si="9"/>
        <v>2.1766070751146915E-3</v>
      </c>
      <c r="F169">
        <f t="shared" si="10"/>
        <v>-3.0783811696970302E-2</v>
      </c>
      <c r="G169">
        <f t="shared" si="11"/>
        <v>-3.1651784680255542E-2</v>
      </c>
    </row>
    <row r="170" spans="1:7" x14ac:dyDescent="0.25">
      <c r="A170" s="3">
        <v>42844</v>
      </c>
      <c r="B170" s="10">
        <v>168</v>
      </c>
      <c r="C170" s="4">
        <v>35.730896000000001</v>
      </c>
      <c r="D170" s="4">
        <f t="shared" si="8"/>
        <v>2.1742119358228798E-3</v>
      </c>
      <c r="E170" s="4">
        <f t="shared" si="9"/>
        <v>2.1718517574513922E-3</v>
      </c>
      <c r="F170">
        <f t="shared" si="10"/>
        <v>-3.0783811696970302E-2</v>
      </c>
      <c r="G170">
        <f t="shared" si="11"/>
        <v>-3.1651784680255542E-2</v>
      </c>
    </row>
    <row r="171" spans="1:7" x14ac:dyDescent="0.25">
      <c r="A171" s="3">
        <v>42845</v>
      </c>
      <c r="B171" s="10">
        <v>169</v>
      </c>
      <c r="C171" s="4">
        <v>35.935768000000003</v>
      </c>
      <c r="D171" s="4">
        <f t="shared" si="8"/>
        <v>5.7337493020046771E-3</v>
      </c>
      <c r="E171" s="4">
        <f t="shared" si="9"/>
        <v>5.7173739265232101E-3</v>
      </c>
      <c r="F171">
        <f t="shared" si="10"/>
        <v>-3.0783811696970302E-2</v>
      </c>
      <c r="G171">
        <f t="shared" si="11"/>
        <v>-3.1651784680255542E-2</v>
      </c>
    </row>
    <row r="172" spans="1:7" x14ac:dyDescent="0.25">
      <c r="A172" s="3">
        <v>42846</v>
      </c>
      <c r="B172" s="10">
        <v>170</v>
      </c>
      <c r="C172" s="4">
        <v>35.669991000000003</v>
      </c>
      <c r="D172" s="4">
        <f t="shared" si="8"/>
        <v>-7.395890356371399E-3</v>
      </c>
      <c r="E172" s="4">
        <f t="shared" si="9"/>
        <v>-7.4233755556543353E-3</v>
      </c>
      <c r="F172">
        <f t="shared" si="10"/>
        <v>-3.0783811696970302E-2</v>
      </c>
      <c r="G172">
        <f t="shared" si="11"/>
        <v>-3.1651784680255542E-2</v>
      </c>
    </row>
    <row r="173" spans="1:7" x14ac:dyDescent="0.25">
      <c r="A173" s="3">
        <v>42849</v>
      </c>
      <c r="B173" s="10">
        <v>171</v>
      </c>
      <c r="C173" s="4">
        <v>36.64452</v>
      </c>
      <c r="D173" s="4">
        <f t="shared" si="8"/>
        <v>2.7320696548535625E-2</v>
      </c>
      <c r="E173" s="4">
        <f t="shared" si="9"/>
        <v>2.6954147584923076E-2</v>
      </c>
      <c r="F173">
        <f t="shared" si="10"/>
        <v>-3.0783811696970302E-2</v>
      </c>
      <c r="G173">
        <f t="shared" si="11"/>
        <v>-3.1651784680255542E-2</v>
      </c>
    </row>
    <row r="174" spans="1:7" x14ac:dyDescent="0.25">
      <c r="A174" s="3">
        <v>42850</v>
      </c>
      <c r="B174" s="10">
        <v>172</v>
      </c>
      <c r="C174" s="4">
        <v>36.738647</v>
      </c>
      <c r="D174" s="4">
        <f t="shared" si="8"/>
        <v>2.5686514654851612E-3</v>
      </c>
      <c r="E174" s="4">
        <f t="shared" si="9"/>
        <v>2.5653581187440864E-3</v>
      </c>
      <c r="F174">
        <f t="shared" si="10"/>
        <v>-3.0783811696970302E-2</v>
      </c>
      <c r="G174">
        <f t="shared" si="11"/>
        <v>-3.1651784680255542E-2</v>
      </c>
    </row>
    <row r="175" spans="1:7" x14ac:dyDescent="0.25">
      <c r="A175" s="3">
        <v>42851</v>
      </c>
      <c r="B175" s="10">
        <v>173</v>
      </c>
      <c r="C175" s="4">
        <v>37.131782999999999</v>
      </c>
      <c r="D175" s="4">
        <f t="shared" si="8"/>
        <v>1.0700884003703195E-2</v>
      </c>
      <c r="E175" s="4">
        <f t="shared" si="9"/>
        <v>1.0644034743099088E-2</v>
      </c>
      <c r="F175">
        <f t="shared" si="10"/>
        <v>-3.0783811696970302E-2</v>
      </c>
      <c r="G175">
        <f t="shared" si="11"/>
        <v>-3.1651784680255542E-2</v>
      </c>
    </row>
    <row r="176" spans="1:7" x14ac:dyDescent="0.25">
      <c r="A176" s="3">
        <v>42852</v>
      </c>
      <c r="B176" s="10">
        <v>174</v>
      </c>
      <c r="C176" s="4">
        <v>37.336655</v>
      </c>
      <c r="D176" s="4">
        <f t="shared" si="8"/>
        <v>5.5174296370309427E-3</v>
      </c>
      <c r="E176" s="4">
        <f t="shared" si="9"/>
        <v>5.5022643787221628E-3</v>
      </c>
      <c r="F176">
        <f t="shared" si="10"/>
        <v>-3.0783811696970302E-2</v>
      </c>
      <c r="G176">
        <f t="shared" si="11"/>
        <v>-3.1651784680255542E-2</v>
      </c>
    </row>
    <row r="177" spans="1:7" x14ac:dyDescent="0.25">
      <c r="A177" s="3">
        <v>42853</v>
      </c>
      <c r="B177" s="10">
        <v>175</v>
      </c>
      <c r="C177" s="4">
        <v>37.159469999999999</v>
      </c>
      <c r="D177" s="4">
        <f t="shared" si="8"/>
        <v>-4.7456045540234248E-3</v>
      </c>
      <c r="E177" s="4">
        <f t="shared" si="9"/>
        <v>-4.7569006874722836E-3</v>
      </c>
      <c r="F177">
        <f t="shared" si="10"/>
        <v>-3.0783811696970302E-2</v>
      </c>
      <c r="G177">
        <f t="shared" si="11"/>
        <v>-3.1651784680255542E-2</v>
      </c>
    </row>
    <row r="178" spans="1:7" x14ac:dyDescent="0.25">
      <c r="A178" s="3">
        <v>42856</v>
      </c>
      <c r="B178" s="10">
        <v>176</v>
      </c>
      <c r="C178" s="4">
        <v>37.414172999999998</v>
      </c>
      <c r="D178" s="4">
        <f t="shared" si="8"/>
        <v>6.8543227338818142E-3</v>
      </c>
      <c r="E178" s="4">
        <f t="shared" si="9"/>
        <v>6.8309386576692211E-3</v>
      </c>
      <c r="F178">
        <f t="shared" si="10"/>
        <v>-3.0783811696970302E-2</v>
      </c>
      <c r="G178">
        <f t="shared" si="11"/>
        <v>-3.1651784680255542E-2</v>
      </c>
    </row>
    <row r="179" spans="1:7" x14ac:dyDescent="0.25">
      <c r="A179" s="3">
        <v>42857</v>
      </c>
      <c r="B179" s="10">
        <v>177</v>
      </c>
      <c r="C179" s="4">
        <v>37.059798999999998</v>
      </c>
      <c r="D179" s="4">
        <f t="shared" si="8"/>
        <v>-9.4716512910762458E-3</v>
      </c>
      <c r="E179" s="4">
        <f t="shared" si="9"/>
        <v>-9.5167926484250754E-3</v>
      </c>
      <c r="F179">
        <f t="shared" si="10"/>
        <v>-3.0783811696970302E-2</v>
      </c>
      <c r="G179">
        <f t="shared" si="11"/>
        <v>-3.1651784680255542E-2</v>
      </c>
    </row>
    <row r="180" spans="1:7" x14ac:dyDescent="0.25">
      <c r="A180" s="3">
        <v>42858</v>
      </c>
      <c r="B180" s="10">
        <v>178</v>
      </c>
      <c r="C180" s="4">
        <v>36.638981000000001</v>
      </c>
      <c r="D180" s="4">
        <f t="shared" si="8"/>
        <v>-1.1355107457544415E-2</v>
      </c>
      <c r="E180" s="4">
        <f t="shared" si="9"/>
        <v>-1.1420068921339285E-2</v>
      </c>
      <c r="F180">
        <f t="shared" si="10"/>
        <v>-3.0783811696970302E-2</v>
      </c>
      <c r="G180">
        <f t="shared" si="11"/>
        <v>-3.1651784680255542E-2</v>
      </c>
    </row>
    <row r="181" spans="1:7" x14ac:dyDescent="0.25">
      <c r="A181" s="3">
        <v>42859</v>
      </c>
      <c r="B181" s="10">
        <v>179</v>
      </c>
      <c r="C181" s="4">
        <v>36.722037999999998</v>
      </c>
      <c r="D181" s="4">
        <f t="shared" si="8"/>
        <v>2.2669025647846647E-3</v>
      </c>
      <c r="E181" s="4">
        <f t="shared" si="9"/>
        <v>2.2643370176641279E-3</v>
      </c>
      <c r="F181">
        <f t="shared" si="10"/>
        <v>-3.0783811696970302E-2</v>
      </c>
      <c r="G181">
        <f t="shared" si="11"/>
        <v>-3.1651784680255542E-2</v>
      </c>
    </row>
    <row r="182" spans="1:7" x14ac:dyDescent="0.25">
      <c r="A182" s="3">
        <v>42860</v>
      </c>
      <c r="B182" s="10">
        <v>180</v>
      </c>
      <c r="C182" s="4">
        <v>37.259135999999998</v>
      </c>
      <c r="D182" s="4">
        <f t="shared" si="8"/>
        <v>1.4626040090694322E-2</v>
      </c>
      <c r="E182" s="4">
        <f t="shared" si="9"/>
        <v>1.4520111197304232E-2</v>
      </c>
      <c r="F182">
        <f t="shared" si="10"/>
        <v>-3.0783811696970302E-2</v>
      </c>
      <c r="G182">
        <f t="shared" si="11"/>
        <v>-3.1651784680255542E-2</v>
      </c>
    </row>
    <row r="183" spans="1:7" x14ac:dyDescent="0.25">
      <c r="A183" s="3">
        <v>42863</v>
      </c>
      <c r="B183" s="10">
        <v>181</v>
      </c>
      <c r="C183" s="4">
        <v>37.447398999999997</v>
      </c>
      <c r="D183" s="4">
        <f t="shared" si="8"/>
        <v>5.0528010096637559E-3</v>
      </c>
      <c r="E183" s="4">
        <f t="shared" si="9"/>
        <v>5.0400784490233774E-3</v>
      </c>
      <c r="F183">
        <f t="shared" si="10"/>
        <v>-3.0783811696970302E-2</v>
      </c>
      <c r="G183">
        <f t="shared" si="11"/>
        <v>-3.1651784680255542E-2</v>
      </c>
    </row>
    <row r="184" spans="1:7" x14ac:dyDescent="0.25">
      <c r="A184" s="3">
        <v>42864</v>
      </c>
      <c r="B184" s="10">
        <v>182</v>
      </c>
      <c r="C184" s="4">
        <v>37.231448999999998</v>
      </c>
      <c r="D184" s="4">
        <f t="shared" si="8"/>
        <v>-5.7667556563808196E-3</v>
      </c>
      <c r="E184" s="4">
        <f t="shared" si="9"/>
        <v>-5.7834475949357653E-3</v>
      </c>
      <c r="F184">
        <f t="shared" si="10"/>
        <v>-3.0783811696970302E-2</v>
      </c>
      <c r="G184">
        <f t="shared" si="11"/>
        <v>-3.1651784680255542E-2</v>
      </c>
    </row>
    <row r="185" spans="1:7" x14ac:dyDescent="0.25">
      <c r="A185" s="3">
        <v>42865</v>
      </c>
      <c r="B185" s="10">
        <v>183</v>
      </c>
      <c r="C185" s="4">
        <v>37.087485999999998</v>
      </c>
      <c r="D185" s="4">
        <f t="shared" si="8"/>
        <v>-3.8667041940806386E-3</v>
      </c>
      <c r="E185" s="4">
        <f t="shared" si="9"/>
        <v>-3.8741992216845046E-3</v>
      </c>
      <c r="F185">
        <f t="shared" si="10"/>
        <v>-3.0783811696970302E-2</v>
      </c>
      <c r="G185">
        <f t="shared" si="11"/>
        <v>-3.1651784680255542E-2</v>
      </c>
    </row>
    <row r="186" spans="1:7" x14ac:dyDescent="0.25">
      <c r="A186" s="3">
        <v>42866</v>
      </c>
      <c r="B186" s="10">
        <v>184</v>
      </c>
      <c r="C186" s="4">
        <v>36.60022</v>
      </c>
      <c r="D186" s="4">
        <f t="shared" si="8"/>
        <v>-1.3138286051526874E-2</v>
      </c>
      <c r="E186" s="4">
        <f t="shared" si="9"/>
        <v>-1.3225356812976397E-2</v>
      </c>
      <c r="F186">
        <f t="shared" si="10"/>
        <v>-3.0783811696970302E-2</v>
      </c>
      <c r="G186">
        <f t="shared" si="11"/>
        <v>-3.1651784680255542E-2</v>
      </c>
    </row>
    <row r="187" spans="1:7" x14ac:dyDescent="0.25">
      <c r="A187" s="3">
        <v>42867</v>
      </c>
      <c r="B187" s="10">
        <v>185</v>
      </c>
      <c r="C187" s="4">
        <v>35.963455000000003</v>
      </c>
      <c r="D187" s="4">
        <f t="shared" si="8"/>
        <v>-1.7397846242454197E-2</v>
      </c>
      <c r="E187" s="4">
        <f t="shared" si="9"/>
        <v>-1.7550967353445711E-2</v>
      </c>
      <c r="F187">
        <f t="shared" si="10"/>
        <v>-3.0783811696970302E-2</v>
      </c>
      <c r="G187">
        <f t="shared" si="11"/>
        <v>-3.1651784680255542E-2</v>
      </c>
    </row>
    <row r="188" spans="1:7" x14ac:dyDescent="0.25">
      <c r="A188" s="3">
        <v>42870</v>
      </c>
      <c r="B188" s="10">
        <v>186</v>
      </c>
      <c r="C188" s="4">
        <v>36.688816000000003</v>
      </c>
      <c r="D188" s="4">
        <f t="shared" si="8"/>
        <v>2.0169391400242258E-2</v>
      </c>
      <c r="E188" s="4">
        <f t="shared" si="9"/>
        <v>1.9968683508321296E-2</v>
      </c>
      <c r="F188">
        <f t="shared" si="10"/>
        <v>-3.0783811696970302E-2</v>
      </c>
      <c r="G188">
        <f t="shared" si="11"/>
        <v>-3.1651784680255542E-2</v>
      </c>
    </row>
    <row r="189" spans="1:7" x14ac:dyDescent="0.25">
      <c r="A189" s="3">
        <v>42871</v>
      </c>
      <c r="B189" s="10">
        <v>187</v>
      </c>
      <c r="C189" s="4">
        <v>36.843853000000003</v>
      </c>
      <c r="D189" s="4">
        <f t="shared" si="8"/>
        <v>4.2257291704371185E-3</v>
      </c>
      <c r="E189" s="4">
        <f t="shared" si="9"/>
        <v>4.2168258501270577E-3</v>
      </c>
      <c r="F189">
        <f t="shared" si="10"/>
        <v>-3.0783811696970302E-2</v>
      </c>
      <c r="G189">
        <f t="shared" si="11"/>
        <v>-3.1651784680255542E-2</v>
      </c>
    </row>
    <row r="190" spans="1:7" x14ac:dyDescent="0.25">
      <c r="A190" s="3">
        <v>42872</v>
      </c>
      <c r="B190" s="10">
        <v>188</v>
      </c>
      <c r="C190" s="4">
        <v>35.930233000000001</v>
      </c>
      <c r="D190" s="4">
        <f t="shared" si="8"/>
        <v>-2.479708080476821E-2</v>
      </c>
      <c r="E190" s="4">
        <f t="shared" si="9"/>
        <v>-2.5109707387201377E-2</v>
      </c>
      <c r="F190">
        <f t="shared" si="10"/>
        <v>-3.0783811696970302E-2</v>
      </c>
      <c r="G190">
        <f t="shared" si="11"/>
        <v>-3.1651784680255542E-2</v>
      </c>
    </row>
    <row r="191" spans="1:7" x14ac:dyDescent="0.25">
      <c r="A191" s="3">
        <v>42873</v>
      </c>
      <c r="B191" s="10">
        <v>189</v>
      </c>
      <c r="C191" s="4">
        <v>35.802878999999997</v>
      </c>
      <c r="D191" s="4">
        <f t="shared" si="8"/>
        <v>-3.5444802153107094E-3</v>
      </c>
      <c r="E191" s="4">
        <f t="shared" si="9"/>
        <v>-3.5507767683840468E-3</v>
      </c>
      <c r="F191">
        <f t="shared" si="10"/>
        <v>-3.0783811696970302E-2</v>
      </c>
      <c r="G191">
        <f t="shared" si="11"/>
        <v>-3.1651784680255542E-2</v>
      </c>
    </row>
    <row r="192" spans="1:7" x14ac:dyDescent="0.25">
      <c r="A192" s="3">
        <v>42874</v>
      </c>
      <c r="B192" s="10">
        <v>190</v>
      </c>
      <c r="C192" s="4">
        <v>35.946841999999997</v>
      </c>
      <c r="D192" s="4">
        <f t="shared" si="8"/>
        <v>4.0209894852310454E-3</v>
      </c>
      <c r="E192" s="4">
        <f t="shared" si="9"/>
        <v>4.0129269127968312E-3</v>
      </c>
      <c r="F192">
        <f t="shared" si="10"/>
        <v>-3.0783811696970302E-2</v>
      </c>
      <c r="G192">
        <f t="shared" si="11"/>
        <v>-3.1651784680255542E-2</v>
      </c>
    </row>
    <row r="193" spans="1:7" x14ac:dyDescent="0.25">
      <c r="A193" s="3">
        <v>42877</v>
      </c>
      <c r="B193" s="10">
        <v>191</v>
      </c>
      <c r="C193" s="4">
        <v>37.308971</v>
      </c>
      <c r="D193" s="4">
        <f t="shared" si="8"/>
        <v>3.7892869699096325E-2</v>
      </c>
      <c r="E193" s="4">
        <f t="shared" si="9"/>
        <v>3.7192571034971839E-2</v>
      </c>
      <c r="F193">
        <f t="shared" si="10"/>
        <v>-3.0783811696970302E-2</v>
      </c>
      <c r="G193">
        <f t="shared" si="11"/>
        <v>-3.1651784680255542E-2</v>
      </c>
    </row>
    <row r="194" spans="1:7" x14ac:dyDescent="0.25">
      <c r="A194" s="3">
        <v>42878</v>
      </c>
      <c r="B194" s="10">
        <v>192</v>
      </c>
      <c r="C194" s="4">
        <v>37.308971</v>
      </c>
      <c r="D194" s="4">
        <f t="shared" si="8"/>
        <v>0</v>
      </c>
      <c r="E194" s="4">
        <f t="shared" si="9"/>
        <v>0</v>
      </c>
      <c r="F194">
        <f t="shared" si="10"/>
        <v>-3.0783811696970302E-2</v>
      </c>
      <c r="G194">
        <f t="shared" si="11"/>
        <v>-3.1651784680255542E-2</v>
      </c>
    </row>
    <row r="195" spans="1:7" x14ac:dyDescent="0.25">
      <c r="A195" s="3">
        <v>42879</v>
      </c>
      <c r="B195" s="10">
        <v>193</v>
      </c>
      <c r="C195" s="4">
        <v>37.691029</v>
      </c>
      <c r="D195" s="4">
        <f t="shared" si="8"/>
        <v>1.0240378915837713E-2</v>
      </c>
      <c r="E195" s="4">
        <f t="shared" si="9"/>
        <v>1.0188301462488357E-2</v>
      </c>
      <c r="F195">
        <f t="shared" si="10"/>
        <v>-3.0783811696970302E-2</v>
      </c>
      <c r="G195">
        <f t="shared" si="11"/>
        <v>-3.1651784680255542E-2</v>
      </c>
    </row>
    <row r="196" spans="1:7" x14ac:dyDescent="0.25">
      <c r="A196" s="3">
        <v>42880</v>
      </c>
      <c r="B196" s="10">
        <v>194</v>
      </c>
      <c r="C196" s="4">
        <v>38.017719</v>
      </c>
      <c r="D196" s="4">
        <f t="shared" ref="D196:D259" si="12">(C196-C195)/C195</f>
        <v>8.6675797575067326E-3</v>
      </c>
      <c r="E196" s="4">
        <f t="shared" ref="E196:E259" si="13">LN(C196/C195)</f>
        <v>8.6302319430247732E-3</v>
      </c>
      <c r="F196">
        <f t="shared" ref="F196:F259" si="14">$J$2+$J$3*NORMSINV(0.05)</f>
        <v>-3.0783811696970302E-2</v>
      </c>
      <c r="G196">
        <f t="shared" ref="G196:G259" si="15">$K$2+$K$3*NORMSINV(0.05)</f>
        <v>-3.1651784680255542E-2</v>
      </c>
    </row>
    <row r="197" spans="1:7" x14ac:dyDescent="0.25">
      <c r="A197" s="3">
        <v>42881</v>
      </c>
      <c r="B197" s="10">
        <v>195</v>
      </c>
      <c r="C197" s="4">
        <v>38.095238000000002</v>
      </c>
      <c r="D197" s="4">
        <f t="shared" si="12"/>
        <v>2.0390229092913841E-3</v>
      </c>
      <c r="E197" s="4">
        <f t="shared" si="13"/>
        <v>2.0369469235884535E-3</v>
      </c>
      <c r="F197">
        <f t="shared" si="14"/>
        <v>-3.0783811696970302E-2</v>
      </c>
      <c r="G197">
        <f t="shared" si="15"/>
        <v>-3.1651784680255542E-2</v>
      </c>
    </row>
    <row r="198" spans="1:7" x14ac:dyDescent="0.25">
      <c r="A198" s="3">
        <v>42885</v>
      </c>
      <c r="B198" s="10">
        <v>196</v>
      </c>
      <c r="C198" s="4">
        <v>38.067554000000001</v>
      </c>
      <c r="D198" s="4">
        <f t="shared" si="12"/>
        <v>-7.2670500181678101E-4</v>
      </c>
      <c r="E198" s="4">
        <f t="shared" si="13"/>
        <v>-7.2696917989075697E-4</v>
      </c>
      <c r="F198">
        <f t="shared" si="14"/>
        <v>-3.0783811696970302E-2</v>
      </c>
      <c r="G198">
        <f t="shared" si="15"/>
        <v>-3.1651784680255542E-2</v>
      </c>
    </row>
    <row r="199" spans="1:7" x14ac:dyDescent="0.25">
      <c r="A199" s="3">
        <v>42886</v>
      </c>
      <c r="B199" s="10">
        <v>197</v>
      </c>
      <c r="C199" s="4">
        <v>38.421928000000001</v>
      </c>
      <c r="D199" s="4">
        <f t="shared" si="12"/>
        <v>9.3090824800563746E-3</v>
      </c>
      <c r="E199" s="4">
        <f t="shared" si="13"/>
        <v>9.2660200134851711E-3</v>
      </c>
      <c r="F199">
        <f t="shared" si="14"/>
        <v>-3.0783811696970302E-2</v>
      </c>
      <c r="G199">
        <f t="shared" si="15"/>
        <v>-3.1651784680255542E-2</v>
      </c>
    </row>
    <row r="200" spans="1:7" x14ac:dyDescent="0.25">
      <c r="A200" s="3">
        <v>42887</v>
      </c>
      <c r="B200" s="10">
        <v>198</v>
      </c>
      <c r="C200" s="4">
        <v>38.361018999999999</v>
      </c>
      <c r="D200" s="4">
        <f t="shared" si="12"/>
        <v>-1.5852666217062903E-3</v>
      </c>
      <c r="E200" s="4">
        <f t="shared" si="13"/>
        <v>-1.5865244863802956E-3</v>
      </c>
      <c r="F200">
        <f t="shared" si="14"/>
        <v>-3.0783811696970302E-2</v>
      </c>
      <c r="G200">
        <f t="shared" si="15"/>
        <v>-3.1651784680255542E-2</v>
      </c>
    </row>
    <row r="201" spans="1:7" x14ac:dyDescent="0.25">
      <c r="A201" s="3">
        <v>42888</v>
      </c>
      <c r="B201" s="10">
        <v>199</v>
      </c>
      <c r="C201" s="4">
        <v>37.790698999999996</v>
      </c>
      <c r="D201" s="4">
        <f t="shared" si="12"/>
        <v>-1.4867175452247564E-2</v>
      </c>
      <c r="E201" s="4">
        <f t="shared" si="13"/>
        <v>-1.4978799644520776E-2</v>
      </c>
      <c r="F201">
        <f t="shared" si="14"/>
        <v>-3.0783811696970302E-2</v>
      </c>
      <c r="G201">
        <f t="shared" si="15"/>
        <v>-3.1651784680255542E-2</v>
      </c>
    </row>
    <row r="202" spans="1:7" x14ac:dyDescent="0.25">
      <c r="A202" s="3">
        <v>42891</v>
      </c>
      <c r="B202" s="10">
        <v>200</v>
      </c>
      <c r="C202" s="4">
        <v>36.882613999999997</v>
      </c>
      <c r="D202" s="4">
        <f t="shared" si="12"/>
        <v>-2.4029325310971357E-2</v>
      </c>
      <c r="E202" s="4">
        <f t="shared" si="13"/>
        <v>-2.4322739445623003E-2</v>
      </c>
      <c r="F202">
        <f t="shared" si="14"/>
        <v>-3.0783811696970302E-2</v>
      </c>
      <c r="G202">
        <f t="shared" si="15"/>
        <v>-3.1651784680255542E-2</v>
      </c>
    </row>
    <row r="203" spans="1:7" x14ac:dyDescent="0.25">
      <c r="A203" s="3">
        <v>42892</v>
      </c>
      <c r="B203" s="10">
        <v>201</v>
      </c>
      <c r="C203" s="4">
        <v>37.170544</v>
      </c>
      <c r="D203" s="4">
        <f t="shared" si="12"/>
        <v>7.8066592568521017E-3</v>
      </c>
      <c r="E203" s="4">
        <f t="shared" si="13"/>
        <v>7.7763449591920358E-3</v>
      </c>
      <c r="F203">
        <f t="shared" si="14"/>
        <v>-3.0783811696970302E-2</v>
      </c>
      <c r="G203">
        <f t="shared" si="15"/>
        <v>-3.1651784680255542E-2</v>
      </c>
    </row>
    <row r="204" spans="1:7" x14ac:dyDescent="0.25">
      <c r="A204" s="3">
        <v>42893</v>
      </c>
      <c r="B204" s="10">
        <v>202</v>
      </c>
      <c r="C204" s="4">
        <v>37.558140000000002</v>
      </c>
      <c r="D204" s="4">
        <f t="shared" si="12"/>
        <v>1.0427504101096882E-2</v>
      </c>
      <c r="E204" s="4">
        <f t="shared" si="13"/>
        <v>1.0373512686328603E-2</v>
      </c>
      <c r="F204">
        <f t="shared" si="14"/>
        <v>-3.0783811696970302E-2</v>
      </c>
      <c r="G204">
        <f t="shared" si="15"/>
        <v>-3.1651784680255542E-2</v>
      </c>
    </row>
    <row r="205" spans="1:7" x14ac:dyDescent="0.25">
      <c r="A205" s="3">
        <v>42894</v>
      </c>
      <c r="B205" s="10">
        <v>203</v>
      </c>
      <c r="C205" s="4">
        <v>36.046512999999997</v>
      </c>
      <c r="D205" s="4">
        <f t="shared" si="12"/>
        <v>-4.0247653371546198E-2</v>
      </c>
      <c r="E205" s="4">
        <f t="shared" si="13"/>
        <v>-4.108000006285021E-2</v>
      </c>
      <c r="F205">
        <f t="shared" si="14"/>
        <v>-3.0783811696970302E-2</v>
      </c>
      <c r="G205">
        <f t="shared" si="15"/>
        <v>-3.1651784680255542E-2</v>
      </c>
    </row>
    <row r="206" spans="1:7" x14ac:dyDescent="0.25">
      <c r="A206" s="3">
        <v>42895</v>
      </c>
      <c r="B206" s="10">
        <v>204</v>
      </c>
      <c r="C206" s="4">
        <v>34.640087000000001</v>
      </c>
      <c r="D206" s="4">
        <f t="shared" si="12"/>
        <v>-3.9016977869676221E-2</v>
      </c>
      <c r="E206" s="4">
        <f t="shared" si="13"/>
        <v>-3.9798537045820537E-2</v>
      </c>
      <c r="F206">
        <f t="shared" si="14"/>
        <v>-3.0783811696970302E-2</v>
      </c>
      <c r="G206">
        <f t="shared" si="15"/>
        <v>-3.1651784680255542E-2</v>
      </c>
    </row>
    <row r="207" spans="1:7" x14ac:dyDescent="0.25">
      <c r="A207" s="3">
        <v>42898</v>
      </c>
      <c r="B207" s="10">
        <v>205</v>
      </c>
      <c r="C207" s="4">
        <v>34.462902</v>
      </c>
      <c r="D207" s="4">
        <f t="shared" si="12"/>
        <v>-5.1150275690705245E-3</v>
      </c>
      <c r="E207" s="4">
        <f t="shared" si="13"/>
        <v>-5.1281541034422133E-3</v>
      </c>
      <c r="F207">
        <f t="shared" si="14"/>
        <v>-3.0783811696970302E-2</v>
      </c>
      <c r="G207">
        <f t="shared" si="15"/>
        <v>-3.1651784680255542E-2</v>
      </c>
    </row>
    <row r="208" spans="1:7" x14ac:dyDescent="0.25">
      <c r="A208" s="3">
        <v>42899</v>
      </c>
      <c r="B208" s="10">
        <v>206</v>
      </c>
      <c r="C208" s="4">
        <v>34.784053999999998</v>
      </c>
      <c r="D208" s="4">
        <f t="shared" si="12"/>
        <v>9.3187741415391503E-3</v>
      </c>
      <c r="E208" s="4">
        <f t="shared" si="13"/>
        <v>9.2756222405139775E-3</v>
      </c>
      <c r="F208">
        <f t="shared" si="14"/>
        <v>-3.0783811696970302E-2</v>
      </c>
      <c r="G208">
        <f t="shared" si="15"/>
        <v>-3.1651784680255542E-2</v>
      </c>
    </row>
    <row r="209" spans="1:7" x14ac:dyDescent="0.25">
      <c r="A209" s="3">
        <v>42900</v>
      </c>
      <c r="B209" s="10">
        <v>207</v>
      </c>
      <c r="C209" s="4">
        <v>34.424140999999999</v>
      </c>
      <c r="D209" s="4">
        <f t="shared" si="12"/>
        <v>-1.0347068803423513E-2</v>
      </c>
      <c r="E209" s="4">
        <f t="shared" si="13"/>
        <v>-1.0400971868037191E-2</v>
      </c>
      <c r="F209">
        <f t="shared" si="14"/>
        <v>-3.0783811696970302E-2</v>
      </c>
      <c r="G209">
        <f t="shared" si="15"/>
        <v>-3.1651784680255542E-2</v>
      </c>
    </row>
    <row r="210" spans="1:7" x14ac:dyDescent="0.25">
      <c r="A210" s="3">
        <v>42901</v>
      </c>
      <c r="B210" s="10">
        <v>208</v>
      </c>
      <c r="C210" s="4">
        <v>34.246955999999997</v>
      </c>
      <c r="D210" s="4">
        <f t="shared" si="12"/>
        <v>-5.147114636789382E-3</v>
      </c>
      <c r="E210" s="4">
        <f t="shared" si="13"/>
        <v>-5.1604066613316216E-3</v>
      </c>
      <c r="F210">
        <f t="shared" si="14"/>
        <v>-3.0783811696970302E-2</v>
      </c>
      <c r="G210">
        <f t="shared" si="15"/>
        <v>-3.1651784680255542E-2</v>
      </c>
    </row>
    <row r="211" spans="1:7" x14ac:dyDescent="0.25">
      <c r="A211" s="3">
        <v>42902</v>
      </c>
      <c r="B211" s="10">
        <v>209</v>
      </c>
      <c r="C211" s="4">
        <v>34.396458000000003</v>
      </c>
      <c r="D211" s="4">
        <f t="shared" si="12"/>
        <v>4.3654098775962854E-3</v>
      </c>
      <c r="E211" s="4">
        <f t="shared" si="13"/>
        <v>4.3559091156746329E-3</v>
      </c>
      <c r="F211">
        <f t="shared" si="14"/>
        <v>-3.0783811696970302E-2</v>
      </c>
      <c r="G211">
        <f t="shared" si="15"/>
        <v>-3.1651784680255542E-2</v>
      </c>
    </row>
    <row r="212" spans="1:7" x14ac:dyDescent="0.25">
      <c r="A212" s="3">
        <v>42905</v>
      </c>
      <c r="B212" s="10">
        <v>210</v>
      </c>
      <c r="C212" s="4">
        <v>34.700996000000004</v>
      </c>
      <c r="D212" s="4">
        <f t="shared" si="12"/>
        <v>8.8537604656851836E-3</v>
      </c>
      <c r="E212" s="4">
        <f t="shared" si="13"/>
        <v>8.8147957491120435E-3</v>
      </c>
      <c r="F212">
        <f t="shared" si="14"/>
        <v>-3.0783811696970302E-2</v>
      </c>
      <c r="G212">
        <f t="shared" si="15"/>
        <v>-3.1651784680255542E-2</v>
      </c>
    </row>
    <row r="213" spans="1:7" x14ac:dyDescent="0.25">
      <c r="A213" s="3">
        <v>42906</v>
      </c>
      <c r="B213" s="10">
        <v>211</v>
      </c>
      <c r="C213" s="4">
        <v>34.457363000000001</v>
      </c>
      <c r="D213" s="4">
        <f t="shared" si="12"/>
        <v>-7.0209223965791252E-3</v>
      </c>
      <c r="E213" s="4">
        <f t="shared" si="13"/>
        <v>-7.0456850447172216E-3</v>
      </c>
      <c r="F213">
        <f t="shared" si="14"/>
        <v>-3.0783811696970302E-2</v>
      </c>
      <c r="G213">
        <f t="shared" si="15"/>
        <v>-3.1651784680255542E-2</v>
      </c>
    </row>
    <row r="214" spans="1:7" x14ac:dyDescent="0.25">
      <c r="A214" s="3">
        <v>42907</v>
      </c>
      <c r="B214" s="10">
        <v>212</v>
      </c>
      <c r="C214" s="4">
        <v>35.060909000000002</v>
      </c>
      <c r="D214" s="4">
        <f t="shared" si="12"/>
        <v>1.751573386506685E-2</v>
      </c>
      <c r="E214" s="4">
        <f t="shared" si="13"/>
        <v>1.7364101473109052E-2</v>
      </c>
      <c r="F214">
        <f t="shared" si="14"/>
        <v>-3.0783811696970302E-2</v>
      </c>
      <c r="G214">
        <f t="shared" si="15"/>
        <v>-3.1651784680255542E-2</v>
      </c>
    </row>
    <row r="215" spans="1:7" x14ac:dyDescent="0.25">
      <c r="A215" s="3">
        <v>42908</v>
      </c>
      <c r="B215" s="10">
        <v>213</v>
      </c>
      <c r="C215" s="4">
        <v>35.193798000000001</v>
      </c>
      <c r="D215" s="4">
        <f t="shared" si="12"/>
        <v>3.7902325920870649E-3</v>
      </c>
      <c r="E215" s="4">
        <f t="shared" si="13"/>
        <v>3.7830677590850069E-3</v>
      </c>
      <c r="F215">
        <f t="shared" si="14"/>
        <v>-3.0783811696970302E-2</v>
      </c>
      <c r="G215">
        <f t="shared" si="15"/>
        <v>-3.1651784680255542E-2</v>
      </c>
    </row>
    <row r="216" spans="1:7" x14ac:dyDescent="0.25">
      <c r="A216" s="3">
        <v>42909</v>
      </c>
      <c r="B216" s="10">
        <v>214</v>
      </c>
      <c r="C216" s="4">
        <v>35.227020000000003</v>
      </c>
      <c r="D216" s="4">
        <f t="shared" si="12"/>
        <v>9.4397313981293193E-4</v>
      </c>
      <c r="E216" s="4">
        <f t="shared" si="13"/>
        <v>9.4352787735702708E-4</v>
      </c>
      <c r="F216">
        <f t="shared" si="14"/>
        <v>-3.0783811696970302E-2</v>
      </c>
      <c r="G216">
        <f t="shared" si="15"/>
        <v>-3.1651784680255542E-2</v>
      </c>
    </row>
    <row r="217" spans="1:7" x14ac:dyDescent="0.25">
      <c r="A217" s="3">
        <v>42912</v>
      </c>
      <c r="B217" s="10">
        <v>215</v>
      </c>
      <c r="C217" s="4">
        <v>35.132888999999999</v>
      </c>
      <c r="D217" s="4">
        <f t="shared" si="12"/>
        <v>-2.6721249767935069E-3</v>
      </c>
      <c r="E217" s="4">
        <f t="shared" si="13"/>
        <v>-2.6757014753941927E-3</v>
      </c>
      <c r="F217">
        <f t="shared" si="14"/>
        <v>-3.0783811696970302E-2</v>
      </c>
      <c r="G217">
        <f t="shared" si="15"/>
        <v>-3.1651784680255542E-2</v>
      </c>
    </row>
    <row r="218" spans="1:7" x14ac:dyDescent="0.25">
      <c r="A218" s="3">
        <v>42913</v>
      </c>
      <c r="B218" s="10">
        <v>216</v>
      </c>
      <c r="C218" s="4">
        <v>34.318935000000003</v>
      </c>
      <c r="D218" s="4">
        <f t="shared" si="12"/>
        <v>-2.3167864162836008E-2</v>
      </c>
      <c r="E218" s="4">
        <f t="shared" si="13"/>
        <v>-2.3440457630609788E-2</v>
      </c>
      <c r="F218">
        <f t="shared" si="14"/>
        <v>-3.0783811696970302E-2</v>
      </c>
      <c r="G218">
        <f t="shared" si="15"/>
        <v>-3.1651784680255542E-2</v>
      </c>
    </row>
    <row r="219" spans="1:7" x14ac:dyDescent="0.25">
      <c r="A219" s="3">
        <v>42914</v>
      </c>
      <c r="B219" s="10">
        <v>217</v>
      </c>
      <c r="C219" s="4">
        <v>34.717609000000003</v>
      </c>
      <c r="D219" s="4">
        <f t="shared" si="12"/>
        <v>1.1616735775745946E-2</v>
      </c>
      <c r="E219" s="4">
        <f t="shared" si="13"/>
        <v>1.1549779543714807E-2</v>
      </c>
      <c r="F219">
        <f t="shared" si="14"/>
        <v>-3.0783811696970302E-2</v>
      </c>
      <c r="G219">
        <f t="shared" si="15"/>
        <v>-3.1651784680255542E-2</v>
      </c>
    </row>
    <row r="220" spans="1:7" x14ac:dyDescent="0.25">
      <c r="A220" s="3">
        <v>42915</v>
      </c>
      <c r="B220" s="10">
        <v>218</v>
      </c>
      <c r="C220" s="4">
        <v>33.665557999999997</v>
      </c>
      <c r="D220" s="4">
        <f t="shared" si="12"/>
        <v>-3.0303094893430183E-2</v>
      </c>
      <c r="E220" s="4">
        <f t="shared" si="13"/>
        <v>-3.0771725275605795E-2</v>
      </c>
      <c r="F220">
        <f t="shared" si="14"/>
        <v>-3.0783811696970302E-2</v>
      </c>
      <c r="G220">
        <f t="shared" si="15"/>
        <v>-3.1651784680255542E-2</v>
      </c>
    </row>
    <row r="221" spans="1:7" x14ac:dyDescent="0.25">
      <c r="A221" s="3">
        <v>42916</v>
      </c>
      <c r="B221" s="10">
        <v>219</v>
      </c>
      <c r="C221" s="4">
        <v>33.837207999999997</v>
      </c>
      <c r="D221" s="4">
        <f t="shared" si="12"/>
        <v>5.0986827546419889E-3</v>
      </c>
      <c r="E221" s="4">
        <f t="shared" si="13"/>
        <v>5.0857284862039212E-3</v>
      </c>
      <c r="F221">
        <f t="shared" si="14"/>
        <v>-3.0783811696970302E-2</v>
      </c>
      <c r="G221">
        <f t="shared" si="15"/>
        <v>-3.1651784680255542E-2</v>
      </c>
    </row>
    <row r="222" spans="1:7" x14ac:dyDescent="0.25">
      <c r="A222" s="3">
        <v>42919</v>
      </c>
      <c r="B222" s="10">
        <v>220</v>
      </c>
      <c r="C222" s="4">
        <v>33.421928000000001</v>
      </c>
      <c r="D222" s="4">
        <f t="shared" si="12"/>
        <v>-1.2272880197444059E-2</v>
      </c>
      <c r="E222" s="4">
        <f t="shared" si="13"/>
        <v>-1.2348813914829433E-2</v>
      </c>
      <c r="F222">
        <f t="shared" si="14"/>
        <v>-3.0783811696970302E-2</v>
      </c>
      <c r="G222">
        <f t="shared" si="15"/>
        <v>-3.1651784680255542E-2</v>
      </c>
    </row>
    <row r="223" spans="1:7" x14ac:dyDescent="0.25">
      <c r="A223" s="3">
        <v>42921</v>
      </c>
      <c r="B223" s="10">
        <v>221</v>
      </c>
      <c r="C223" s="4">
        <v>33.665557999999997</v>
      </c>
      <c r="D223" s="4">
        <f t="shared" si="12"/>
        <v>7.2895256072598802E-3</v>
      </c>
      <c r="E223" s="4">
        <f t="shared" si="13"/>
        <v>7.2630854286253963E-3</v>
      </c>
      <c r="F223">
        <f t="shared" si="14"/>
        <v>-3.0783811696970302E-2</v>
      </c>
      <c r="G223">
        <f t="shared" si="15"/>
        <v>-3.1651784680255542E-2</v>
      </c>
    </row>
    <row r="224" spans="1:7" x14ac:dyDescent="0.25">
      <c r="A224" s="3">
        <v>42922</v>
      </c>
      <c r="B224" s="10">
        <v>222</v>
      </c>
      <c r="C224" s="4">
        <v>33.687705999999999</v>
      </c>
      <c r="D224" s="4">
        <f t="shared" si="12"/>
        <v>6.5788305068347278E-4</v>
      </c>
      <c r="E224" s="4">
        <f t="shared" si="13"/>
        <v>6.5766674049518893E-4</v>
      </c>
      <c r="F224">
        <f t="shared" si="14"/>
        <v>-3.0783811696970302E-2</v>
      </c>
      <c r="G224">
        <f t="shared" si="15"/>
        <v>-3.1651784680255542E-2</v>
      </c>
    </row>
    <row r="225" spans="1:7" x14ac:dyDescent="0.25">
      <c r="A225" s="3">
        <v>42923</v>
      </c>
      <c r="B225" s="10">
        <v>223</v>
      </c>
      <c r="C225" s="4">
        <v>34.058692999999998</v>
      </c>
      <c r="D225" s="4">
        <f t="shared" si="12"/>
        <v>1.1012533771222046E-2</v>
      </c>
      <c r="E225" s="4">
        <f t="shared" si="13"/>
        <v>1.0952337361311305E-2</v>
      </c>
      <c r="F225">
        <f t="shared" si="14"/>
        <v>-3.0783811696970302E-2</v>
      </c>
      <c r="G225">
        <f t="shared" si="15"/>
        <v>-3.1651784680255542E-2</v>
      </c>
    </row>
    <row r="226" spans="1:7" x14ac:dyDescent="0.25">
      <c r="A226" s="3">
        <v>42926</v>
      </c>
      <c r="B226" s="10">
        <v>224</v>
      </c>
      <c r="C226" s="4">
        <v>34.053158000000003</v>
      </c>
      <c r="D226" s="4">
        <f t="shared" si="12"/>
        <v>-1.6251357619609006E-4</v>
      </c>
      <c r="E226" s="4">
        <f t="shared" si="13"/>
        <v>-1.6252678295821711E-4</v>
      </c>
      <c r="F226">
        <f t="shared" si="14"/>
        <v>-3.0783811696970302E-2</v>
      </c>
      <c r="G226">
        <f t="shared" si="15"/>
        <v>-3.1651784680255542E-2</v>
      </c>
    </row>
    <row r="227" spans="1:7" x14ac:dyDescent="0.25">
      <c r="A227" s="3">
        <v>42927</v>
      </c>
      <c r="B227" s="10">
        <v>225</v>
      </c>
      <c r="C227" s="4">
        <v>34.064231999999997</v>
      </c>
      <c r="D227" s="4">
        <f t="shared" si="12"/>
        <v>3.2519744571101415E-4</v>
      </c>
      <c r="E227" s="4">
        <f t="shared" si="13"/>
        <v>3.2514458048245543E-4</v>
      </c>
      <c r="F227">
        <f t="shared" si="14"/>
        <v>-3.0783811696970302E-2</v>
      </c>
      <c r="G227">
        <f t="shared" si="15"/>
        <v>-3.1651784680255542E-2</v>
      </c>
    </row>
    <row r="228" spans="1:7" x14ac:dyDescent="0.25">
      <c r="A228" s="3">
        <v>42928</v>
      </c>
      <c r="B228" s="10">
        <v>226</v>
      </c>
      <c r="C228" s="4">
        <v>34.102989000000001</v>
      </c>
      <c r="D228" s="4">
        <f t="shared" si="12"/>
        <v>1.1377623308813753E-3</v>
      </c>
      <c r="E228" s="4">
        <f t="shared" si="13"/>
        <v>1.1371155698477651E-3</v>
      </c>
      <c r="F228">
        <f t="shared" si="14"/>
        <v>-3.0783811696970302E-2</v>
      </c>
      <c r="G228">
        <f t="shared" si="15"/>
        <v>-3.1651784680255542E-2</v>
      </c>
    </row>
    <row r="229" spans="1:7" x14ac:dyDescent="0.25">
      <c r="A229" s="3">
        <v>42929</v>
      </c>
      <c r="B229" s="10">
        <v>227</v>
      </c>
      <c r="C229" s="4">
        <v>33.942413000000002</v>
      </c>
      <c r="D229" s="4">
        <f t="shared" si="12"/>
        <v>-4.708560883035764E-3</v>
      </c>
      <c r="E229" s="4">
        <f t="shared" si="13"/>
        <v>-4.7196810762995742E-3</v>
      </c>
      <c r="F229">
        <f t="shared" si="14"/>
        <v>-3.0783811696970302E-2</v>
      </c>
      <c r="G229">
        <f t="shared" si="15"/>
        <v>-3.1651784680255542E-2</v>
      </c>
    </row>
    <row r="230" spans="1:7" x14ac:dyDescent="0.25">
      <c r="A230" s="3">
        <v>42930</v>
      </c>
      <c r="B230" s="10">
        <v>228</v>
      </c>
      <c r="C230" s="4">
        <v>33.887042999999998</v>
      </c>
      <c r="D230" s="4">
        <f t="shared" si="12"/>
        <v>-1.6312923892595223E-3</v>
      </c>
      <c r="E230" s="4">
        <f t="shared" si="13"/>
        <v>-1.6326243954806502E-3</v>
      </c>
      <c r="F230">
        <f t="shared" si="14"/>
        <v>-3.0783811696970302E-2</v>
      </c>
      <c r="G230">
        <f t="shared" si="15"/>
        <v>-3.1651784680255542E-2</v>
      </c>
    </row>
    <row r="231" spans="1:7" x14ac:dyDescent="0.25">
      <c r="A231" s="3">
        <v>42933</v>
      </c>
      <c r="B231" s="10">
        <v>229</v>
      </c>
      <c r="C231" s="4">
        <v>34.833885000000002</v>
      </c>
      <c r="D231" s="4">
        <f t="shared" si="12"/>
        <v>2.7941121920847557E-2</v>
      </c>
      <c r="E231" s="4">
        <f t="shared" si="13"/>
        <v>2.7557890996669901E-2</v>
      </c>
      <c r="F231">
        <f t="shared" si="14"/>
        <v>-3.0783811696970302E-2</v>
      </c>
      <c r="G231">
        <f t="shared" si="15"/>
        <v>-3.1651784680255542E-2</v>
      </c>
    </row>
    <row r="232" spans="1:7" x14ac:dyDescent="0.25">
      <c r="A232" s="3">
        <v>42934</v>
      </c>
      <c r="B232" s="10">
        <v>230</v>
      </c>
      <c r="C232" s="4">
        <v>34.734219000000003</v>
      </c>
      <c r="D232" s="4">
        <f t="shared" si="12"/>
        <v>-2.8611795669647279E-3</v>
      </c>
      <c r="E232" s="4">
        <f t="shared" si="13"/>
        <v>-2.865280565552168E-3</v>
      </c>
      <c r="F232">
        <f t="shared" si="14"/>
        <v>-3.0783811696970302E-2</v>
      </c>
      <c r="G232">
        <f t="shared" si="15"/>
        <v>-3.1651784680255542E-2</v>
      </c>
    </row>
    <row r="233" spans="1:7" x14ac:dyDescent="0.25">
      <c r="A233" s="3">
        <v>42935</v>
      </c>
      <c r="B233" s="10">
        <v>231</v>
      </c>
      <c r="C233" s="4">
        <v>35.232559000000002</v>
      </c>
      <c r="D233" s="4">
        <f t="shared" si="12"/>
        <v>1.4347234927032586E-2</v>
      </c>
      <c r="E233" s="4">
        <f t="shared" si="13"/>
        <v>1.4245287305980073E-2</v>
      </c>
      <c r="F233">
        <f t="shared" si="14"/>
        <v>-3.0783811696970302E-2</v>
      </c>
      <c r="G233">
        <f t="shared" si="15"/>
        <v>-3.1651784680255542E-2</v>
      </c>
    </row>
    <row r="234" spans="1:7" x14ac:dyDescent="0.25">
      <c r="A234" s="3">
        <v>42936</v>
      </c>
      <c r="B234" s="10">
        <v>232</v>
      </c>
      <c r="C234" s="4">
        <v>35.404209000000002</v>
      </c>
      <c r="D234" s="4">
        <f t="shared" si="12"/>
        <v>4.8719140724350915E-3</v>
      </c>
      <c r="E234" s="4">
        <f t="shared" si="13"/>
        <v>4.8600847046212725E-3</v>
      </c>
      <c r="F234">
        <f t="shared" si="14"/>
        <v>-3.0783811696970302E-2</v>
      </c>
      <c r="G234">
        <f t="shared" si="15"/>
        <v>-3.1651784680255542E-2</v>
      </c>
    </row>
    <row r="235" spans="1:7" x14ac:dyDescent="0.25">
      <c r="A235" s="3">
        <v>42937</v>
      </c>
      <c r="B235" s="10">
        <v>233</v>
      </c>
      <c r="C235" s="4">
        <v>35.232559000000002</v>
      </c>
      <c r="D235" s="4">
        <f t="shared" si="12"/>
        <v>-4.8482936026052617E-3</v>
      </c>
      <c r="E235" s="4">
        <f t="shared" si="13"/>
        <v>-4.8600847046212587E-3</v>
      </c>
      <c r="F235">
        <f t="shared" si="14"/>
        <v>-3.0783811696970302E-2</v>
      </c>
      <c r="G235">
        <f t="shared" si="15"/>
        <v>-3.1651784680255542E-2</v>
      </c>
    </row>
    <row r="236" spans="1:7" x14ac:dyDescent="0.25">
      <c r="A236" s="3">
        <v>42940</v>
      </c>
      <c r="B236" s="10">
        <v>234</v>
      </c>
      <c r="C236" s="4">
        <v>35.254707000000003</v>
      </c>
      <c r="D236" s="4">
        <f t="shared" si="12"/>
        <v>6.2862308695775938E-4</v>
      </c>
      <c r="E236" s="4">
        <f t="shared" si="13"/>
        <v>6.2842558622960712E-4</v>
      </c>
      <c r="F236">
        <f t="shared" si="14"/>
        <v>-3.0783811696970302E-2</v>
      </c>
      <c r="G236">
        <f t="shared" si="15"/>
        <v>-3.1651784680255542E-2</v>
      </c>
    </row>
    <row r="237" spans="1:7" x14ac:dyDescent="0.25">
      <c r="A237" s="3">
        <v>42941</v>
      </c>
      <c r="B237" s="10">
        <v>235</v>
      </c>
      <c r="C237" s="4">
        <v>35.276854999999998</v>
      </c>
      <c r="D237" s="4">
        <f t="shared" si="12"/>
        <v>6.2822816822713295E-4</v>
      </c>
      <c r="E237" s="4">
        <f t="shared" si="13"/>
        <v>6.2803091552018919E-4</v>
      </c>
      <c r="F237">
        <f t="shared" si="14"/>
        <v>-3.0783811696970302E-2</v>
      </c>
      <c r="G237">
        <f t="shared" si="15"/>
        <v>-3.1651784680255542E-2</v>
      </c>
    </row>
    <row r="238" spans="1:7" x14ac:dyDescent="0.25">
      <c r="A238" s="3">
        <v>42942</v>
      </c>
      <c r="B238" s="10">
        <v>236</v>
      </c>
      <c r="C238" s="4">
        <v>35.448504999999997</v>
      </c>
      <c r="D238" s="4">
        <f t="shared" si="12"/>
        <v>4.8657965683165253E-3</v>
      </c>
      <c r="E238" s="4">
        <f t="shared" si="13"/>
        <v>4.8539968414277454E-3</v>
      </c>
      <c r="F238">
        <f t="shared" si="14"/>
        <v>-3.0783811696970302E-2</v>
      </c>
      <c r="G238">
        <f t="shared" si="15"/>
        <v>-3.1651784680255542E-2</v>
      </c>
    </row>
    <row r="239" spans="1:7" x14ac:dyDescent="0.25">
      <c r="A239" s="3">
        <v>42943</v>
      </c>
      <c r="B239" s="10">
        <v>237</v>
      </c>
      <c r="C239" s="4">
        <v>35.177188999999998</v>
      </c>
      <c r="D239" s="4">
        <f t="shared" si="12"/>
        <v>-7.6538065568632248E-3</v>
      </c>
      <c r="E239" s="4">
        <f t="shared" si="13"/>
        <v>-7.6832472527362944E-3</v>
      </c>
      <c r="F239">
        <f t="shared" si="14"/>
        <v>-3.0783811696970302E-2</v>
      </c>
      <c r="G239">
        <f t="shared" si="15"/>
        <v>-3.1651784680255542E-2</v>
      </c>
    </row>
    <row r="240" spans="1:7" x14ac:dyDescent="0.25">
      <c r="A240" s="3">
        <v>42944</v>
      </c>
      <c r="B240" s="10">
        <v>238</v>
      </c>
      <c r="C240" s="4">
        <v>35.282390999999997</v>
      </c>
      <c r="D240" s="4">
        <f t="shared" si="12"/>
        <v>2.9906312298006092E-3</v>
      </c>
      <c r="E240" s="4">
        <f t="shared" si="13"/>
        <v>2.9861681882179872E-3</v>
      </c>
      <c r="F240">
        <f t="shared" si="14"/>
        <v>-3.0783811696970302E-2</v>
      </c>
      <c r="G240">
        <f t="shared" si="15"/>
        <v>-3.1651784680255542E-2</v>
      </c>
    </row>
    <row r="241" spans="1:7" x14ac:dyDescent="0.25">
      <c r="A241" s="3">
        <v>42947</v>
      </c>
      <c r="B241" s="10">
        <v>239</v>
      </c>
      <c r="C241" s="4">
        <v>35.586933000000002</v>
      </c>
      <c r="D241" s="4">
        <f t="shared" si="12"/>
        <v>8.6315578782629847E-3</v>
      </c>
      <c r="E241" s="4">
        <f t="shared" si="13"/>
        <v>8.5945189656329111E-3</v>
      </c>
      <c r="F241">
        <f t="shared" si="14"/>
        <v>-3.0783811696970302E-2</v>
      </c>
      <c r="G241">
        <f t="shared" si="15"/>
        <v>-3.1651784680255542E-2</v>
      </c>
    </row>
    <row r="242" spans="1:7" x14ac:dyDescent="0.25">
      <c r="A242" s="3">
        <v>42948</v>
      </c>
      <c r="B242" s="10">
        <v>240</v>
      </c>
      <c r="C242" s="4">
        <v>35.697673999999999</v>
      </c>
      <c r="D242" s="4">
        <f t="shared" si="12"/>
        <v>3.1118444514450657E-3</v>
      </c>
      <c r="E242" s="4">
        <f t="shared" si="13"/>
        <v>3.1070126847093506E-3</v>
      </c>
      <c r="F242">
        <f t="shared" si="14"/>
        <v>-3.0783811696970302E-2</v>
      </c>
      <c r="G242">
        <f t="shared" si="15"/>
        <v>-3.1651784680255542E-2</v>
      </c>
    </row>
    <row r="243" spans="1:7" x14ac:dyDescent="0.25">
      <c r="A243" s="3">
        <v>42949</v>
      </c>
      <c r="B243" s="10">
        <v>241</v>
      </c>
      <c r="C243" s="4">
        <v>35.354374</v>
      </c>
      <c r="D243" s="4">
        <f t="shared" si="12"/>
        <v>-9.616873076940511E-3</v>
      </c>
      <c r="E243" s="4">
        <f t="shared" si="13"/>
        <v>-9.6634138255051981E-3</v>
      </c>
      <c r="F243">
        <f t="shared" si="14"/>
        <v>-3.0783811696970302E-2</v>
      </c>
      <c r="G243">
        <f t="shared" si="15"/>
        <v>-3.1651784680255542E-2</v>
      </c>
    </row>
    <row r="244" spans="1:7" x14ac:dyDescent="0.25">
      <c r="A244" s="3">
        <v>42950</v>
      </c>
      <c r="B244" s="10">
        <v>242</v>
      </c>
      <c r="C244" s="4">
        <v>35.442965999999998</v>
      </c>
      <c r="D244" s="4">
        <f t="shared" si="12"/>
        <v>2.5058285574508675E-3</v>
      </c>
      <c r="E244" s="4">
        <f t="shared" si="13"/>
        <v>2.5026942040807E-3</v>
      </c>
      <c r="F244">
        <f t="shared" si="14"/>
        <v>-3.0783811696970302E-2</v>
      </c>
      <c r="G244">
        <f t="shared" si="15"/>
        <v>-3.1651784680255542E-2</v>
      </c>
    </row>
    <row r="245" spans="1:7" x14ac:dyDescent="0.25">
      <c r="A245" s="3">
        <v>42951</v>
      </c>
      <c r="B245" s="10">
        <v>243</v>
      </c>
      <c r="C245" s="4">
        <v>35.653377999999996</v>
      </c>
      <c r="D245" s="4">
        <f t="shared" si="12"/>
        <v>5.9366363413264579E-3</v>
      </c>
      <c r="E245" s="4">
        <f t="shared" si="13"/>
        <v>5.9190839496538923E-3</v>
      </c>
      <c r="F245">
        <f t="shared" si="14"/>
        <v>-3.0783811696970302E-2</v>
      </c>
      <c r="G245">
        <f t="shared" si="15"/>
        <v>-3.1651784680255542E-2</v>
      </c>
    </row>
    <row r="246" spans="1:7" x14ac:dyDescent="0.25">
      <c r="A246" s="3">
        <v>42954</v>
      </c>
      <c r="B246" s="10">
        <v>244</v>
      </c>
      <c r="C246" s="4">
        <v>35.686599999999999</v>
      </c>
      <c r="D246" s="4">
        <f t="shared" si="12"/>
        <v>9.3180511535266271E-4</v>
      </c>
      <c r="E246" s="4">
        <f t="shared" si="13"/>
        <v>9.3137125446107326E-4</v>
      </c>
      <c r="F246">
        <f t="shared" si="14"/>
        <v>-3.0783811696970302E-2</v>
      </c>
      <c r="G246">
        <f t="shared" si="15"/>
        <v>-3.1651784680255542E-2</v>
      </c>
    </row>
    <row r="247" spans="1:7" x14ac:dyDescent="0.25">
      <c r="A247" s="3">
        <v>42955</v>
      </c>
      <c r="B247" s="10">
        <v>245</v>
      </c>
      <c r="C247" s="4">
        <v>35.686599999999999</v>
      </c>
      <c r="D247" s="4">
        <f t="shared" si="12"/>
        <v>0</v>
      </c>
      <c r="E247" s="4">
        <f t="shared" si="13"/>
        <v>0</v>
      </c>
      <c r="F247">
        <f t="shared" si="14"/>
        <v>-3.0783811696970302E-2</v>
      </c>
      <c r="G247">
        <f t="shared" si="15"/>
        <v>-3.1651784680255542E-2</v>
      </c>
    </row>
    <row r="248" spans="1:7" x14ac:dyDescent="0.25">
      <c r="A248" s="3">
        <v>42956</v>
      </c>
      <c r="B248" s="10">
        <v>246</v>
      </c>
      <c r="C248" s="4">
        <v>35.503875999999998</v>
      </c>
      <c r="D248" s="4">
        <f t="shared" si="12"/>
        <v>-5.1202412109867665E-3</v>
      </c>
      <c r="E248" s="4">
        <f t="shared" si="13"/>
        <v>-5.1333945641202014E-3</v>
      </c>
      <c r="F248">
        <f t="shared" si="14"/>
        <v>-3.0783811696970302E-2</v>
      </c>
      <c r="G248">
        <f t="shared" si="15"/>
        <v>-3.1651784680255542E-2</v>
      </c>
    </row>
    <row r="249" spans="1:7" x14ac:dyDescent="0.25">
      <c r="A249" s="3">
        <v>42957</v>
      </c>
      <c r="B249" s="10">
        <v>247</v>
      </c>
      <c r="C249" s="4">
        <v>34.977851999999999</v>
      </c>
      <c r="D249" s="4">
        <f t="shared" si="12"/>
        <v>-1.4815959812387798E-2</v>
      </c>
      <c r="E249" s="4">
        <f t="shared" si="13"/>
        <v>-1.4926812432932672E-2</v>
      </c>
      <c r="F249">
        <f t="shared" si="14"/>
        <v>-3.0783811696970302E-2</v>
      </c>
      <c r="G249">
        <f t="shared" si="15"/>
        <v>-3.1651784680255542E-2</v>
      </c>
    </row>
    <row r="250" spans="1:7" x14ac:dyDescent="0.25">
      <c r="A250" s="3">
        <v>42958</v>
      </c>
      <c r="B250" s="10">
        <v>248</v>
      </c>
      <c r="C250" s="4">
        <v>34.905869000000003</v>
      </c>
      <c r="D250" s="4">
        <f t="shared" si="12"/>
        <v>-2.0579594195777348E-3</v>
      </c>
      <c r="E250" s="4">
        <f t="shared" si="13"/>
        <v>-2.0600799278435271E-3</v>
      </c>
      <c r="F250">
        <f t="shared" si="14"/>
        <v>-3.0783811696970302E-2</v>
      </c>
      <c r="G250">
        <f t="shared" si="15"/>
        <v>-3.1651784680255542E-2</v>
      </c>
    </row>
    <row r="251" spans="1:7" x14ac:dyDescent="0.25">
      <c r="A251" s="3">
        <v>42961</v>
      </c>
      <c r="B251" s="10">
        <v>249</v>
      </c>
      <c r="C251" s="4">
        <v>37.508305</v>
      </c>
      <c r="D251" s="4">
        <f t="shared" si="12"/>
        <v>7.4555828992539819E-2</v>
      </c>
      <c r="E251" s="4">
        <f t="shared" si="13"/>
        <v>7.1907393863765046E-2</v>
      </c>
      <c r="F251">
        <f t="shared" si="14"/>
        <v>-3.0783811696970302E-2</v>
      </c>
      <c r="G251">
        <f t="shared" si="15"/>
        <v>-3.1651784680255542E-2</v>
      </c>
    </row>
    <row r="252" spans="1:7" x14ac:dyDescent="0.25">
      <c r="A252" s="3">
        <v>42962</v>
      </c>
      <c r="B252" s="10">
        <v>250</v>
      </c>
      <c r="C252" s="4">
        <v>36.661129000000003</v>
      </c>
      <c r="D252" s="4">
        <f t="shared" si="12"/>
        <v>-2.2586357874609303E-2</v>
      </c>
      <c r="E252" s="4">
        <f t="shared" si="13"/>
        <v>-2.2845336677097365E-2</v>
      </c>
      <c r="F252">
        <f t="shared" si="14"/>
        <v>-3.0783811696970302E-2</v>
      </c>
      <c r="G252">
        <f t="shared" si="15"/>
        <v>-3.1651784680255542E-2</v>
      </c>
    </row>
    <row r="253" spans="1:7" x14ac:dyDescent="0.25">
      <c r="A253" s="3">
        <v>42963</v>
      </c>
      <c r="B253" s="10">
        <v>251</v>
      </c>
      <c r="C253" s="4">
        <v>37.220374999999997</v>
      </c>
      <c r="D253" s="4">
        <f t="shared" si="12"/>
        <v>1.5254467476983443E-2</v>
      </c>
      <c r="E253" s="4">
        <f t="shared" si="13"/>
        <v>1.5139287945909317E-2</v>
      </c>
      <c r="F253">
        <f t="shared" si="14"/>
        <v>-3.0783811696970302E-2</v>
      </c>
      <c r="G253">
        <f t="shared" si="15"/>
        <v>-3.1651784680255542E-2</v>
      </c>
    </row>
    <row r="254" spans="1:7" x14ac:dyDescent="0.25">
      <c r="A254" s="3">
        <v>42964</v>
      </c>
      <c r="B254" s="10">
        <v>252</v>
      </c>
      <c r="C254" s="4">
        <v>36.766334999999998</v>
      </c>
      <c r="D254" s="4">
        <f t="shared" si="12"/>
        <v>-1.2198694935233702E-2</v>
      </c>
      <c r="E254" s="4">
        <f t="shared" si="13"/>
        <v>-1.2273709693284028E-2</v>
      </c>
      <c r="F254">
        <f t="shared" si="14"/>
        <v>-3.0783811696970302E-2</v>
      </c>
      <c r="G254">
        <f t="shared" si="15"/>
        <v>-3.1651784680255542E-2</v>
      </c>
    </row>
    <row r="255" spans="1:7" x14ac:dyDescent="0.25">
      <c r="A255" s="3">
        <v>42965</v>
      </c>
      <c r="B255" s="10">
        <v>253</v>
      </c>
      <c r="C255" s="4">
        <v>36.993355000000001</v>
      </c>
      <c r="D255" s="4">
        <f t="shared" si="12"/>
        <v>6.1746703880058516E-3</v>
      </c>
      <c r="E255" s="4">
        <f t="shared" si="13"/>
        <v>6.1556852221518743E-3</v>
      </c>
      <c r="F255">
        <f t="shared" si="14"/>
        <v>-3.0783811696970302E-2</v>
      </c>
      <c r="G255">
        <f t="shared" si="15"/>
        <v>-3.1651784680255542E-2</v>
      </c>
    </row>
    <row r="256" spans="1:7" x14ac:dyDescent="0.25">
      <c r="A256" s="3">
        <v>42968</v>
      </c>
      <c r="B256" s="10">
        <v>254</v>
      </c>
      <c r="C256" s="4">
        <v>37.137321</v>
      </c>
      <c r="D256" s="4">
        <f t="shared" si="12"/>
        <v>3.8916718962094389E-3</v>
      </c>
      <c r="E256" s="4">
        <f t="shared" si="13"/>
        <v>3.8841189305697573E-3</v>
      </c>
      <c r="F256">
        <f t="shared" si="14"/>
        <v>-3.0783811696970302E-2</v>
      </c>
      <c r="G256">
        <f t="shared" si="15"/>
        <v>-3.1651784680255542E-2</v>
      </c>
    </row>
    <row r="257" spans="1:7" x14ac:dyDescent="0.25">
      <c r="A257" s="3">
        <v>42969</v>
      </c>
      <c r="B257" s="10">
        <v>255</v>
      </c>
      <c r="C257" s="4">
        <v>38.045403</v>
      </c>
      <c r="D257" s="4">
        <f t="shared" si="12"/>
        <v>2.4452006109972238E-2</v>
      </c>
      <c r="E257" s="4">
        <f t="shared" si="13"/>
        <v>2.4157841440372699E-2</v>
      </c>
      <c r="F257">
        <f t="shared" si="14"/>
        <v>-3.0783811696970302E-2</v>
      </c>
      <c r="G257">
        <f t="shared" si="15"/>
        <v>-3.1651784680255542E-2</v>
      </c>
    </row>
    <row r="258" spans="1:7" x14ac:dyDescent="0.25">
      <c r="A258" s="3">
        <v>42970</v>
      </c>
      <c r="B258" s="10">
        <v>256</v>
      </c>
      <c r="C258" s="4">
        <v>38.316723000000003</v>
      </c>
      <c r="D258" s="4">
        <f t="shared" si="12"/>
        <v>7.1314791960543269E-3</v>
      </c>
      <c r="E258" s="4">
        <f t="shared" si="13"/>
        <v>7.1061704529049698E-3</v>
      </c>
      <c r="F258">
        <f t="shared" si="14"/>
        <v>-3.0783811696970302E-2</v>
      </c>
      <c r="G258">
        <f t="shared" si="15"/>
        <v>-3.1651784680255542E-2</v>
      </c>
    </row>
    <row r="259" spans="1:7" x14ac:dyDescent="0.25">
      <c r="A259" s="3">
        <v>42971</v>
      </c>
      <c r="B259" s="10">
        <v>257</v>
      </c>
      <c r="C259" s="4">
        <v>38.715392999999999</v>
      </c>
      <c r="D259" s="4">
        <f t="shared" si="12"/>
        <v>1.0404595403422041E-2</v>
      </c>
      <c r="E259" s="4">
        <f t="shared" si="13"/>
        <v>1.0350840146950938E-2</v>
      </c>
      <c r="F259">
        <f t="shared" si="14"/>
        <v>-3.0783811696970302E-2</v>
      </c>
      <c r="G259">
        <f t="shared" si="15"/>
        <v>-3.1651784680255542E-2</v>
      </c>
    </row>
    <row r="260" spans="1:7" x14ac:dyDescent="0.25">
      <c r="A260" s="3">
        <v>42972</v>
      </c>
      <c r="B260" s="10">
        <v>258</v>
      </c>
      <c r="C260" s="4">
        <v>39.723145000000002</v>
      </c>
      <c r="D260" s="4">
        <f t="shared" ref="D260:D323" si="16">(C260-C259)/C259</f>
        <v>2.6029749975675143E-2</v>
      </c>
      <c r="E260" s="4">
        <f t="shared" ref="E260:E323" si="17">LN(C260/C259)</f>
        <v>2.5696742405855795E-2</v>
      </c>
      <c r="F260">
        <f t="shared" ref="F260:F323" si="18">$J$2+$J$3*NORMSINV(0.05)</f>
        <v>-3.0783811696970302E-2</v>
      </c>
      <c r="G260">
        <f t="shared" ref="G260:G323" si="19">$K$2+$K$3*NORMSINV(0.05)</f>
        <v>-3.1651784680255542E-2</v>
      </c>
    </row>
    <row r="261" spans="1:7" x14ac:dyDescent="0.25">
      <c r="A261" s="3">
        <v>42975</v>
      </c>
      <c r="B261" s="10">
        <v>259</v>
      </c>
      <c r="C261" s="4">
        <v>40.310077999999997</v>
      </c>
      <c r="D261" s="4">
        <f t="shared" si="16"/>
        <v>1.4775592415957869E-2</v>
      </c>
      <c r="E261" s="4">
        <f t="shared" si="17"/>
        <v>1.4667496833679699E-2</v>
      </c>
      <c r="F261">
        <f t="shared" si="18"/>
        <v>-3.0783811696970302E-2</v>
      </c>
      <c r="G261">
        <f t="shared" si="19"/>
        <v>-3.1651784680255542E-2</v>
      </c>
    </row>
    <row r="262" spans="1:7" x14ac:dyDescent="0.25">
      <c r="A262" s="3">
        <v>42976</v>
      </c>
      <c r="B262" s="10">
        <v>260</v>
      </c>
      <c r="C262" s="4">
        <v>40.387596000000002</v>
      </c>
      <c r="D262" s="4">
        <f t="shared" si="16"/>
        <v>1.9230426693792274E-3</v>
      </c>
      <c r="E262" s="4">
        <f t="shared" si="17"/>
        <v>1.9211959899416925E-3</v>
      </c>
      <c r="F262">
        <f t="shared" si="18"/>
        <v>-3.0783811696970302E-2</v>
      </c>
      <c r="G262">
        <f t="shared" si="19"/>
        <v>-3.1651784680255542E-2</v>
      </c>
    </row>
    <row r="263" spans="1:7" x14ac:dyDescent="0.25">
      <c r="A263" s="3">
        <v>42977</v>
      </c>
      <c r="B263" s="10">
        <v>261</v>
      </c>
      <c r="C263" s="4">
        <v>41.101883000000001</v>
      </c>
      <c r="D263" s="4">
        <f t="shared" si="16"/>
        <v>1.7685801353465029E-2</v>
      </c>
      <c r="E263" s="4">
        <f t="shared" si="17"/>
        <v>1.7531227417003147E-2</v>
      </c>
      <c r="F263">
        <f t="shared" si="18"/>
        <v>-3.0783811696970302E-2</v>
      </c>
      <c r="G263">
        <f t="shared" si="19"/>
        <v>-3.1651784680255542E-2</v>
      </c>
    </row>
    <row r="264" spans="1:7" x14ac:dyDescent="0.25">
      <c r="A264" s="3">
        <v>42978</v>
      </c>
      <c r="B264" s="10">
        <v>262</v>
      </c>
      <c r="C264" s="4">
        <v>41.489479000000003</v>
      </c>
      <c r="D264" s="4">
        <f t="shared" si="16"/>
        <v>9.4301275686080373E-3</v>
      </c>
      <c r="E264" s="4">
        <f t="shared" si="17"/>
        <v>9.3859414853564617E-3</v>
      </c>
      <c r="F264">
        <f t="shared" si="18"/>
        <v>-3.0783811696970302E-2</v>
      </c>
      <c r="G264">
        <f t="shared" si="19"/>
        <v>-3.1651784680255542E-2</v>
      </c>
    </row>
    <row r="265" spans="1:7" x14ac:dyDescent="0.25">
      <c r="A265" s="3">
        <v>42979</v>
      </c>
      <c r="B265" s="10">
        <v>263</v>
      </c>
      <c r="C265" s="4">
        <v>41.395347999999998</v>
      </c>
      <c r="D265" s="4">
        <f t="shared" si="16"/>
        <v>-2.268792047256231E-3</v>
      </c>
      <c r="E265" s="4">
        <f t="shared" si="17"/>
        <v>-2.2713696553756609E-3</v>
      </c>
      <c r="F265">
        <f t="shared" si="18"/>
        <v>-3.0783811696970302E-2</v>
      </c>
      <c r="G265">
        <f t="shared" si="19"/>
        <v>-3.1651784680255542E-2</v>
      </c>
    </row>
    <row r="266" spans="1:7" x14ac:dyDescent="0.25">
      <c r="A266" s="3">
        <v>42983</v>
      </c>
      <c r="B266" s="10">
        <v>264</v>
      </c>
      <c r="C266" s="4">
        <v>41.417496</v>
      </c>
      <c r="D266" s="4">
        <f t="shared" si="16"/>
        <v>5.3503596587716547E-4</v>
      </c>
      <c r="E266" s="4">
        <f t="shared" si="17"/>
        <v>5.3489288516800197E-4</v>
      </c>
      <c r="F266">
        <f t="shared" si="18"/>
        <v>-3.0783811696970302E-2</v>
      </c>
      <c r="G266">
        <f t="shared" si="19"/>
        <v>-3.1651784680255542E-2</v>
      </c>
    </row>
    <row r="267" spans="1:7" x14ac:dyDescent="0.25">
      <c r="A267" s="3">
        <v>42984</v>
      </c>
      <c r="B267" s="10">
        <v>265</v>
      </c>
      <c r="C267" s="4">
        <v>41.351050999999998</v>
      </c>
      <c r="D267" s="4">
        <f t="shared" si="16"/>
        <v>-1.6042737108009051E-3</v>
      </c>
      <c r="E267" s="4">
        <f t="shared" si="17"/>
        <v>-1.6055619358318212E-3</v>
      </c>
      <c r="F267">
        <f t="shared" si="18"/>
        <v>-3.0783811696970302E-2</v>
      </c>
      <c r="G267">
        <f t="shared" si="19"/>
        <v>-3.1651784680255542E-2</v>
      </c>
    </row>
    <row r="268" spans="1:7" x14ac:dyDescent="0.25">
      <c r="A268" s="3">
        <v>42985</v>
      </c>
      <c r="B268" s="10">
        <v>266</v>
      </c>
      <c r="C268" s="4">
        <v>41.234772</v>
      </c>
      <c r="D268" s="4">
        <f t="shared" si="16"/>
        <v>-2.8119962416432581E-3</v>
      </c>
      <c r="E268" s="4">
        <f t="shared" si="17"/>
        <v>-2.8159573305288842E-3</v>
      </c>
      <c r="F268">
        <f t="shared" si="18"/>
        <v>-3.0783811696970302E-2</v>
      </c>
      <c r="G268">
        <f t="shared" si="19"/>
        <v>-3.1651784680255542E-2</v>
      </c>
    </row>
    <row r="269" spans="1:7" x14ac:dyDescent="0.25">
      <c r="A269" s="3">
        <v>42986</v>
      </c>
      <c r="B269" s="10">
        <v>267</v>
      </c>
      <c r="C269" s="4">
        <v>41.118492000000003</v>
      </c>
      <c r="D269" s="4">
        <f t="shared" si="16"/>
        <v>-2.8199501139474269E-3</v>
      </c>
      <c r="E269" s="4">
        <f t="shared" si="17"/>
        <v>-2.8239336639740882E-3</v>
      </c>
      <c r="F269">
        <f t="shared" si="18"/>
        <v>-3.0783811696970302E-2</v>
      </c>
      <c r="G269">
        <f t="shared" si="19"/>
        <v>-3.1651784680255542E-2</v>
      </c>
    </row>
    <row r="270" spans="1:7" x14ac:dyDescent="0.25">
      <c r="A270" s="3">
        <v>42989</v>
      </c>
      <c r="B270" s="10">
        <v>268</v>
      </c>
      <c r="C270" s="4">
        <v>41.782947999999998</v>
      </c>
      <c r="D270" s="4">
        <f t="shared" si="16"/>
        <v>1.6159542037679643E-2</v>
      </c>
      <c r="E270" s="4">
        <f t="shared" si="17"/>
        <v>1.6030366393083941E-2</v>
      </c>
      <c r="F270">
        <f t="shared" si="18"/>
        <v>-3.0783811696970302E-2</v>
      </c>
      <c r="G270">
        <f t="shared" si="19"/>
        <v>-3.1651784680255542E-2</v>
      </c>
    </row>
    <row r="271" spans="1:7" x14ac:dyDescent="0.25">
      <c r="A271" s="3">
        <v>42990</v>
      </c>
      <c r="B271" s="10">
        <v>269</v>
      </c>
      <c r="C271" s="4">
        <v>42.220374999999997</v>
      </c>
      <c r="D271" s="4">
        <f t="shared" si="16"/>
        <v>1.0469031529321474E-2</v>
      </c>
      <c r="E271" s="4">
        <f t="shared" si="17"/>
        <v>1.0414610711386574E-2</v>
      </c>
      <c r="F271">
        <f t="shared" si="18"/>
        <v>-3.0783811696970302E-2</v>
      </c>
      <c r="G271">
        <f t="shared" si="19"/>
        <v>-3.1651784680255542E-2</v>
      </c>
    </row>
    <row r="272" spans="1:7" x14ac:dyDescent="0.25">
      <c r="A272" s="3">
        <v>42991</v>
      </c>
      <c r="B272" s="10">
        <v>270</v>
      </c>
      <c r="C272" s="4">
        <v>42.486156000000001</v>
      </c>
      <c r="D272" s="4">
        <f t="shared" si="16"/>
        <v>6.2950885680196841E-3</v>
      </c>
      <c r="E272" s="4">
        <f t="shared" si="17"/>
        <v>6.2753572615667956E-3</v>
      </c>
      <c r="F272">
        <f t="shared" si="18"/>
        <v>-3.0783811696970302E-2</v>
      </c>
      <c r="G272">
        <f t="shared" si="19"/>
        <v>-3.1651784680255542E-2</v>
      </c>
    </row>
    <row r="273" spans="1:7" x14ac:dyDescent="0.25">
      <c r="A273" s="3">
        <v>42992</v>
      </c>
      <c r="B273" s="10">
        <v>271</v>
      </c>
      <c r="C273" s="4">
        <v>42.834994999999999</v>
      </c>
      <c r="D273" s="4">
        <f t="shared" si="16"/>
        <v>8.2106510177102892E-3</v>
      </c>
      <c r="E273" s="4">
        <f t="shared" si="17"/>
        <v>8.1771270003052204E-3</v>
      </c>
      <c r="F273">
        <f t="shared" si="18"/>
        <v>-3.0783811696970302E-2</v>
      </c>
      <c r="G273">
        <f t="shared" si="19"/>
        <v>-3.1651784680255542E-2</v>
      </c>
    </row>
    <row r="274" spans="1:7" x14ac:dyDescent="0.25">
      <c r="A274" s="3">
        <v>42993</v>
      </c>
      <c r="B274" s="10">
        <v>272</v>
      </c>
      <c r="C274" s="4">
        <v>42.624583999999999</v>
      </c>
      <c r="D274" s="4">
        <f t="shared" si="16"/>
        <v>-4.9121285061431794E-3</v>
      </c>
      <c r="E274" s="4">
        <f t="shared" si="17"/>
        <v>-4.9242326637603511E-3</v>
      </c>
      <c r="F274">
        <f t="shared" si="18"/>
        <v>-3.0783811696970302E-2</v>
      </c>
      <c r="G274">
        <f t="shared" si="19"/>
        <v>-3.1651784680255542E-2</v>
      </c>
    </row>
    <row r="275" spans="1:7" x14ac:dyDescent="0.25">
      <c r="A275" s="3">
        <v>42996</v>
      </c>
      <c r="B275" s="10">
        <v>273</v>
      </c>
      <c r="C275" s="4">
        <v>42.552601000000003</v>
      </c>
      <c r="D275" s="4">
        <f t="shared" si="16"/>
        <v>-1.6887672147133661E-3</v>
      </c>
      <c r="E275" s="4">
        <f t="shared" si="17"/>
        <v>-1.6901947895201603E-3</v>
      </c>
      <c r="F275">
        <f t="shared" si="18"/>
        <v>-3.0783811696970302E-2</v>
      </c>
      <c r="G275">
        <f t="shared" si="19"/>
        <v>-3.1651784680255542E-2</v>
      </c>
    </row>
    <row r="276" spans="1:7" x14ac:dyDescent="0.25">
      <c r="A276" s="3">
        <v>42997</v>
      </c>
      <c r="B276" s="10">
        <v>274</v>
      </c>
      <c r="C276" s="4">
        <v>42.535992</v>
      </c>
      <c r="D276" s="4">
        <f t="shared" si="16"/>
        <v>-3.9031691623274775E-4</v>
      </c>
      <c r="E276" s="4">
        <f t="shared" si="17"/>
        <v>-3.9039310970729756E-4</v>
      </c>
      <c r="F276">
        <f t="shared" si="18"/>
        <v>-3.0783811696970302E-2</v>
      </c>
      <c r="G276">
        <f t="shared" si="19"/>
        <v>-3.1651784680255542E-2</v>
      </c>
    </row>
    <row r="277" spans="1:7" x14ac:dyDescent="0.25">
      <c r="A277" s="3">
        <v>42998</v>
      </c>
      <c r="B277" s="10">
        <v>275</v>
      </c>
      <c r="C277" s="4">
        <v>42.541527000000002</v>
      </c>
      <c r="D277" s="4">
        <f t="shared" si="16"/>
        <v>1.3012509500194197E-4</v>
      </c>
      <c r="E277" s="4">
        <f t="shared" si="17"/>
        <v>1.3011662946607936E-4</v>
      </c>
      <c r="F277">
        <f t="shared" si="18"/>
        <v>-3.0783811696970302E-2</v>
      </c>
      <c r="G277">
        <f t="shared" si="19"/>
        <v>-3.1651784680255542E-2</v>
      </c>
    </row>
    <row r="278" spans="1:7" x14ac:dyDescent="0.25">
      <c r="A278" s="3">
        <v>42999</v>
      </c>
      <c r="B278" s="10">
        <v>276</v>
      </c>
      <c r="C278" s="4">
        <v>42.414172999999998</v>
      </c>
      <c r="D278" s="4">
        <f t="shared" si="16"/>
        <v>-2.9936396030166936E-3</v>
      </c>
      <c r="E278" s="4">
        <f t="shared" si="17"/>
        <v>-2.9981295050577868E-3</v>
      </c>
      <c r="F278">
        <f t="shared" si="18"/>
        <v>-3.0783811696970302E-2</v>
      </c>
      <c r="G278">
        <f t="shared" si="19"/>
        <v>-3.1651784680255542E-2</v>
      </c>
    </row>
    <row r="279" spans="1:7" x14ac:dyDescent="0.25">
      <c r="A279" s="3">
        <v>43000</v>
      </c>
      <c r="B279" s="10">
        <v>277</v>
      </c>
      <c r="C279" s="4">
        <v>42.641196999999998</v>
      </c>
      <c r="D279" s="4">
        <f t="shared" si="16"/>
        <v>5.35255043166821E-3</v>
      </c>
      <c r="E279" s="4">
        <f t="shared" si="17"/>
        <v>5.3382764457714418E-3</v>
      </c>
      <c r="F279">
        <f t="shared" si="18"/>
        <v>-3.0783811696970302E-2</v>
      </c>
      <c r="G279">
        <f t="shared" si="19"/>
        <v>-3.1651784680255542E-2</v>
      </c>
    </row>
    <row r="280" spans="1:7" x14ac:dyDescent="0.25">
      <c r="A280" s="3">
        <v>43003</v>
      </c>
      <c r="B280" s="10">
        <v>278</v>
      </c>
      <c r="C280" s="4">
        <v>42.043190000000003</v>
      </c>
      <c r="D280" s="4">
        <f t="shared" si="16"/>
        <v>-1.4024160719503149E-2</v>
      </c>
      <c r="E280" s="4">
        <f t="shared" si="17"/>
        <v>-1.4123428452039575E-2</v>
      </c>
      <c r="F280">
        <f t="shared" si="18"/>
        <v>-3.0783811696970302E-2</v>
      </c>
      <c r="G280">
        <f t="shared" si="19"/>
        <v>-3.1651784680255542E-2</v>
      </c>
    </row>
    <row r="281" spans="1:7" x14ac:dyDescent="0.25">
      <c r="A281" s="3">
        <v>43004</v>
      </c>
      <c r="B281" s="10">
        <v>279</v>
      </c>
      <c r="C281" s="4">
        <v>42.148395999999998</v>
      </c>
      <c r="D281" s="4">
        <f t="shared" si="16"/>
        <v>2.5023315309802958E-3</v>
      </c>
      <c r="E281" s="4">
        <f t="shared" si="17"/>
        <v>2.4992059125712313E-3</v>
      </c>
      <c r="F281">
        <f t="shared" si="18"/>
        <v>-3.0783811696970302E-2</v>
      </c>
      <c r="G281">
        <f t="shared" si="19"/>
        <v>-3.1651784680255542E-2</v>
      </c>
    </row>
    <row r="282" spans="1:7" x14ac:dyDescent="0.25">
      <c r="A282" s="3">
        <v>43005</v>
      </c>
      <c r="B282" s="10">
        <v>280</v>
      </c>
      <c r="C282" s="4">
        <v>42.702103000000001</v>
      </c>
      <c r="D282" s="4">
        <f t="shared" si="16"/>
        <v>1.3137083555919965E-2</v>
      </c>
      <c r="E282" s="4">
        <f t="shared" si="17"/>
        <v>1.3051540450540196E-2</v>
      </c>
      <c r="F282">
        <f t="shared" si="18"/>
        <v>-3.0783811696970302E-2</v>
      </c>
      <c r="G282">
        <f t="shared" si="19"/>
        <v>-3.1651784680255542E-2</v>
      </c>
    </row>
    <row r="283" spans="1:7" x14ac:dyDescent="0.25">
      <c r="A283" s="3">
        <v>43006</v>
      </c>
      <c r="B283" s="10">
        <v>281</v>
      </c>
      <c r="C283" s="4">
        <v>42.718716000000001</v>
      </c>
      <c r="D283" s="4">
        <f t="shared" si="16"/>
        <v>3.8904407120182217E-4</v>
      </c>
      <c r="E283" s="4">
        <f t="shared" si="17"/>
        <v>3.8896841317933711E-4</v>
      </c>
      <c r="F283">
        <f t="shared" si="18"/>
        <v>-3.0783811696970302E-2</v>
      </c>
      <c r="G283">
        <f t="shared" si="19"/>
        <v>-3.1651784680255542E-2</v>
      </c>
    </row>
    <row r="284" spans="1:7" x14ac:dyDescent="0.25">
      <c r="A284" s="3">
        <v>43007</v>
      </c>
      <c r="B284" s="10">
        <v>282</v>
      </c>
      <c r="C284" s="4">
        <v>42.751938000000003</v>
      </c>
      <c r="D284" s="4">
        <f t="shared" si="16"/>
        <v>7.7769191377386165E-4</v>
      </c>
      <c r="E284" s="4">
        <f t="shared" si="17"/>
        <v>7.7738966811000576E-4</v>
      </c>
      <c r="F284">
        <f t="shared" si="18"/>
        <v>-3.0783811696970302E-2</v>
      </c>
      <c r="G284">
        <f t="shared" si="19"/>
        <v>-3.1651784680255542E-2</v>
      </c>
    </row>
    <row r="285" spans="1:7" x14ac:dyDescent="0.25">
      <c r="A285" s="3">
        <v>43010</v>
      </c>
      <c r="B285" s="10">
        <v>283</v>
      </c>
      <c r="C285" s="4">
        <v>43.156146999999997</v>
      </c>
      <c r="D285" s="4">
        <f t="shared" si="16"/>
        <v>9.4547526710951554E-3</v>
      </c>
      <c r="E285" s="4">
        <f t="shared" si="17"/>
        <v>9.4103362418176892E-3</v>
      </c>
      <c r="F285">
        <f t="shared" si="18"/>
        <v>-3.0783811696970302E-2</v>
      </c>
      <c r="G285">
        <f t="shared" si="19"/>
        <v>-3.1651784680255542E-2</v>
      </c>
    </row>
    <row r="286" spans="1:7" x14ac:dyDescent="0.25">
      <c r="A286" s="3">
        <v>43011</v>
      </c>
      <c r="B286" s="10">
        <v>284</v>
      </c>
      <c r="C286" s="4">
        <v>43.338870999999997</v>
      </c>
      <c r="D286" s="4">
        <f t="shared" si="16"/>
        <v>4.2340202428173285E-3</v>
      </c>
      <c r="E286" s="4">
        <f t="shared" si="17"/>
        <v>4.2250820000276721E-3</v>
      </c>
      <c r="F286">
        <f t="shared" si="18"/>
        <v>-3.0783811696970302E-2</v>
      </c>
      <c r="G286">
        <f t="shared" si="19"/>
        <v>-3.1651784680255542E-2</v>
      </c>
    </row>
    <row r="287" spans="1:7" x14ac:dyDescent="0.25">
      <c r="A287" s="3">
        <v>43012</v>
      </c>
      <c r="B287" s="10">
        <v>285</v>
      </c>
      <c r="C287" s="4">
        <v>43.311183999999997</v>
      </c>
      <c r="D287" s="4">
        <f t="shared" si="16"/>
        <v>-6.3884912922628379E-4</v>
      </c>
      <c r="E287" s="4">
        <f t="shared" si="17"/>
        <v>-6.3905328028369707E-4</v>
      </c>
      <c r="F287">
        <f t="shared" si="18"/>
        <v>-3.0783811696970302E-2</v>
      </c>
      <c r="G287">
        <f t="shared" si="19"/>
        <v>-3.1651784680255542E-2</v>
      </c>
    </row>
    <row r="288" spans="1:7" x14ac:dyDescent="0.25">
      <c r="A288" s="3">
        <v>43013</v>
      </c>
      <c r="B288" s="10">
        <v>286</v>
      </c>
      <c r="C288" s="4">
        <v>43.765228</v>
      </c>
      <c r="D288" s="4">
        <f t="shared" si="16"/>
        <v>1.0483296877776493E-2</v>
      </c>
      <c r="E288" s="4">
        <f t="shared" si="17"/>
        <v>1.0428728163099695E-2</v>
      </c>
      <c r="F288">
        <f t="shared" si="18"/>
        <v>-3.0783811696970302E-2</v>
      </c>
      <c r="G288">
        <f t="shared" si="19"/>
        <v>-3.1651784680255542E-2</v>
      </c>
    </row>
    <row r="289" spans="1:7" x14ac:dyDescent="0.25">
      <c r="A289" s="3">
        <v>43014</v>
      </c>
      <c r="B289" s="10">
        <v>287</v>
      </c>
      <c r="C289" s="4">
        <v>43.765228</v>
      </c>
      <c r="D289" s="4">
        <f t="shared" si="16"/>
        <v>0</v>
      </c>
      <c r="E289" s="4">
        <f t="shared" si="17"/>
        <v>0</v>
      </c>
      <c r="F289">
        <f t="shared" si="18"/>
        <v>-3.0783811696970302E-2</v>
      </c>
      <c r="G289">
        <f t="shared" si="19"/>
        <v>-3.1651784680255542E-2</v>
      </c>
    </row>
    <row r="290" spans="1:7" x14ac:dyDescent="0.25">
      <c r="A290" s="3">
        <v>43017</v>
      </c>
      <c r="B290" s="10">
        <v>288</v>
      </c>
      <c r="C290" s="4">
        <v>43.887042999999998</v>
      </c>
      <c r="D290" s="4">
        <f t="shared" si="16"/>
        <v>2.7833740521127416E-3</v>
      </c>
      <c r="E290" s="4">
        <f t="shared" si="17"/>
        <v>2.7795076393428522E-3</v>
      </c>
      <c r="F290">
        <f t="shared" si="18"/>
        <v>-3.0783811696970302E-2</v>
      </c>
      <c r="G290">
        <f t="shared" si="19"/>
        <v>-3.1651784680255542E-2</v>
      </c>
    </row>
    <row r="291" spans="1:7" x14ac:dyDescent="0.25">
      <c r="A291" s="3">
        <v>43018</v>
      </c>
      <c r="B291" s="10">
        <v>289</v>
      </c>
      <c r="C291" s="4">
        <v>43.787376000000002</v>
      </c>
      <c r="D291" s="4">
        <f t="shared" si="16"/>
        <v>-2.2709891846665682E-3</v>
      </c>
      <c r="E291" s="4">
        <f t="shared" si="17"/>
        <v>-2.2735717913938873E-3</v>
      </c>
      <c r="F291">
        <f t="shared" si="18"/>
        <v>-3.0783811696970302E-2</v>
      </c>
      <c r="G291">
        <f t="shared" si="19"/>
        <v>-3.1651784680255542E-2</v>
      </c>
    </row>
    <row r="292" spans="1:7" x14ac:dyDescent="0.25">
      <c r="A292" s="3">
        <v>43019</v>
      </c>
      <c r="B292" s="10">
        <v>290</v>
      </c>
      <c r="C292" s="4">
        <v>43.942413000000002</v>
      </c>
      <c r="D292" s="4">
        <f t="shared" si="16"/>
        <v>3.540678025556957E-3</v>
      </c>
      <c r="E292" s="4">
        <f t="shared" si="17"/>
        <v>3.5344245817235786E-3</v>
      </c>
      <c r="F292">
        <f t="shared" si="18"/>
        <v>-3.0783811696970302E-2</v>
      </c>
      <c r="G292">
        <f t="shared" si="19"/>
        <v>-3.1651784680255542E-2</v>
      </c>
    </row>
    <row r="293" spans="1:7" x14ac:dyDescent="0.25">
      <c r="A293" s="3">
        <v>43020</v>
      </c>
      <c r="B293" s="10">
        <v>291</v>
      </c>
      <c r="C293" s="4">
        <v>44.457363000000001</v>
      </c>
      <c r="D293" s="4">
        <f t="shared" si="16"/>
        <v>1.1718746533104563E-2</v>
      </c>
      <c r="E293" s="4">
        <f t="shared" si="17"/>
        <v>1.1650613793236921E-2</v>
      </c>
      <c r="F293">
        <f t="shared" si="18"/>
        <v>-3.0783811696970302E-2</v>
      </c>
      <c r="G293">
        <f t="shared" si="19"/>
        <v>-3.1651784680255542E-2</v>
      </c>
    </row>
    <row r="294" spans="1:7" x14ac:dyDescent="0.25">
      <c r="A294" s="3">
        <v>43021</v>
      </c>
      <c r="B294" s="10">
        <v>292</v>
      </c>
      <c r="C294" s="4">
        <v>44.673309000000003</v>
      </c>
      <c r="D294" s="4">
        <f t="shared" si="16"/>
        <v>4.8573731194988421E-3</v>
      </c>
      <c r="E294" s="4">
        <f t="shared" si="17"/>
        <v>4.845614145795935E-3</v>
      </c>
      <c r="F294">
        <f t="shared" si="18"/>
        <v>-3.0783811696970302E-2</v>
      </c>
      <c r="G294">
        <f t="shared" si="19"/>
        <v>-3.1651784680255542E-2</v>
      </c>
    </row>
    <row r="295" spans="1:7" x14ac:dyDescent="0.25">
      <c r="A295" s="3">
        <v>43024</v>
      </c>
      <c r="B295" s="10">
        <v>293</v>
      </c>
      <c r="C295" s="4">
        <v>44.905869000000003</v>
      </c>
      <c r="D295" s="4">
        <f t="shared" si="16"/>
        <v>5.2057930161385499E-3</v>
      </c>
      <c r="E295" s="4">
        <f t="shared" si="17"/>
        <v>5.1922897189813268E-3</v>
      </c>
      <c r="F295">
        <f t="shared" si="18"/>
        <v>-3.0783811696970302E-2</v>
      </c>
      <c r="G295">
        <f t="shared" si="19"/>
        <v>-3.1651784680255542E-2</v>
      </c>
    </row>
    <row r="296" spans="1:7" x14ac:dyDescent="0.25">
      <c r="A296" s="3">
        <v>43025</v>
      </c>
      <c r="B296" s="10">
        <v>294</v>
      </c>
      <c r="C296" s="4">
        <v>44.844963</v>
      </c>
      <c r="D296" s="4">
        <f t="shared" si="16"/>
        <v>-1.3563037829198404E-3</v>
      </c>
      <c r="E296" s="4">
        <f t="shared" si="17"/>
        <v>-1.3572243954099125E-3</v>
      </c>
      <c r="F296">
        <f t="shared" si="18"/>
        <v>-3.0783811696970302E-2</v>
      </c>
      <c r="G296">
        <f t="shared" si="19"/>
        <v>-3.1651784680255542E-2</v>
      </c>
    </row>
    <row r="297" spans="1:7" x14ac:dyDescent="0.25">
      <c r="A297" s="3">
        <v>43026</v>
      </c>
      <c r="B297" s="10">
        <v>295</v>
      </c>
      <c r="C297" s="4">
        <v>45.044296000000003</v>
      </c>
      <c r="D297" s="4">
        <f t="shared" si="16"/>
        <v>4.4449362127916767E-3</v>
      </c>
      <c r="E297" s="4">
        <f t="shared" si="17"/>
        <v>4.4350866601269414E-3</v>
      </c>
      <c r="F297">
        <f t="shared" si="18"/>
        <v>-3.0783811696970302E-2</v>
      </c>
      <c r="G297">
        <f t="shared" si="19"/>
        <v>-3.1651784680255542E-2</v>
      </c>
    </row>
    <row r="298" spans="1:7" x14ac:dyDescent="0.25">
      <c r="A298" s="3">
        <v>43027</v>
      </c>
      <c r="B298" s="10">
        <v>296</v>
      </c>
      <c r="C298" s="4">
        <v>45.204872000000002</v>
      </c>
      <c r="D298" s="4">
        <f t="shared" si="16"/>
        <v>3.5648464791191081E-3</v>
      </c>
      <c r="E298" s="4">
        <f t="shared" si="17"/>
        <v>3.558507474494617E-3</v>
      </c>
      <c r="F298">
        <f t="shared" si="18"/>
        <v>-3.0783811696970302E-2</v>
      </c>
      <c r="G298">
        <f t="shared" si="19"/>
        <v>-3.1651784680255542E-2</v>
      </c>
    </row>
    <row r="299" spans="1:7" x14ac:dyDescent="0.25">
      <c r="A299" s="3">
        <v>43028</v>
      </c>
      <c r="B299" s="10">
        <v>297</v>
      </c>
      <c r="C299" s="4">
        <v>45.537098</v>
      </c>
      <c r="D299" s="4">
        <f t="shared" si="16"/>
        <v>7.3493405755025382E-3</v>
      </c>
      <c r="E299" s="4">
        <f t="shared" si="17"/>
        <v>7.3224657664758318E-3</v>
      </c>
      <c r="F299">
        <f t="shared" si="18"/>
        <v>-3.0783811696970302E-2</v>
      </c>
      <c r="G299">
        <f t="shared" si="19"/>
        <v>-3.1651784680255542E-2</v>
      </c>
    </row>
    <row r="300" spans="1:7" x14ac:dyDescent="0.25">
      <c r="A300" s="3">
        <v>43031</v>
      </c>
      <c r="B300" s="10">
        <v>298</v>
      </c>
      <c r="C300" s="4">
        <v>45.797339999999998</v>
      </c>
      <c r="D300" s="4">
        <f t="shared" si="16"/>
        <v>5.7149447687684903E-3</v>
      </c>
      <c r="E300" s="4">
        <f t="shared" si="17"/>
        <v>5.6986764242781028E-3</v>
      </c>
      <c r="F300">
        <f t="shared" si="18"/>
        <v>-3.0783811696970302E-2</v>
      </c>
      <c r="G300">
        <f t="shared" si="19"/>
        <v>-3.1651784680255542E-2</v>
      </c>
    </row>
    <row r="301" spans="1:7" x14ac:dyDescent="0.25">
      <c r="A301" s="3">
        <v>43032</v>
      </c>
      <c r="B301" s="10">
        <v>299</v>
      </c>
      <c r="C301" s="4">
        <v>46.096344000000002</v>
      </c>
      <c r="D301" s="4">
        <f t="shared" si="16"/>
        <v>6.5288508022519126E-3</v>
      </c>
      <c r="E301" s="4">
        <f t="shared" si="17"/>
        <v>6.5076301700023025E-3</v>
      </c>
      <c r="F301">
        <f t="shared" si="18"/>
        <v>-3.0783811696970302E-2</v>
      </c>
      <c r="G301">
        <f t="shared" si="19"/>
        <v>-3.1651784680255542E-2</v>
      </c>
    </row>
    <row r="302" spans="1:7" x14ac:dyDescent="0.25">
      <c r="A302" s="3">
        <v>43033</v>
      </c>
      <c r="B302" s="10">
        <v>300</v>
      </c>
      <c r="C302" s="4">
        <v>45.736435</v>
      </c>
      <c r="D302" s="4">
        <f t="shared" si="16"/>
        <v>-7.8077558602044836E-3</v>
      </c>
      <c r="E302" s="4">
        <f t="shared" si="17"/>
        <v>-7.8383959772301785E-3</v>
      </c>
      <c r="F302">
        <f t="shared" si="18"/>
        <v>-3.0783811696970302E-2</v>
      </c>
      <c r="G302">
        <f t="shared" si="19"/>
        <v>-3.1651784680255542E-2</v>
      </c>
    </row>
    <row r="303" spans="1:7" x14ac:dyDescent="0.25">
      <c r="A303" s="3">
        <v>43034</v>
      </c>
      <c r="B303" s="10">
        <v>301</v>
      </c>
      <c r="C303" s="4">
        <v>45.941307000000002</v>
      </c>
      <c r="D303" s="4">
        <f t="shared" si="16"/>
        <v>4.4794046584523198E-3</v>
      </c>
      <c r="E303" s="4">
        <f t="shared" si="17"/>
        <v>4.4694019849631462E-3</v>
      </c>
      <c r="F303">
        <f t="shared" si="18"/>
        <v>-3.0783811696970302E-2</v>
      </c>
      <c r="G303">
        <f t="shared" si="19"/>
        <v>-3.1651784680255542E-2</v>
      </c>
    </row>
    <row r="304" spans="1:7" x14ac:dyDescent="0.25">
      <c r="A304" s="3">
        <v>43035</v>
      </c>
      <c r="B304" s="10">
        <v>302</v>
      </c>
      <c r="C304" s="4">
        <v>46.445183</v>
      </c>
      <c r="D304" s="4">
        <f t="shared" si="16"/>
        <v>1.0967820310379899E-2</v>
      </c>
      <c r="E304" s="4">
        <f t="shared" si="17"/>
        <v>1.0908109967351353E-2</v>
      </c>
      <c r="F304">
        <f t="shared" si="18"/>
        <v>-3.0783811696970302E-2</v>
      </c>
      <c r="G304">
        <f t="shared" si="19"/>
        <v>-3.1651784680255542E-2</v>
      </c>
    </row>
    <row r="305" spans="1:7" x14ac:dyDescent="0.25">
      <c r="A305" s="3">
        <v>43038</v>
      </c>
      <c r="B305" s="10">
        <v>303</v>
      </c>
      <c r="C305" s="4">
        <v>46.040973999999999</v>
      </c>
      <c r="D305" s="4">
        <f t="shared" si="16"/>
        <v>-8.702926200118569E-3</v>
      </c>
      <c r="E305" s="4">
        <f t="shared" si="17"/>
        <v>-8.7410178291295985E-3</v>
      </c>
      <c r="F305">
        <f t="shared" si="18"/>
        <v>-3.0783811696970302E-2</v>
      </c>
      <c r="G305">
        <f t="shared" si="19"/>
        <v>-3.1651784680255542E-2</v>
      </c>
    </row>
    <row r="306" spans="1:7" x14ac:dyDescent="0.25">
      <c r="A306" s="3">
        <v>43039</v>
      </c>
      <c r="B306" s="10">
        <v>304</v>
      </c>
      <c r="C306" s="4">
        <v>45.830565999999997</v>
      </c>
      <c r="D306" s="4">
        <f t="shared" si="16"/>
        <v>-4.570016264208508E-3</v>
      </c>
      <c r="E306" s="4">
        <f t="shared" si="17"/>
        <v>-4.5804907129865877E-3</v>
      </c>
      <c r="F306">
        <f t="shared" si="18"/>
        <v>-3.0783811696970302E-2</v>
      </c>
      <c r="G306">
        <f t="shared" si="19"/>
        <v>-3.1651784680255542E-2</v>
      </c>
    </row>
    <row r="307" spans="1:7" x14ac:dyDescent="0.25">
      <c r="A307" s="3">
        <v>43040</v>
      </c>
      <c r="B307" s="10">
        <v>305</v>
      </c>
      <c r="C307" s="4">
        <v>45.625689999999999</v>
      </c>
      <c r="D307" s="4">
        <f t="shared" si="16"/>
        <v>-4.4702917262684199E-3</v>
      </c>
      <c r="E307" s="4">
        <f t="shared" si="17"/>
        <v>-4.4803133578912736E-3</v>
      </c>
      <c r="F307">
        <f t="shared" si="18"/>
        <v>-3.0783811696970302E-2</v>
      </c>
      <c r="G307">
        <f t="shared" si="19"/>
        <v>-3.1651784680255542E-2</v>
      </c>
    </row>
    <row r="308" spans="1:7" x14ac:dyDescent="0.25">
      <c r="A308" s="3">
        <v>43041</v>
      </c>
      <c r="B308" s="10">
        <v>306</v>
      </c>
      <c r="C308" s="4">
        <v>45.326690999999997</v>
      </c>
      <c r="D308" s="4">
        <f t="shared" si="16"/>
        <v>-6.5533036322300443E-3</v>
      </c>
      <c r="E308" s="4">
        <f t="shared" si="17"/>
        <v>-6.5748708022578383E-3</v>
      </c>
      <c r="F308">
        <f t="shared" si="18"/>
        <v>-3.0783811696970302E-2</v>
      </c>
      <c r="G308">
        <f t="shared" si="19"/>
        <v>-3.1651784680255542E-2</v>
      </c>
    </row>
    <row r="309" spans="1:7" x14ac:dyDescent="0.25">
      <c r="A309" s="3">
        <v>43042</v>
      </c>
      <c r="B309" s="10">
        <v>307</v>
      </c>
      <c r="C309" s="4">
        <v>44.778514999999999</v>
      </c>
      <c r="D309" s="4">
        <f t="shared" si="16"/>
        <v>-1.2093889668672218E-2</v>
      </c>
      <c r="E309" s="4">
        <f t="shared" si="17"/>
        <v>-1.2167615778928971E-2</v>
      </c>
      <c r="F309">
        <f t="shared" si="18"/>
        <v>-3.0783811696970302E-2</v>
      </c>
      <c r="G309">
        <f t="shared" si="19"/>
        <v>-3.1651784680255542E-2</v>
      </c>
    </row>
    <row r="310" spans="1:7" x14ac:dyDescent="0.25">
      <c r="A310" s="3">
        <v>43045</v>
      </c>
      <c r="B310" s="10">
        <v>308</v>
      </c>
      <c r="C310" s="4">
        <v>45.138427999999998</v>
      </c>
      <c r="D310" s="4">
        <f t="shared" si="16"/>
        <v>8.0376269735608439E-3</v>
      </c>
      <c r="E310" s="4">
        <f t="shared" si="17"/>
        <v>8.0054972992780991E-3</v>
      </c>
      <c r="F310">
        <f t="shared" si="18"/>
        <v>-3.0783811696970302E-2</v>
      </c>
      <c r="G310">
        <f t="shared" si="19"/>
        <v>-3.1651784680255542E-2</v>
      </c>
    </row>
    <row r="311" spans="1:7" x14ac:dyDescent="0.25">
      <c r="A311" s="3">
        <v>43046</v>
      </c>
      <c r="B311" s="10">
        <v>309</v>
      </c>
      <c r="C311" s="4">
        <v>45.669991000000003</v>
      </c>
      <c r="D311" s="4">
        <f t="shared" si="16"/>
        <v>1.1776285164383784E-2</v>
      </c>
      <c r="E311" s="4">
        <f t="shared" si="17"/>
        <v>1.1707484336918532E-2</v>
      </c>
      <c r="F311">
        <f t="shared" si="18"/>
        <v>-3.0783811696970302E-2</v>
      </c>
      <c r="G311">
        <f t="shared" si="19"/>
        <v>-3.1651784680255542E-2</v>
      </c>
    </row>
    <row r="312" spans="1:7" x14ac:dyDescent="0.25">
      <c r="A312" s="3">
        <v>43047</v>
      </c>
      <c r="B312" s="10">
        <v>310</v>
      </c>
      <c r="C312" s="4">
        <v>45.575859000000001</v>
      </c>
      <c r="D312" s="4">
        <f t="shared" si="16"/>
        <v>-2.0611346299586938E-3</v>
      </c>
      <c r="E312" s="4">
        <f t="shared" si="17"/>
        <v>-2.0632616912157737E-3</v>
      </c>
      <c r="F312">
        <f t="shared" si="18"/>
        <v>-3.0783811696970302E-2</v>
      </c>
      <c r="G312">
        <f t="shared" si="19"/>
        <v>-3.1651784680255542E-2</v>
      </c>
    </row>
    <row r="313" spans="1:7" x14ac:dyDescent="0.25">
      <c r="A313" s="3">
        <v>43048</v>
      </c>
      <c r="B313" s="10">
        <v>311</v>
      </c>
      <c r="C313" s="4">
        <v>45.337764999999997</v>
      </c>
      <c r="D313" s="4">
        <f t="shared" si="16"/>
        <v>-5.2241253423222101E-3</v>
      </c>
      <c r="E313" s="4">
        <f t="shared" si="17"/>
        <v>-5.2378187968200899E-3</v>
      </c>
      <c r="F313">
        <f t="shared" si="18"/>
        <v>-3.0783811696970302E-2</v>
      </c>
      <c r="G313">
        <f t="shared" si="19"/>
        <v>-3.1651784680255542E-2</v>
      </c>
    </row>
    <row r="314" spans="1:7" x14ac:dyDescent="0.25">
      <c r="A314" s="3">
        <v>43049</v>
      </c>
      <c r="B314" s="10">
        <v>312</v>
      </c>
      <c r="C314" s="4">
        <v>45.725360999999999</v>
      </c>
      <c r="D314" s="4">
        <f t="shared" si="16"/>
        <v>8.5490760296631756E-3</v>
      </c>
      <c r="E314" s="4">
        <f t="shared" si="17"/>
        <v>8.5127396274226295E-3</v>
      </c>
      <c r="F314">
        <f t="shared" si="18"/>
        <v>-3.0783811696970302E-2</v>
      </c>
      <c r="G314">
        <f t="shared" si="19"/>
        <v>-3.1651784680255542E-2</v>
      </c>
    </row>
    <row r="315" spans="1:7" x14ac:dyDescent="0.25">
      <c r="A315" s="3">
        <v>43052</v>
      </c>
      <c r="B315" s="10">
        <v>313</v>
      </c>
      <c r="C315" s="4">
        <v>45.299003999999996</v>
      </c>
      <c r="D315" s="4">
        <f t="shared" si="16"/>
        <v>-9.3243003592689624E-3</v>
      </c>
      <c r="E315" s="4">
        <f t="shared" si="17"/>
        <v>-9.3680437780583655E-3</v>
      </c>
      <c r="F315">
        <f t="shared" si="18"/>
        <v>-3.0783811696970302E-2</v>
      </c>
      <c r="G315">
        <f t="shared" si="19"/>
        <v>-3.1651784680255542E-2</v>
      </c>
    </row>
    <row r="316" spans="1:7" x14ac:dyDescent="0.25">
      <c r="A316" s="3">
        <v>43053</v>
      </c>
      <c r="B316" s="10">
        <v>314</v>
      </c>
      <c r="C316" s="4">
        <v>45.121814999999998</v>
      </c>
      <c r="D316" s="4">
        <f t="shared" si="16"/>
        <v>-3.9115429557788619E-3</v>
      </c>
      <c r="E316" s="4">
        <f t="shared" si="17"/>
        <v>-3.919213047722369E-3</v>
      </c>
      <c r="F316">
        <f t="shared" si="18"/>
        <v>-3.0783811696970302E-2</v>
      </c>
      <c r="G316">
        <f t="shared" si="19"/>
        <v>-3.1651784680255542E-2</v>
      </c>
    </row>
    <row r="317" spans="1:7" x14ac:dyDescent="0.25">
      <c r="A317" s="3">
        <v>43054</v>
      </c>
      <c r="B317" s="10">
        <v>315</v>
      </c>
      <c r="C317" s="4">
        <v>44.446289</v>
      </c>
      <c r="D317" s="4">
        <f t="shared" si="16"/>
        <v>-1.4971161953480768E-2</v>
      </c>
      <c r="E317" s="4">
        <f t="shared" si="17"/>
        <v>-1.5084361034029145E-2</v>
      </c>
      <c r="F317">
        <f t="shared" si="18"/>
        <v>-3.0783811696970302E-2</v>
      </c>
      <c r="G317">
        <f t="shared" si="19"/>
        <v>-3.1651784680255542E-2</v>
      </c>
    </row>
    <row r="318" spans="1:7" x14ac:dyDescent="0.25">
      <c r="A318" s="3">
        <v>43055</v>
      </c>
      <c r="B318" s="10">
        <v>316</v>
      </c>
      <c r="C318" s="4">
        <v>45.033222000000002</v>
      </c>
      <c r="D318" s="4">
        <f t="shared" si="16"/>
        <v>1.3205444441042128E-2</v>
      </c>
      <c r="E318" s="4">
        <f t="shared" si="17"/>
        <v>1.3119012641646699E-2</v>
      </c>
      <c r="F318">
        <f t="shared" si="18"/>
        <v>-3.0783811696970302E-2</v>
      </c>
      <c r="G318">
        <f t="shared" si="19"/>
        <v>-3.1651784680255542E-2</v>
      </c>
    </row>
    <row r="319" spans="1:7" x14ac:dyDescent="0.25">
      <c r="A319" s="3">
        <v>43056</v>
      </c>
      <c r="B319" s="10">
        <v>317</v>
      </c>
      <c r="C319" s="4">
        <v>45.121814999999998</v>
      </c>
      <c r="D319" s="4">
        <f t="shared" si="16"/>
        <v>1.9672809553799176E-3</v>
      </c>
      <c r="E319" s="4">
        <f t="shared" si="17"/>
        <v>1.9653483923823688E-3</v>
      </c>
      <c r="F319">
        <f t="shared" si="18"/>
        <v>-3.0783811696970302E-2</v>
      </c>
      <c r="G319">
        <f t="shared" si="19"/>
        <v>-3.1651784680255542E-2</v>
      </c>
    </row>
    <row r="320" spans="1:7" x14ac:dyDescent="0.25">
      <c r="A320" s="3">
        <v>43059</v>
      </c>
      <c r="B320" s="10">
        <v>318</v>
      </c>
      <c r="C320" s="4">
        <v>44.994461000000001</v>
      </c>
      <c r="D320" s="4">
        <f t="shared" si="16"/>
        <v>-2.8224485207431673E-3</v>
      </c>
      <c r="E320" s="4">
        <f t="shared" si="17"/>
        <v>-2.8264391392149096E-3</v>
      </c>
      <c r="F320">
        <f t="shared" si="18"/>
        <v>-3.0783811696970302E-2</v>
      </c>
      <c r="G320">
        <f t="shared" si="19"/>
        <v>-3.1651784680255542E-2</v>
      </c>
    </row>
    <row r="321" spans="1:7" x14ac:dyDescent="0.25">
      <c r="A321" s="3">
        <v>43060</v>
      </c>
      <c r="B321" s="10">
        <v>319</v>
      </c>
      <c r="C321" s="4">
        <v>45.531562999999998</v>
      </c>
      <c r="D321" s="4">
        <f t="shared" si="16"/>
        <v>1.1937069320599202E-2</v>
      </c>
      <c r="E321" s="4">
        <f t="shared" si="17"/>
        <v>1.1866384465928609E-2</v>
      </c>
      <c r="F321">
        <f t="shared" si="18"/>
        <v>-3.0783811696970302E-2</v>
      </c>
      <c r="G321">
        <f t="shared" si="19"/>
        <v>-3.1651784680255542E-2</v>
      </c>
    </row>
    <row r="322" spans="1:7" x14ac:dyDescent="0.25">
      <c r="A322" s="3">
        <v>43061</v>
      </c>
      <c r="B322" s="10">
        <v>320</v>
      </c>
      <c r="C322" s="4">
        <v>44.734219000000003</v>
      </c>
      <c r="D322" s="4">
        <f t="shared" si="16"/>
        <v>-1.75118960884342E-2</v>
      </c>
      <c r="E322" s="4">
        <f t="shared" si="17"/>
        <v>-1.7667043290072963E-2</v>
      </c>
      <c r="F322">
        <f t="shared" si="18"/>
        <v>-3.0783811696970302E-2</v>
      </c>
      <c r="G322">
        <f t="shared" si="19"/>
        <v>-3.1651784680255542E-2</v>
      </c>
    </row>
    <row r="323" spans="1:7" x14ac:dyDescent="0.25">
      <c r="A323" s="3">
        <v>43063</v>
      </c>
      <c r="B323" s="10">
        <v>321</v>
      </c>
      <c r="C323" s="4">
        <v>44.822811000000002</v>
      </c>
      <c r="D323" s="4">
        <f t="shared" si="16"/>
        <v>1.9804078841747174E-3</v>
      </c>
      <c r="E323" s="4">
        <f t="shared" si="17"/>
        <v>1.9784494617048299E-3</v>
      </c>
      <c r="F323">
        <f t="shared" si="18"/>
        <v>-3.0783811696970302E-2</v>
      </c>
      <c r="G323">
        <f t="shared" si="19"/>
        <v>-3.1651784680255542E-2</v>
      </c>
    </row>
    <row r="324" spans="1:7" x14ac:dyDescent="0.25">
      <c r="A324" s="3">
        <v>43066</v>
      </c>
      <c r="B324" s="10">
        <v>322</v>
      </c>
      <c r="C324" s="4">
        <v>45.354374</v>
      </c>
      <c r="D324" s="4">
        <f t="shared" ref="D324:D387" si="20">(C324-C323)/C323</f>
        <v>1.1859207134510115E-2</v>
      </c>
      <c r="E324" s="4">
        <f t="shared" ref="E324:E387" si="21">LN(C324/C323)</f>
        <v>1.1789437801846516E-2</v>
      </c>
      <c r="F324">
        <f t="shared" ref="F324:F387" si="22">$J$2+$J$3*NORMSINV(0.05)</f>
        <v>-3.0783811696970302E-2</v>
      </c>
      <c r="G324">
        <f t="shared" ref="G324:G387" si="23">$K$2+$K$3*NORMSINV(0.05)</f>
        <v>-3.1651784680255542E-2</v>
      </c>
    </row>
    <row r="325" spans="1:7" x14ac:dyDescent="0.25">
      <c r="A325" s="3">
        <v>43067</v>
      </c>
      <c r="B325" s="10">
        <v>323</v>
      </c>
      <c r="C325" s="4">
        <v>45.714286999999999</v>
      </c>
      <c r="D325" s="4">
        <f t="shared" si="20"/>
        <v>7.9355741962175205E-3</v>
      </c>
      <c r="E325" s="4">
        <f t="shared" si="21"/>
        <v>7.9042531186794811E-3</v>
      </c>
      <c r="F325">
        <f t="shared" si="22"/>
        <v>-3.0783811696970302E-2</v>
      </c>
      <c r="G325">
        <f t="shared" si="23"/>
        <v>-3.1651784680255542E-2</v>
      </c>
    </row>
    <row r="326" spans="1:7" x14ac:dyDescent="0.25">
      <c r="A326" s="3">
        <v>43068</v>
      </c>
      <c r="B326" s="10">
        <v>324</v>
      </c>
      <c r="C326" s="4">
        <v>43.18383</v>
      </c>
      <c r="D326" s="4">
        <f t="shared" si="20"/>
        <v>-5.5353745318175877E-2</v>
      </c>
      <c r="E326" s="4">
        <f t="shared" si="21"/>
        <v>-5.6944755238759387E-2</v>
      </c>
      <c r="F326">
        <f t="shared" si="22"/>
        <v>-3.0783811696970302E-2</v>
      </c>
      <c r="G326">
        <f t="shared" si="23"/>
        <v>-3.1651784680255542E-2</v>
      </c>
    </row>
    <row r="327" spans="1:7" x14ac:dyDescent="0.25">
      <c r="A327" s="3">
        <v>43069</v>
      </c>
      <c r="B327" s="10">
        <v>325</v>
      </c>
      <c r="C327" s="4">
        <v>43.322257999999998</v>
      </c>
      <c r="D327" s="4">
        <f t="shared" si="20"/>
        <v>3.2055517076645945E-3</v>
      </c>
      <c r="E327" s="4">
        <f t="shared" si="21"/>
        <v>3.2004248800748705E-3</v>
      </c>
      <c r="F327">
        <f t="shared" si="22"/>
        <v>-3.0783811696970302E-2</v>
      </c>
      <c r="G327">
        <f t="shared" si="23"/>
        <v>-3.1651784680255542E-2</v>
      </c>
    </row>
    <row r="328" spans="1:7" x14ac:dyDescent="0.25">
      <c r="A328" s="3">
        <v>43070</v>
      </c>
      <c r="B328" s="10">
        <v>326</v>
      </c>
      <c r="C328" s="4">
        <v>44.274639000000001</v>
      </c>
      <c r="D328" s="4">
        <f t="shared" si="20"/>
        <v>2.1983641757546492E-2</v>
      </c>
      <c r="E328" s="4">
        <f t="shared" si="21"/>
        <v>2.174548554533777E-2</v>
      </c>
      <c r="F328">
        <f t="shared" si="22"/>
        <v>-3.0783811696970302E-2</v>
      </c>
      <c r="G328">
        <f t="shared" si="23"/>
        <v>-3.1651784680255542E-2</v>
      </c>
    </row>
    <row r="329" spans="1:7" x14ac:dyDescent="0.25">
      <c r="A329" s="3">
        <v>43073</v>
      </c>
      <c r="B329" s="10">
        <v>327</v>
      </c>
      <c r="C329" s="4">
        <v>41.467331000000001</v>
      </c>
      <c r="D329" s="4">
        <f t="shared" si="20"/>
        <v>-6.3406682999719077E-2</v>
      </c>
      <c r="E329" s="4">
        <f t="shared" si="21"/>
        <v>-6.5506117641154007E-2</v>
      </c>
      <c r="F329">
        <f t="shared" si="22"/>
        <v>-3.0783811696970302E-2</v>
      </c>
      <c r="G329">
        <f t="shared" si="23"/>
        <v>-3.1651784680255542E-2</v>
      </c>
    </row>
    <row r="330" spans="1:7" x14ac:dyDescent="0.25">
      <c r="A330" s="3">
        <v>43074</v>
      </c>
      <c r="B330" s="10">
        <v>328</v>
      </c>
      <c r="C330" s="4">
        <v>41.234772</v>
      </c>
      <c r="D330" s="4">
        <f t="shared" si="20"/>
        <v>-5.6082461637090159E-3</v>
      </c>
      <c r="E330" s="4">
        <f t="shared" si="21"/>
        <v>-5.6240314223013196E-3</v>
      </c>
      <c r="F330">
        <f t="shared" si="22"/>
        <v>-3.0783811696970302E-2</v>
      </c>
      <c r="G330">
        <f t="shared" si="23"/>
        <v>-3.1651784680255542E-2</v>
      </c>
    </row>
    <row r="331" spans="1:7" x14ac:dyDescent="0.25">
      <c r="A331" s="3">
        <v>43075</v>
      </c>
      <c r="B331" s="10">
        <v>329</v>
      </c>
      <c r="C331" s="4">
        <v>41.561461999999999</v>
      </c>
      <c r="D331" s="4">
        <f t="shared" si="20"/>
        <v>7.9226823419806768E-3</v>
      </c>
      <c r="E331" s="4">
        <f t="shared" si="21"/>
        <v>7.8914626814598297E-3</v>
      </c>
      <c r="F331">
        <f t="shared" si="22"/>
        <v>-3.0783811696970302E-2</v>
      </c>
      <c r="G331">
        <f t="shared" si="23"/>
        <v>-3.1651784680255542E-2</v>
      </c>
    </row>
    <row r="332" spans="1:7" x14ac:dyDescent="0.25">
      <c r="A332" s="3">
        <v>43076</v>
      </c>
      <c r="B332" s="10">
        <v>330</v>
      </c>
      <c r="C332" s="4">
        <v>42.021042000000001</v>
      </c>
      <c r="D332" s="4">
        <f t="shared" si="20"/>
        <v>1.10578400730947E-2</v>
      </c>
      <c r="E332" s="4">
        <f t="shared" si="21"/>
        <v>1.0997149156653573E-2</v>
      </c>
      <c r="F332">
        <f t="shared" si="22"/>
        <v>-3.0783811696970302E-2</v>
      </c>
      <c r="G332">
        <f t="shared" si="23"/>
        <v>-3.1651784680255542E-2</v>
      </c>
    </row>
    <row r="333" spans="1:7" x14ac:dyDescent="0.25">
      <c r="A333" s="3">
        <v>43077</v>
      </c>
      <c r="B333" s="10">
        <v>331</v>
      </c>
      <c r="C333" s="4">
        <v>42.774085999999997</v>
      </c>
      <c r="D333" s="4">
        <f t="shared" si="20"/>
        <v>1.792064080657485E-2</v>
      </c>
      <c r="E333" s="4">
        <f t="shared" si="21"/>
        <v>1.7761959103922365E-2</v>
      </c>
      <c r="F333">
        <f t="shared" si="22"/>
        <v>-3.0783811696970302E-2</v>
      </c>
      <c r="G333">
        <f t="shared" si="23"/>
        <v>-3.1651784680255542E-2</v>
      </c>
    </row>
    <row r="334" spans="1:7" x14ac:dyDescent="0.25">
      <c r="A334" s="3">
        <v>43080</v>
      </c>
      <c r="B334" s="10">
        <v>332</v>
      </c>
      <c r="C334" s="4">
        <v>43.903655999999998</v>
      </c>
      <c r="D334" s="4">
        <f t="shared" si="20"/>
        <v>2.6407811495960457E-2</v>
      </c>
      <c r="E334" s="4">
        <f t="shared" si="21"/>
        <v>2.606514486706403E-2</v>
      </c>
      <c r="F334">
        <f t="shared" si="22"/>
        <v>-3.0783811696970302E-2</v>
      </c>
      <c r="G334">
        <f t="shared" si="23"/>
        <v>-3.1651784680255542E-2</v>
      </c>
    </row>
    <row r="335" spans="1:7" x14ac:dyDescent="0.25">
      <c r="A335" s="3">
        <v>43081</v>
      </c>
      <c r="B335" s="10">
        <v>333</v>
      </c>
      <c r="C335" s="4">
        <v>43.881507999999997</v>
      </c>
      <c r="D335" s="4">
        <f t="shared" si="20"/>
        <v>-5.0446823836268646E-4</v>
      </c>
      <c r="E335" s="4">
        <f t="shared" si="21"/>
        <v>-5.0459552527439314E-4</v>
      </c>
      <c r="F335">
        <f t="shared" si="22"/>
        <v>-3.0783811696970302E-2</v>
      </c>
      <c r="G335">
        <f t="shared" si="23"/>
        <v>-3.1651784680255542E-2</v>
      </c>
    </row>
    <row r="336" spans="1:7" x14ac:dyDescent="0.25">
      <c r="A336" s="3">
        <v>43082</v>
      </c>
      <c r="B336" s="10">
        <v>334</v>
      </c>
      <c r="C336" s="4">
        <v>44.401992999999997</v>
      </c>
      <c r="D336" s="4">
        <f t="shared" si="20"/>
        <v>1.1861146613284138E-2</v>
      </c>
      <c r="E336" s="4">
        <f t="shared" si="21"/>
        <v>1.1791354547675985E-2</v>
      </c>
      <c r="F336">
        <f t="shared" si="22"/>
        <v>-3.0783811696970302E-2</v>
      </c>
      <c r="G336">
        <f t="shared" si="23"/>
        <v>-3.1651784680255542E-2</v>
      </c>
    </row>
    <row r="337" spans="1:7" x14ac:dyDescent="0.25">
      <c r="A337" s="3">
        <v>43083</v>
      </c>
      <c r="B337" s="10">
        <v>335</v>
      </c>
      <c r="C337" s="4">
        <v>44.163898000000003</v>
      </c>
      <c r="D337" s="4">
        <f t="shared" si="20"/>
        <v>-5.3622593021892999E-3</v>
      </c>
      <c r="E337" s="4">
        <f t="shared" si="21"/>
        <v>-5.3766878173423654E-3</v>
      </c>
      <c r="F337">
        <f t="shared" si="22"/>
        <v>-3.0783811696970302E-2</v>
      </c>
      <c r="G337">
        <f t="shared" si="23"/>
        <v>-3.1651784680255542E-2</v>
      </c>
    </row>
    <row r="338" spans="1:7" x14ac:dyDescent="0.25">
      <c r="A338" s="3">
        <v>43084</v>
      </c>
      <c r="B338" s="10">
        <v>336</v>
      </c>
      <c r="C338" s="4">
        <v>44.844963</v>
      </c>
      <c r="D338" s="4">
        <f t="shared" si="20"/>
        <v>1.5421306334871E-2</v>
      </c>
      <c r="E338" s="4">
        <f t="shared" si="21"/>
        <v>1.5303606504700909E-2</v>
      </c>
      <c r="F338">
        <f t="shared" si="22"/>
        <v>-3.0783811696970302E-2</v>
      </c>
      <c r="G338">
        <f t="shared" si="23"/>
        <v>-3.1651784680255542E-2</v>
      </c>
    </row>
    <row r="339" spans="1:7" x14ac:dyDescent="0.25">
      <c r="A339" s="3">
        <v>43087</v>
      </c>
      <c r="B339" s="10">
        <v>337</v>
      </c>
      <c r="C339" s="4">
        <v>46.937984</v>
      </c>
      <c r="D339" s="4">
        <f t="shared" si="20"/>
        <v>4.66723765609975E-2</v>
      </c>
      <c r="E339" s="4">
        <f t="shared" si="21"/>
        <v>4.5615966550227115E-2</v>
      </c>
      <c r="F339">
        <f t="shared" si="22"/>
        <v>-3.0783811696970302E-2</v>
      </c>
      <c r="G339">
        <f t="shared" si="23"/>
        <v>-3.1651784680255542E-2</v>
      </c>
    </row>
    <row r="340" spans="1:7" x14ac:dyDescent="0.25">
      <c r="A340" s="3">
        <v>43088</v>
      </c>
      <c r="B340" s="10">
        <v>338</v>
      </c>
      <c r="C340" s="4">
        <v>46.146178999999997</v>
      </c>
      <c r="D340" s="4">
        <f t="shared" si="20"/>
        <v>-1.6869173588708104E-2</v>
      </c>
      <c r="E340" s="4">
        <f t="shared" si="21"/>
        <v>-1.7013078767532896E-2</v>
      </c>
      <c r="F340">
        <f t="shared" si="22"/>
        <v>-3.0783811696970302E-2</v>
      </c>
      <c r="G340">
        <f t="shared" si="23"/>
        <v>-3.1651784680255542E-2</v>
      </c>
    </row>
    <row r="341" spans="1:7" x14ac:dyDescent="0.25">
      <c r="A341" s="3">
        <v>43089</v>
      </c>
      <c r="B341" s="10">
        <v>339</v>
      </c>
      <c r="C341" s="4">
        <v>46.151718000000002</v>
      </c>
      <c r="D341" s="4">
        <f t="shared" si="20"/>
        <v>1.2003160651732305E-4</v>
      </c>
      <c r="E341" s="4">
        <f t="shared" si="21"/>
        <v>1.2002440330042307E-4</v>
      </c>
      <c r="F341">
        <f t="shared" si="22"/>
        <v>-3.0783811696970302E-2</v>
      </c>
      <c r="G341">
        <f t="shared" si="23"/>
        <v>-3.1651784680255542E-2</v>
      </c>
    </row>
    <row r="342" spans="1:7" x14ac:dyDescent="0.25">
      <c r="A342" s="3">
        <v>43090</v>
      </c>
      <c r="B342" s="10">
        <v>340</v>
      </c>
      <c r="C342" s="4">
        <v>45.703212999999998</v>
      </c>
      <c r="D342" s="4">
        <f t="shared" si="20"/>
        <v>-9.7180564329155499E-3</v>
      </c>
      <c r="E342" s="4">
        <f t="shared" si="21"/>
        <v>-9.7655849169942504E-3</v>
      </c>
      <c r="F342">
        <f t="shared" si="22"/>
        <v>-3.0783811696970302E-2</v>
      </c>
      <c r="G342">
        <f t="shared" si="23"/>
        <v>-3.1651784680255542E-2</v>
      </c>
    </row>
    <row r="343" spans="1:7" x14ac:dyDescent="0.25">
      <c r="A343" s="3">
        <v>43091</v>
      </c>
      <c r="B343" s="10">
        <v>341</v>
      </c>
      <c r="C343" s="4">
        <v>45.448504999999997</v>
      </c>
      <c r="D343" s="4">
        <f t="shared" si="20"/>
        <v>-5.5730873888450872E-3</v>
      </c>
      <c r="E343" s="4">
        <f t="shared" si="21"/>
        <v>-5.5886749813539947E-3</v>
      </c>
      <c r="F343">
        <f t="shared" si="22"/>
        <v>-3.0783811696970302E-2</v>
      </c>
      <c r="G343">
        <f t="shared" si="23"/>
        <v>-3.1651784680255542E-2</v>
      </c>
    </row>
    <row r="344" spans="1:7" x14ac:dyDescent="0.25">
      <c r="A344" s="3">
        <v>43095</v>
      </c>
      <c r="B344" s="10">
        <v>342</v>
      </c>
      <c r="C344" s="4">
        <v>45.060909000000002</v>
      </c>
      <c r="D344" s="4">
        <f t="shared" si="20"/>
        <v>-8.5282453185202677E-3</v>
      </c>
      <c r="E344" s="4">
        <f t="shared" si="21"/>
        <v>-8.5648188900086381E-3</v>
      </c>
      <c r="F344">
        <f t="shared" si="22"/>
        <v>-3.0783811696970302E-2</v>
      </c>
      <c r="G344">
        <f t="shared" si="23"/>
        <v>-3.1651784680255542E-2</v>
      </c>
    </row>
    <row r="345" spans="1:7" x14ac:dyDescent="0.25">
      <c r="A345" s="3">
        <v>43096</v>
      </c>
      <c r="B345" s="10">
        <v>343</v>
      </c>
      <c r="C345" s="4">
        <v>44.994461000000001</v>
      </c>
      <c r="D345" s="4">
        <f t="shared" si="20"/>
        <v>-1.4746262664164446E-3</v>
      </c>
      <c r="E345" s="4">
        <f t="shared" si="21"/>
        <v>-1.4757145977822086E-3</v>
      </c>
      <c r="F345">
        <f t="shared" si="22"/>
        <v>-3.0783811696970302E-2</v>
      </c>
      <c r="G345">
        <f t="shared" si="23"/>
        <v>-3.1651784680255542E-2</v>
      </c>
    </row>
    <row r="346" spans="1:7" x14ac:dyDescent="0.25">
      <c r="A346" s="3">
        <v>43097</v>
      </c>
      <c r="B346" s="10">
        <v>344</v>
      </c>
      <c r="C346" s="4">
        <v>44.867111000000001</v>
      </c>
      <c r="D346" s="4">
        <f t="shared" si="20"/>
        <v>-2.8303483844378057E-3</v>
      </c>
      <c r="E346" s="4">
        <f t="shared" si="21"/>
        <v>-2.8343613943592814E-3</v>
      </c>
      <c r="F346">
        <f t="shared" si="22"/>
        <v>-3.0783811696970302E-2</v>
      </c>
      <c r="G346">
        <f t="shared" si="23"/>
        <v>-3.1651784680255542E-2</v>
      </c>
    </row>
    <row r="347" spans="1:7" x14ac:dyDescent="0.25">
      <c r="A347" s="3">
        <v>43098</v>
      </c>
      <c r="B347" s="10">
        <v>345</v>
      </c>
      <c r="C347" s="4">
        <v>45.005538999999999</v>
      </c>
      <c r="D347" s="4">
        <f t="shared" si="20"/>
        <v>3.0852889101773803E-3</v>
      </c>
      <c r="E347" s="4">
        <f t="shared" si="21"/>
        <v>3.0805391733801915E-3</v>
      </c>
      <c r="F347">
        <f t="shared" si="22"/>
        <v>-3.0783811696970302E-2</v>
      </c>
      <c r="G347">
        <f t="shared" si="23"/>
        <v>-3.1651784680255542E-2</v>
      </c>
    </row>
    <row r="348" spans="1:7" x14ac:dyDescent="0.25">
      <c r="A348" s="3">
        <v>43102</v>
      </c>
      <c r="B348" s="10">
        <v>346</v>
      </c>
      <c r="C348" s="4">
        <v>45.642302999999998</v>
      </c>
      <c r="D348" s="4">
        <f t="shared" si="20"/>
        <v>1.4148569579402203E-2</v>
      </c>
      <c r="E348" s="4">
        <f t="shared" si="21"/>
        <v>1.4049412759112093E-2</v>
      </c>
      <c r="F348">
        <f t="shared" si="22"/>
        <v>-3.0783811696970302E-2</v>
      </c>
      <c r="G348">
        <f t="shared" si="23"/>
        <v>-3.1651784680255542E-2</v>
      </c>
    </row>
    <row r="349" spans="1:7" x14ac:dyDescent="0.25">
      <c r="A349" s="3">
        <v>43103</v>
      </c>
      <c r="B349" s="10">
        <v>347</v>
      </c>
      <c r="C349" s="4">
        <v>46.124031000000002</v>
      </c>
      <c r="D349" s="4">
        <f t="shared" si="20"/>
        <v>1.0554419219380844E-2</v>
      </c>
      <c r="E349" s="4">
        <f t="shared" si="21"/>
        <v>1.0499110166431172E-2</v>
      </c>
      <c r="F349">
        <f t="shared" si="22"/>
        <v>-3.0783811696970302E-2</v>
      </c>
      <c r="G349">
        <f t="shared" si="23"/>
        <v>-3.1651784680255542E-2</v>
      </c>
    </row>
    <row r="350" spans="1:7" x14ac:dyDescent="0.25">
      <c r="A350" s="3">
        <v>43104</v>
      </c>
      <c r="B350" s="10">
        <v>348</v>
      </c>
      <c r="C350" s="4">
        <v>46.943522999999999</v>
      </c>
      <c r="D350" s="4">
        <f t="shared" si="20"/>
        <v>1.7767137481977599E-2</v>
      </c>
      <c r="E350" s="4">
        <f t="shared" si="21"/>
        <v>1.7611146856066576E-2</v>
      </c>
      <c r="F350">
        <f t="shared" si="22"/>
        <v>-3.0783811696970302E-2</v>
      </c>
      <c r="G350">
        <f t="shared" si="23"/>
        <v>-3.1651784680255542E-2</v>
      </c>
    </row>
    <row r="351" spans="1:7" x14ac:dyDescent="0.25">
      <c r="A351" s="3">
        <v>43105</v>
      </c>
      <c r="B351" s="10">
        <v>349</v>
      </c>
      <c r="C351" s="4">
        <v>47.286822999999998</v>
      </c>
      <c r="D351" s="4">
        <f t="shared" si="20"/>
        <v>7.3130429516335893E-3</v>
      </c>
      <c r="E351" s="4">
        <f t="shared" si="21"/>
        <v>7.2864323107765102E-3</v>
      </c>
      <c r="F351">
        <f t="shared" si="22"/>
        <v>-3.0783811696970302E-2</v>
      </c>
      <c r="G351">
        <f t="shared" si="23"/>
        <v>-3.1651784680255542E-2</v>
      </c>
    </row>
    <row r="352" spans="1:7" x14ac:dyDescent="0.25">
      <c r="A352" s="3">
        <v>43108</v>
      </c>
      <c r="B352" s="10">
        <v>350</v>
      </c>
      <c r="C352" s="4">
        <v>47.275748999999998</v>
      </c>
      <c r="D352" s="4">
        <f t="shared" si="20"/>
        <v>-2.3418786244110108E-4</v>
      </c>
      <c r="E352" s="4">
        <f t="shared" si="21"/>
        <v>-2.3421528870058768E-4</v>
      </c>
      <c r="F352">
        <f t="shared" si="22"/>
        <v>-3.0783811696970302E-2</v>
      </c>
      <c r="G352">
        <f t="shared" si="23"/>
        <v>-3.1651784680255542E-2</v>
      </c>
    </row>
    <row r="353" spans="1:7" x14ac:dyDescent="0.25">
      <c r="A353" s="3">
        <v>43109</v>
      </c>
      <c r="B353" s="10">
        <v>351</v>
      </c>
      <c r="C353" s="4">
        <v>46.666668000000001</v>
      </c>
      <c r="D353" s="4">
        <f t="shared" si="20"/>
        <v>-1.2883582235788506E-2</v>
      </c>
      <c r="E353" s="4">
        <f t="shared" si="21"/>
        <v>-1.2967295375455951E-2</v>
      </c>
      <c r="F353">
        <f t="shared" si="22"/>
        <v>-3.0783811696970302E-2</v>
      </c>
      <c r="G353">
        <f t="shared" si="23"/>
        <v>-3.1651784680255542E-2</v>
      </c>
    </row>
    <row r="354" spans="1:7" x14ac:dyDescent="0.25">
      <c r="A354" s="3">
        <v>43110</v>
      </c>
      <c r="B354" s="10">
        <v>352</v>
      </c>
      <c r="C354" s="4">
        <v>46.849392000000002</v>
      </c>
      <c r="D354" s="4">
        <f t="shared" si="20"/>
        <v>3.9155141738424588E-3</v>
      </c>
      <c r="E354" s="4">
        <f t="shared" si="21"/>
        <v>3.9078684995518939E-3</v>
      </c>
      <c r="F354">
        <f t="shared" si="22"/>
        <v>-3.0783811696970302E-2</v>
      </c>
      <c r="G354">
        <f t="shared" si="23"/>
        <v>-3.1651784680255542E-2</v>
      </c>
    </row>
    <row r="355" spans="1:7" x14ac:dyDescent="0.25">
      <c r="A355" s="3">
        <v>43111</v>
      </c>
      <c r="B355" s="10">
        <v>353</v>
      </c>
      <c r="C355" s="4">
        <v>48.078628999999999</v>
      </c>
      <c r="D355" s="4">
        <f t="shared" si="20"/>
        <v>2.6238056621951417E-2</v>
      </c>
      <c r="E355" s="4">
        <f t="shared" si="21"/>
        <v>2.5899743833176173E-2</v>
      </c>
      <c r="F355">
        <f t="shared" si="22"/>
        <v>-3.0783811696970302E-2</v>
      </c>
      <c r="G355">
        <f t="shared" si="23"/>
        <v>-3.1651784680255542E-2</v>
      </c>
    </row>
    <row r="356" spans="1:7" x14ac:dyDescent="0.25">
      <c r="A356" s="3">
        <v>43112</v>
      </c>
      <c r="B356" s="10">
        <v>354</v>
      </c>
      <c r="C356" s="4">
        <v>48.034328000000002</v>
      </c>
      <c r="D356" s="4">
        <f t="shared" si="20"/>
        <v>-9.2142810478221542E-4</v>
      </c>
      <c r="E356" s="4">
        <f t="shared" si="21"/>
        <v>-9.2185288061201931E-4</v>
      </c>
      <c r="F356">
        <f t="shared" si="22"/>
        <v>-3.0783811696970302E-2</v>
      </c>
      <c r="G356">
        <f t="shared" si="23"/>
        <v>-3.1651784680255542E-2</v>
      </c>
    </row>
    <row r="357" spans="1:7" x14ac:dyDescent="0.25">
      <c r="A357" s="3">
        <v>43116</v>
      </c>
      <c r="B357" s="10">
        <v>355</v>
      </c>
      <c r="C357" s="4">
        <v>47.668880000000001</v>
      </c>
      <c r="D357" s="4">
        <f t="shared" si="20"/>
        <v>-7.6080589698267588E-3</v>
      </c>
      <c r="E357" s="4">
        <f t="shared" si="21"/>
        <v>-7.6371478845123839E-3</v>
      </c>
      <c r="F357">
        <f t="shared" si="22"/>
        <v>-3.0783811696970302E-2</v>
      </c>
      <c r="G357">
        <f t="shared" si="23"/>
        <v>-3.1651784680255542E-2</v>
      </c>
    </row>
    <row r="358" spans="1:7" x14ac:dyDescent="0.25">
      <c r="A358" s="3">
        <v>43117</v>
      </c>
      <c r="B358" s="10">
        <v>356</v>
      </c>
      <c r="C358" s="4">
        <v>48.787376000000002</v>
      </c>
      <c r="D358" s="4">
        <f t="shared" si="20"/>
        <v>2.3463861538177536E-2</v>
      </c>
      <c r="E358" s="4">
        <f t="shared" si="21"/>
        <v>2.3192816788636845E-2</v>
      </c>
      <c r="F358">
        <f t="shared" si="22"/>
        <v>-3.0783811696970302E-2</v>
      </c>
      <c r="G358">
        <f t="shared" si="23"/>
        <v>-3.1651784680255542E-2</v>
      </c>
    </row>
    <row r="359" spans="1:7" x14ac:dyDescent="0.25">
      <c r="A359" s="3">
        <v>43118</v>
      </c>
      <c r="B359" s="10">
        <v>357</v>
      </c>
      <c r="C359" s="4">
        <v>48.942413000000002</v>
      </c>
      <c r="D359" s="4">
        <f t="shared" si="20"/>
        <v>3.1778097678383048E-3</v>
      </c>
      <c r="E359" s="4">
        <f t="shared" si="21"/>
        <v>3.1727712019586317E-3</v>
      </c>
      <c r="F359">
        <f t="shared" si="22"/>
        <v>-3.0783811696970302E-2</v>
      </c>
      <c r="G359">
        <f t="shared" si="23"/>
        <v>-3.1651784680255542E-2</v>
      </c>
    </row>
    <row r="360" spans="1:7" x14ac:dyDescent="0.25">
      <c r="A360" s="3">
        <v>43119</v>
      </c>
      <c r="B360" s="10">
        <v>358</v>
      </c>
      <c r="C360" s="4">
        <v>48.997784000000003</v>
      </c>
      <c r="D360" s="4">
        <f t="shared" si="20"/>
        <v>1.1313500215038631E-3</v>
      </c>
      <c r="E360" s="4">
        <f t="shared" si="21"/>
        <v>1.1307105273505658E-3</v>
      </c>
      <c r="F360">
        <f t="shared" si="22"/>
        <v>-3.0783811696970302E-2</v>
      </c>
      <c r="G360">
        <f t="shared" si="23"/>
        <v>-3.1651784680255542E-2</v>
      </c>
    </row>
    <row r="361" spans="1:7" x14ac:dyDescent="0.25">
      <c r="A361" s="3">
        <v>43122</v>
      </c>
      <c r="B361" s="10">
        <v>359</v>
      </c>
      <c r="C361" s="4">
        <v>49.241416999999998</v>
      </c>
      <c r="D361" s="4">
        <f t="shared" si="20"/>
        <v>4.9723269117639187E-3</v>
      </c>
      <c r="E361" s="4">
        <f t="shared" si="21"/>
        <v>4.9600057207524395E-3</v>
      </c>
      <c r="F361">
        <f t="shared" si="22"/>
        <v>-3.0783811696970302E-2</v>
      </c>
      <c r="G361">
        <f t="shared" si="23"/>
        <v>-3.1651784680255542E-2</v>
      </c>
    </row>
    <row r="362" spans="1:7" x14ac:dyDescent="0.25">
      <c r="A362" s="3">
        <v>43123</v>
      </c>
      <c r="B362" s="10">
        <v>360</v>
      </c>
      <c r="C362" s="4">
        <v>49.341084000000002</v>
      </c>
      <c r="D362" s="4">
        <f t="shared" si="20"/>
        <v>2.0240481706690879E-3</v>
      </c>
      <c r="E362" s="4">
        <f t="shared" si="21"/>
        <v>2.0220025450019543E-3</v>
      </c>
      <c r="F362">
        <f t="shared" si="22"/>
        <v>-3.0783811696970302E-2</v>
      </c>
      <c r="G362">
        <f t="shared" si="23"/>
        <v>-3.1651784680255542E-2</v>
      </c>
    </row>
    <row r="363" spans="1:7" x14ac:dyDescent="0.25">
      <c r="A363" s="3">
        <v>43124</v>
      </c>
      <c r="B363" s="10">
        <v>361</v>
      </c>
      <c r="C363" s="4">
        <v>48.931339000000001</v>
      </c>
      <c r="D363" s="4">
        <f t="shared" si="20"/>
        <v>-8.3043372131832542E-3</v>
      </c>
      <c r="E363" s="4">
        <f t="shared" si="21"/>
        <v>-8.3390103129654895E-3</v>
      </c>
      <c r="F363">
        <f t="shared" si="22"/>
        <v>-3.0783811696970302E-2</v>
      </c>
      <c r="G363">
        <f t="shared" si="23"/>
        <v>-3.1651784680255542E-2</v>
      </c>
    </row>
    <row r="364" spans="1:7" x14ac:dyDescent="0.25">
      <c r="A364" s="3">
        <v>43125</v>
      </c>
      <c r="B364" s="10">
        <v>362</v>
      </c>
      <c r="C364" s="4">
        <v>48.970100000000002</v>
      </c>
      <c r="D364" s="4">
        <f t="shared" si="20"/>
        <v>7.9215081361253838E-4</v>
      </c>
      <c r="E364" s="4">
        <f t="shared" si="21"/>
        <v>7.9183722775079597E-4</v>
      </c>
      <c r="F364">
        <f t="shared" si="22"/>
        <v>-3.0783811696970302E-2</v>
      </c>
      <c r="G364">
        <f t="shared" si="23"/>
        <v>-3.1651784680255542E-2</v>
      </c>
    </row>
    <row r="365" spans="1:7" x14ac:dyDescent="0.25">
      <c r="A365" s="3">
        <v>43126</v>
      </c>
      <c r="B365" s="10">
        <v>363</v>
      </c>
      <c r="C365" s="4">
        <v>45.813952999999998</v>
      </c>
      <c r="D365" s="4">
        <f t="shared" si="20"/>
        <v>-6.4450491218110723E-2</v>
      </c>
      <c r="E365" s="4">
        <f t="shared" si="21"/>
        <v>-6.662121240013924E-2</v>
      </c>
      <c r="F365">
        <f t="shared" si="22"/>
        <v>-3.0783811696970302E-2</v>
      </c>
      <c r="G365">
        <f t="shared" si="23"/>
        <v>-3.1651784680255542E-2</v>
      </c>
    </row>
    <row r="366" spans="1:7" x14ac:dyDescent="0.25">
      <c r="A366" s="3">
        <v>43129</v>
      </c>
      <c r="B366" s="10">
        <v>364</v>
      </c>
      <c r="C366" s="4">
        <v>41.417496</v>
      </c>
      <c r="D366" s="4">
        <f t="shared" si="20"/>
        <v>-9.5963275642248075E-2</v>
      </c>
      <c r="E366" s="4">
        <f t="shared" si="21"/>
        <v>-0.10088529512555604</v>
      </c>
      <c r="F366">
        <f t="shared" si="22"/>
        <v>-3.0783811696970302E-2</v>
      </c>
      <c r="G366">
        <f t="shared" si="23"/>
        <v>-3.1651784680255542E-2</v>
      </c>
    </row>
    <row r="367" spans="1:7" x14ac:dyDescent="0.25">
      <c r="A367" s="3">
        <v>43130</v>
      </c>
      <c r="B367" s="10">
        <v>365</v>
      </c>
      <c r="C367" s="4">
        <v>38.803986000000002</v>
      </c>
      <c r="D367" s="4">
        <f t="shared" si="20"/>
        <v>-6.3101593587405622E-2</v>
      </c>
      <c r="E367" s="4">
        <f t="shared" si="21"/>
        <v>-6.5180426941592734E-2</v>
      </c>
      <c r="F367">
        <f t="shared" si="22"/>
        <v>-3.0783811696970302E-2</v>
      </c>
      <c r="G367">
        <f t="shared" si="23"/>
        <v>-3.1651784680255542E-2</v>
      </c>
    </row>
    <row r="368" spans="1:7" x14ac:dyDescent="0.25">
      <c r="A368" s="3">
        <v>43131</v>
      </c>
      <c r="B368" s="10">
        <v>366</v>
      </c>
      <c r="C368" s="4">
        <v>39.700996000000004</v>
      </c>
      <c r="D368" s="4">
        <f t="shared" si="20"/>
        <v>2.3116439635866317E-2</v>
      </c>
      <c r="E368" s="4">
        <f t="shared" si="21"/>
        <v>2.2853302228226815E-2</v>
      </c>
      <c r="F368">
        <f t="shared" si="22"/>
        <v>-3.0783811696970302E-2</v>
      </c>
      <c r="G368">
        <f t="shared" si="23"/>
        <v>-3.1651784680255542E-2</v>
      </c>
    </row>
    <row r="369" spans="1:7" x14ac:dyDescent="0.25">
      <c r="A369" s="3">
        <v>43132</v>
      </c>
      <c r="B369" s="10">
        <v>367</v>
      </c>
      <c r="C369" s="4">
        <v>38.898116999999999</v>
      </c>
      <c r="D369" s="4">
        <f t="shared" si="20"/>
        <v>-2.0223145031424507E-2</v>
      </c>
      <c r="E369" s="4">
        <f t="shared" si="21"/>
        <v>-2.0430432256532915E-2</v>
      </c>
      <c r="F369">
        <f t="shared" si="22"/>
        <v>-3.0783811696970302E-2</v>
      </c>
      <c r="G369">
        <f t="shared" si="23"/>
        <v>-3.1651784680255542E-2</v>
      </c>
    </row>
    <row r="370" spans="1:7" x14ac:dyDescent="0.25">
      <c r="A370" s="3">
        <v>43133</v>
      </c>
      <c r="B370" s="10">
        <v>368</v>
      </c>
      <c r="C370" s="4">
        <v>39.258029999999998</v>
      </c>
      <c r="D370" s="4">
        <f t="shared" si="20"/>
        <v>9.2527100990518075E-3</v>
      </c>
      <c r="E370" s="4">
        <f t="shared" si="21"/>
        <v>9.2101660077010226E-3</v>
      </c>
      <c r="F370">
        <f t="shared" si="22"/>
        <v>-3.0783811696970302E-2</v>
      </c>
      <c r="G370">
        <f t="shared" si="23"/>
        <v>-3.1651784680255542E-2</v>
      </c>
    </row>
    <row r="371" spans="1:7" x14ac:dyDescent="0.25">
      <c r="A371" s="3">
        <v>43136</v>
      </c>
      <c r="B371" s="10">
        <v>369</v>
      </c>
      <c r="C371" s="4">
        <v>37.419711999999997</v>
      </c>
      <c r="D371" s="4">
        <f t="shared" si="20"/>
        <v>-4.6826547333118883E-2</v>
      </c>
      <c r="E371" s="4">
        <f t="shared" si="21"/>
        <v>-4.7958384893520695E-2</v>
      </c>
      <c r="F371">
        <f t="shared" si="22"/>
        <v>-3.0783811696970302E-2</v>
      </c>
      <c r="G371">
        <f t="shared" si="23"/>
        <v>-3.1651784680255542E-2</v>
      </c>
    </row>
    <row r="372" spans="1:7" x14ac:dyDescent="0.25">
      <c r="A372" s="3">
        <v>43137</v>
      </c>
      <c r="B372" s="10">
        <v>370</v>
      </c>
      <c r="C372" s="4">
        <v>37.225914000000003</v>
      </c>
      <c r="D372" s="4">
        <f t="shared" si="20"/>
        <v>-5.1790350497618459E-3</v>
      </c>
      <c r="E372" s="4">
        <f t="shared" si="21"/>
        <v>-5.1924927371174668E-3</v>
      </c>
      <c r="F372">
        <f t="shared" si="22"/>
        <v>-3.0783811696970302E-2</v>
      </c>
      <c r="G372">
        <f t="shared" si="23"/>
        <v>-3.1651784680255542E-2</v>
      </c>
    </row>
    <row r="373" spans="1:7" x14ac:dyDescent="0.25">
      <c r="A373" s="3">
        <v>43138</v>
      </c>
      <c r="B373" s="10">
        <v>371</v>
      </c>
      <c r="C373" s="4">
        <v>36.971207</v>
      </c>
      <c r="D373" s="4">
        <f t="shared" si="20"/>
        <v>-6.842196003569001E-3</v>
      </c>
      <c r="E373" s="4">
        <f t="shared" si="21"/>
        <v>-6.8657111515295043E-3</v>
      </c>
      <c r="F373">
        <f t="shared" si="22"/>
        <v>-3.0783811696970302E-2</v>
      </c>
      <c r="G373">
        <f t="shared" si="23"/>
        <v>-3.1651784680255542E-2</v>
      </c>
    </row>
    <row r="374" spans="1:7" x14ac:dyDescent="0.25">
      <c r="A374" s="3">
        <v>43139</v>
      </c>
      <c r="B374" s="10">
        <v>372</v>
      </c>
      <c r="C374" s="4">
        <v>36.334442000000003</v>
      </c>
      <c r="D374" s="4">
        <f t="shared" si="20"/>
        <v>-1.7223267825689243E-2</v>
      </c>
      <c r="E374" s="4">
        <f t="shared" si="21"/>
        <v>-1.7373313651684978E-2</v>
      </c>
      <c r="F374">
        <f t="shared" si="22"/>
        <v>-3.0783811696970302E-2</v>
      </c>
      <c r="G374">
        <f t="shared" si="23"/>
        <v>-3.1651784680255542E-2</v>
      </c>
    </row>
    <row r="375" spans="1:7" x14ac:dyDescent="0.25">
      <c r="A375" s="3">
        <v>43140</v>
      </c>
      <c r="B375" s="10">
        <v>373</v>
      </c>
      <c r="C375" s="4">
        <v>37.264674999999997</v>
      </c>
      <c r="D375" s="4">
        <f t="shared" si="20"/>
        <v>2.5601961907107146E-2</v>
      </c>
      <c r="E375" s="4">
        <f t="shared" si="21"/>
        <v>2.5279720118385706E-2</v>
      </c>
      <c r="F375">
        <f t="shared" si="22"/>
        <v>-3.0783811696970302E-2</v>
      </c>
      <c r="G375">
        <f t="shared" si="23"/>
        <v>-3.1651784680255542E-2</v>
      </c>
    </row>
    <row r="376" spans="1:7" x14ac:dyDescent="0.25">
      <c r="A376" s="3">
        <v>43143</v>
      </c>
      <c r="B376" s="10">
        <v>374</v>
      </c>
      <c r="C376" s="4">
        <v>37.668880000000001</v>
      </c>
      <c r="D376" s="4">
        <f t="shared" si="20"/>
        <v>1.0846867710506119E-2</v>
      </c>
      <c r="E376" s="4">
        <f t="shared" si="21"/>
        <v>1.0788462404461739E-2</v>
      </c>
      <c r="F376">
        <f t="shared" si="22"/>
        <v>-3.0783811696970302E-2</v>
      </c>
      <c r="G376">
        <f t="shared" si="23"/>
        <v>-3.1651784680255542E-2</v>
      </c>
    </row>
    <row r="377" spans="1:7" x14ac:dyDescent="0.25">
      <c r="A377" s="3">
        <v>43144</v>
      </c>
      <c r="B377" s="10">
        <v>375</v>
      </c>
      <c r="C377" s="4">
        <v>37.818382</v>
      </c>
      <c r="D377" s="4">
        <f t="shared" si="20"/>
        <v>3.9688464323865812E-3</v>
      </c>
      <c r="E377" s="4">
        <f t="shared" si="21"/>
        <v>3.9609913382999693E-3</v>
      </c>
      <c r="F377">
        <f t="shared" si="22"/>
        <v>-3.0783811696970302E-2</v>
      </c>
      <c r="G377">
        <f t="shared" si="23"/>
        <v>-3.1651784680255542E-2</v>
      </c>
    </row>
    <row r="378" spans="1:7" x14ac:dyDescent="0.25">
      <c r="A378" s="3">
        <v>43145</v>
      </c>
      <c r="B378" s="10">
        <v>376</v>
      </c>
      <c r="C378" s="4">
        <v>38.687705999999999</v>
      </c>
      <c r="D378" s="4">
        <f t="shared" si="20"/>
        <v>2.2986811016928194E-2</v>
      </c>
      <c r="E378" s="4">
        <f t="shared" si="21"/>
        <v>2.2726594429810353E-2</v>
      </c>
      <c r="F378">
        <f t="shared" si="22"/>
        <v>-3.0783811696970302E-2</v>
      </c>
      <c r="G378">
        <f t="shared" si="23"/>
        <v>-3.1651784680255542E-2</v>
      </c>
    </row>
    <row r="379" spans="1:7" x14ac:dyDescent="0.25">
      <c r="A379" s="3">
        <v>43146</v>
      </c>
      <c r="B379" s="10">
        <v>377</v>
      </c>
      <c r="C379" s="4">
        <v>38.222591000000001</v>
      </c>
      <c r="D379" s="4">
        <f t="shared" si="20"/>
        <v>-1.2022294627652447E-2</v>
      </c>
      <c r="E379" s="4">
        <f t="shared" si="21"/>
        <v>-1.2095146901475709E-2</v>
      </c>
      <c r="F379">
        <f t="shared" si="22"/>
        <v>-3.0783811696970302E-2</v>
      </c>
      <c r="G379">
        <f t="shared" si="23"/>
        <v>-3.1651784680255542E-2</v>
      </c>
    </row>
    <row r="380" spans="1:7" x14ac:dyDescent="0.25">
      <c r="A380" s="3">
        <v>43147</v>
      </c>
      <c r="B380" s="10">
        <v>378</v>
      </c>
      <c r="C380" s="4">
        <v>38.643410000000003</v>
      </c>
      <c r="D380" s="4">
        <f t="shared" si="20"/>
        <v>1.1009693194268321E-2</v>
      </c>
      <c r="E380" s="4">
        <f t="shared" si="21"/>
        <v>1.0949527721618925E-2</v>
      </c>
      <c r="F380">
        <f t="shared" si="22"/>
        <v>-3.0783811696970302E-2</v>
      </c>
      <c r="G380">
        <f t="shared" si="23"/>
        <v>-3.1651784680255542E-2</v>
      </c>
    </row>
    <row r="381" spans="1:7" x14ac:dyDescent="0.25">
      <c r="A381" s="3">
        <v>43151</v>
      </c>
      <c r="B381" s="10">
        <v>379</v>
      </c>
      <c r="C381" s="4">
        <v>38.660023000000002</v>
      </c>
      <c r="D381" s="4">
        <f t="shared" si="20"/>
        <v>4.2990512483239817E-4</v>
      </c>
      <c r="E381" s="4">
        <f t="shared" si="21"/>
        <v>4.2981274210051001E-4</v>
      </c>
      <c r="F381">
        <f t="shared" si="22"/>
        <v>-3.0783811696970302E-2</v>
      </c>
      <c r="G381">
        <f t="shared" si="23"/>
        <v>-3.1651784680255542E-2</v>
      </c>
    </row>
    <row r="382" spans="1:7" x14ac:dyDescent="0.25">
      <c r="A382" s="3">
        <v>43152</v>
      </c>
      <c r="B382" s="10">
        <v>380</v>
      </c>
      <c r="C382" s="4">
        <v>38.715392999999999</v>
      </c>
      <c r="D382" s="4">
        <f t="shared" si="20"/>
        <v>1.432228842698732E-3</v>
      </c>
      <c r="E382" s="4">
        <f t="shared" si="21"/>
        <v>1.431204181219541E-3</v>
      </c>
      <c r="F382">
        <f t="shared" si="22"/>
        <v>-3.0783811696970302E-2</v>
      </c>
      <c r="G382">
        <f t="shared" si="23"/>
        <v>-3.1651784680255542E-2</v>
      </c>
    </row>
    <row r="383" spans="1:7" x14ac:dyDescent="0.25">
      <c r="A383" s="3">
        <v>43153</v>
      </c>
      <c r="B383" s="10">
        <v>381</v>
      </c>
      <c r="C383" s="4">
        <v>39.069766999999999</v>
      </c>
      <c r="D383" s="4">
        <f t="shared" si="20"/>
        <v>9.1533101575386293E-3</v>
      </c>
      <c r="E383" s="4">
        <f t="shared" si="21"/>
        <v>9.1116725028304712E-3</v>
      </c>
      <c r="F383">
        <f t="shared" si="22"/>
        <v>-3.0783811696970302E-2</v>
      </c>
      <c r="G383">
        <f t="shared" si="23"/>
        <v>-3.1651784680255542E-2</v>
      </c>
    </row>
    <row r="384" spans="1:7" x14ac:dyDescent="0.25">
      <c r="A384" s="3">
        <v>43154</v>
      </c>
      <c r="B384" s="10">
        <v>382</v>
      </c>
      <c r="C384" s="4">
        <v>39.745292999999997</v>
      </c>
      <c r="D384" s="4">
        <f t="shared" si="20"/>
        <v>1.7290249005068238E-2</v>
      </c>
      <c r="E384" s="4">
        <f t="shared" si="21"/>
        <v>1.7142473600162019E-2</v>
      </c>
      <c r="F384">
        <f t="shared" si="22"/>
        <v>-3.0783811696970302E-2</v>
      </c>
      <c r="G384">
        <f t="shared" si="23"/>
        <v>-3.1651784680255542E-2</v>
      </c>
    </row>
    <row r="385" spans="1:7" x14ac:dyDescent="0.25">
      <c r="A385" s="3">
        <v>43157</v>
      </c>
      <c r="B385" s="10">
        <v>383</v>
      </c>
      <c r="C385" s="4">
        <v>40.083056999999997</v>
      </c>
      <c r="D385" s="4">
        <f t="shared" si="20"/>
        <v>8.4982138639662311E-3</v>
      </c>
      <c r="E385" s="4">
        <f t="shared" si="21"/>
        <v>8.4623073287228758E-3</v>
      </c>
      <c r="F385">
        <f t="shared" si="22"/>
        <v>-3.0783811696970302E-2</v>
      </c>
      <c r="G385">
        <f t="shared" si="23"/>
        <v>-3.1651784680255542E-2</v>
      </c>
    </row>
    <row r="386" spans="1:7" x14ac:dyDescent="0.25">
      <c r="A386" s="3">
        <v>43158</v>
      </c>
      <c r="B386" s="10">
        <v>384</v>
      </c>
      <c r="C386" s="4">
        <v>40.276854999999998</v>
      </c>
      <c r="D386" s="4">
        <f t="shared" si="20"/>
        <v>4.8349106706108034E-3</v>
      </c>
      <c r="E386" s="4">
        <f t="shared" si="21"/>
        <v>4.8232600281330933E-3</v>
      </c>
      <c r="F386">
        <f t="shared" si="22"/>
        <v>-3.0783811696970302E-2</v>
      </c>
      <c r="G386">
        <f t="shared" si="23"/>
        <v>-3.1651784680255542E-2</v>
      </c>
    </row>
    <row r="387" spans="1:7" x14ac:dyDescent="0.25">
      <c r="A387" s="3">
        <v>43159</v>
      </c>
      <c r="B387" s="10">
        <v>385</v>
      </c>
      <c r="C387" s="4">
        <v>41.135105000000003</v>
      </c>
      <c r="D387" s="4">
        <f t="shared" si="20"/>
        <v>2.1308764053201406E-2</v>
      </c>
      <c r="E387" s="4">
        <f t="shared" si="21"/>
        <v>2.1084906837202939E-2</v>
      </c>
      <c r="F387">
        <f t="shared" si="22"/>
        <v>-3.0783811696970302E-2</v>
      </c>
      <c r="G387">
        <f t="shared" si="23"/>
        <v>-3.1651784680255542E-2</v>
      </c>
    </row>
    <row r="388" spans="1:7" x14ac:dyDescent="0.25">
      <c r="A388" s="3">
        <v>43160</v>
      </c>
      <c r="B388" s="10">
        <v>386</v>
      </c>
      <c r="C388" s="4">
        <v>41.733111999999998</v>
      </c>
      <c r="D388" s="4">
        <f t="shared" ref="D388:D451" si="24">(C388-C387)/C387</f>
        <v>1.4537631543665575E-2</v>
      </c>
      <c r="E388" s="4">
        <f t="shared" ref="E388:E451" si="25">LN(C388/C387)</f>
        <v>1.4432973281008428E-2</v>
      </c>
      <c r="F388">
        <f t="shared" ref="F388:F451" si="26">$J$2+$J$3*NORMSINV(0.05)</f>
        <v>-3.0783811696970302E-2</v>
      </c>
      <c r="G388">
        <f t="shared" ref="G388:G451" si="27">$K$2+$K$3*NORMSINV(0.05)</f>
        <v>-3.1651784680255542E-2</v>
      </c>
    </row>
    <row r="389" spans="1:7" x14ac:dyDescent="0.25">
      <c r="A389" s="3">
        <v>43161</v>
      </c>
      <c r="B389" s="10">
        <v>387</v>
      </c>
      <c r="C389" s="4">
        <v>40.786265999999998</v>
      </c>
      <c r="D389" s="4">
        <f t="shared" si="24"/>
        <v>-2.2688123521677483E-2</v>
      </c>
      <c r="E389" s="4">
        <f t="shared" si="25"/>
        <v>-2.2949459374828188E-2</v>
      </c>
      <c r="F389">
        <f t="shared" si="26"/>
        <v>-3.0783811696970302E-2</v>
      </c>
      <c r="G389">
        <f t="shared" si="27"/>
        <v>-3.1651784680255542E-2</v>
      </c>
    </row>
    <row r="390" spans="1:7" x14ac:dyDescent="0.25">
      <c r="A390" s="3">
        <v>43164</v>
      </c>
      <c r="B390" s="10">
        <v>388</v>
      </c>
      <c r="C390" s="4">
        <v>40.974528999999997</v>
      </c>
      <c r="D390" s="4">
        <f t="shared" si="24"/>
        <v>4.6158429898927053E-3</v>
      </c>
      <c r="E390" s="4">
        <f t="shared" si="25"/>
        <v>4.6052226552970553E-3</v>
      </c>
      <c r="F390">
        <f t="shared" si="26"/>
        <v>-3.0783811696970302E-2</v>
      </c>
      <c r="G390">
        <f t="shared" si="27"/>
        <v>-3.1651784680255542E-2</v>
      </c>
    </row>
    <row r="391" spans="1:7" x14ac:dyDescent="0.25">
      <c r="A391" s="3">
        <v>43165</v>
      </c>
      <c r="B391" s="10">
        <v>389</v>
      </c>
      <c r="C391" s="4">
        <v>41.860466000000002</v>
      </c>
      <c r="D391" s="4">
        <f t="shared" si="24"/>
        <v>2.1621651831556274E-2</v>
      </c>
      <c r="E391" s="4">
        <f t="shared" si="25"/>
        <v>2.1391219551887983E-2</v>
      </c>
      <c r="F391">
        <f t="shared" si="26"/>
        <v>-3.0783811696970302E-2</v>
      </c>
      <c r="G391">
        <f t="shared" si="27"/>
        <v>-3.1651784680255542E-2</v>
      </c>
    </row>
    <row r="392" spans="1:7" x14ac:dyDescent="0.25">
      <c r="A392" s="3">
        <v>43166</v>
      </c>
      <c r="B392" s="10">
        <v>390</v>
      </c>
      <c r="C392" s="4">
        <v>42.801772999999997</v>
      </c>
      <c r="D392" s="4">
        <f t="shared" si="24"/>
        <v>2.248677785861234E-2</v>
      </c>
      <c r="E392" s="4">
        <f t="shared" si="25"/>
        <v>2.2237677661590096E-2</v>
      </c>
      <c r="F392">
        <f t="shared" si="26"/>
        <v>-3.0783811696970302E-2</v>
      </c>
      <c r="G392">
        <f t="shared" si="27"/>
        <v>-3.1651784680255542E-2</v>
      </c>
    </row>
    <row r="393" spans="1:7" x14ac:dyDescent="0.25">
      <c r="A393" s="3">
        <v>43167</v>
      </c>
      <c r="B393" s="10">
        <v>391</v>
      </c>
      <c r="C393" s="4">
        <v>42.868217000000001</v>
      </c>
      <c r="D393" s="4">
        <f t="shared" si="24"/>
        <v>1.5523655994344947E-3</v>
      </c>
      <c r="E393" s="4">
        <f t="shared" si="25"/>
        <v>1.5511619254910155E-3</v>
      </c>
      <c r="F393">
        <f t="shared" si="26"/>
        <v>-3.0783811696970302E-2</v>
      </c>
      <c r="G393">
        <f t="shared" si="27"/>
        <v>-3.1651784680255542E-2</v>
      </c>
    </row>
    <row r="394" spans="1:7" x14ac:dyDescent="0.25">
      <c r="A394" s="3">
        <v>43168</v>
      </c>
      <c r="B394" s="10">
        <v>392</v>
      </c>
      <c r="C394" s="4">
        <v>43.455151000000001</v>
      </c>
      <c r="D394" s="4">
        <f t="shared" si="24"/>
        <v>1.3691588805757873E-2</v>
      </c>
      <c r="E394" s="4">
        <f t="shared" si="25"/>
        <v>1.3598705853550051E-2</v>
      </c>
      <c r="F394">
        <f t="shared" si="26"/>
        <v>-3.0783811696970302E-2</v>
      </c>
      <c r="G394">
        <f t="shared" si="27"/>
        <v>-3.1651784680255542E-2</v>
      </c>
    </row>
    <row r="395" spans="1:7" x14ac:dyDescent="0.25">
      <c r="A395" s="3">
        <v>43171</v>
      </c>
      <c r="B395" s="10">
        <v>393</v>
      </c>
      <c r="C395" s="4">
        <v>43.067554000000001</v>
      </c>
      <c r="D395" s="4">
        <f t="shared" si="24"/>
        <v>-8.9194719401619275E-3</v>
      </c>
      <c r="E395" s="4">
        <f t="shared" si="25"/>
        <v>-8.959488559127279E-3</v>
      </c>
      <c r="F395">
        <f t="shared" si="26"/>
        <v>-3.0783811696970302E-2</v>
      </c>
      <c r="G395">
        <f t="shared" si="27"/>
        <v>-3.1651784680255542E-2</v>
      </c>
    </row>
    <row r="396" spans="1:7" x14ac:dyDescent="0.25">
      <c r="A396" s="3">
        <v>43172</v>
      </c>
      <c r="B396" s="10">
        <v>394</v>
      </c>
      <c r="C396" s="4">
        <v>42.823920999999999</v>
      </c>
      <c r="D396" s="4">
        <f t="shared" si="24"/>
        <v>-5.6569964479525042E-3</v>
      </c>
      <c r="E396" s="4">
        <f t="shared" si="25"/>
        <v>-5.6730578538775776E-3</v>
      </c>
      <c r="F396">
        <f t="shared" si="26"/>
        <v>-3.0783811696970302E-2</v>
      </c>
      <c r="G396">
        <f t="shared" si="27"/>
        <v>-3.1651784680255542E-2</v>
      </c>
    </row>
    <row r="397" spans="1:7" x14ac:dyDescent="0.25">
      <c r="A397" s="3">
        <v>43173</v>
      </c>
      <c r="B397" s="10">
        <v>395</v>
      </c>
      <c r="C397" s="4">
        <v>43.089703</v>
      </c>
      <c r="D397" s="4">
        <f t="shared" si="24"/>
        <v>6.2063910495258369E-3</v>
      </c>
      <c r="E397" s="4">
        <f t="shared" si="25"/>
        <v>6.1872107240862591E-3</v>
      </c>
      <c r="F397">
        <f t="shared" si="26"/>
        <v>-3.0783811696970302E-2</v>
      </c>
      <c r="G397">
        <f t="shared" si="27"/>
        <v>-3.1651784680255542E-2</v>
      </c>
    </row>
    <row r="398" spans="1:7" x14ac:dyDescent="0.25">
      <c r="A398" s="3">
        <v>43174</v>
      </c>
      <c r="B398" s="10">
        <v>396</v>
      </c>
      <c r="C398" s="4">
        <v>42.978957999999999</v>
      </c>
      <c r="D398" s="4">
        <f t="shared" si="24"/>
        <v>-2.5701035813591342E-3</v>
      </c>
      <c r="E398" s="4">
        <f t="shared" si="25"/>
        <v>-2.5734119673808242E-3</v>
      </c>
      <c r="F398">
        <f t="shared" si="26"/>
        <v>-3.0783811696970302E-2</v>
      </c>
      <c r="G398">
        <f t="shared" si="27"/>
        <v>-3.1651784680255542E-2</v>
      </c>
    </row>
    <row r="399" spans="1:7" x14ac:dyDescent="0.25">
      <c r="A399" s="3">
        <v>43175</v>
      </c>
      <c r="B399" s="10">
        <v>397</v>
      </c>
      <c r="C399" s="4">
        <v>43.167220999999998</v>
      </c>
      <c r="D399" s="4">
        <f t="shared" si="24"/>
        <v>4.3803528228860081E-3</v>
      </c>
      <c r="E399" s="4">
        <f t="shared" si="25"/>
        <v>4.3707870017342361E-3</v>
      </c>
      <c r="F399">
        <f t="shared" si="26"/>
        <v>-3.0783811696970302E-2</v>
      </c>
      <c r="G399">
        <f t="shared" si="27"/>
        <v>-3.1651784680255542E-2</v>
      </c>
    </row>
    <row r="400" spans="1:7" x14ac:dyDescent="0.25">
      <c r="A400" s="3">
        <v>43178</v>
      </c>
      <c r="B400" s="10">
        <v>398</v>
      </c>
      <c r="C400" s="4">
        <v>43.172756</v>
      </c>
      <c r="D400" s="4">
        <f t="shared" si="24"/>
        <v>1.2822229163192702E-4</v>
      </c>
      <c r="E400" s="4">
        <f t="shared" si="25"/>
        <v>1.2821407185649225E-4</v>
      </c>
      <c r="F400">
        <f t="shared" si="26"/>
        <v>-3.0783811696970302E-2</v>
      </c>
      <c r="G400">
        <f t="shared" si="27"/>
        <v>-3.1651784680255542E-2</v>
      </c>
    </row>
    <row r="401" spans="1:7" x14ac:dyDescent="0.25">
      <c r="A401" s="3">
        <v>43179</v>
      </c>
      <c r="B401" s="10">
        <v>399</v>
      </c>
      <c r="C401" s="4">
        <v>43.322257999999998</v>
      </c>
      <c r="D401" s="4">
        <f t="shared" si="24"/>
        <v>3.4628783022329695E-3</v>
      </c>
      <c r="E401" s="4">
        <f t="shared" si="25"/>
        <v>3.4568963450469989E-3</v>
      </c>
      <c r="F401">
        <f t="shared" si="26"/>
        <v>-3.0783811696970302E-2</v>
      </c>
      <c r="G401">
        <f t="shared" si="27"/>
        <v>-3.1651784680255542E-2</v>
      </c>
    </row>
    <row r="402" spans="1:7" x14ac:dyDescent="0.25">
      <c r="A402" s="3">
        <v>43180</v>
      </c>
      <c r="B402" s="10">
        <v>400</v>
      </c>
      <c r="C402" s="4">
        <v>42.081947</v>
      </c>
      <c r="D402" s="4">
        <f t="shared" si="24"/>
        <v>-2.8629878895047402E-2</v>
      </c>
      <c r="E402" s="4">
        <f t="shared" si="25"/>
        <v>-2.9047708134290421E-2</v>
      </c>
      <c r="F402">
        <f t="shared" si="26"/>
        <v>-3.0783811696970302E-2</v>
      </c>
      <c r="G402">
        <f t="shared" si="27"/>
        <v>-3.1651784680255542E-2</v>
      </c>
    </row>
    <row r="403" spans="1:7" x14ac:dyDescent="0.25">
      <c r="A403" s="3">
        <v>43181</v>
      </c>
      <c r="B403" s="10">
        <v>401</v>
      </c>
      <c r="C403" s="4">
        <v>41.229236999999998</v>
      </c>
      <c r="D403" s="4">
        <f t="shared" si="24"/>
        <v>-2.0263083359712466E-2</v>
      </c>
      <c r="E403" s="4">
        <f t="shared" si="25"/>
        <v>-2.0471195765187113E-2</v>
      </c>
      <c r="F403">
        <f t="shared" si="26"/>
        <v>-3.0783811696970302E-2</v>
      </c>
      <c r="G403">
        <f t="shared" si="27"/>
        <v>-3.1651784680255542E-2</v>
      </c>
    </row>
    <row r="404" spans="1:7" x14ac:dyDescent="0.25">
      <c r="A404" s="3">
        <v>43182</v>
      </c>
      <c r="B404" s="10">
        <v>402</v>
      </c>
      <c r="C404" s="4">
        <v>40.498341000000003</v>
      </c>
      <c r="D404" s="4">
        <f t="shared" si="24"/>
        <v>-1.7727614023029199E-2</v>
      </c>
      <c r="E404" s="4">
        <f t="shared" si="25"/>
        <v>-1.7886630294771035E-2</v>
      </c>
      <c r="F404">
        <f t="shared" si="26"/>
        <v>-3.0783811696970302E-2</v>
      </c>
      <c r="G404">
        <f t="shared" si="27"/>
        <v>-3.1651784680255542E-2</v>
      </c>
    </row>
    <row r="405" spans="1:7" x14ac:dyDescent="0.25">
      <c r="A405" s="3">
        <v>43185</v>
      </c>
      <c r="B405" s="10">
        <v>403</v>
      </c>
      <c r="C405" s="4">
        <v>41.60022</v>
      </c>
      <c r="D405" s="4">
        <f t="shared" si="24"/>
        <v>2.720800340932476E-2</v>
      </c>
      <c r="E405" s="4">
        <f t="shared" si="25"/>
        <v>2.6844445404246665E-2</v>
      </c>
      <c r="F405">
        <f t="shared" si="26"/>
        <v>-3.0783811696970302E-2</v>
      </c>
      <c r="G405">
        <f t="shared" si="27"/>
        <v>-3.1651784680255542E-2</v>
      </c>
    </row>
    <row r="406" spans="1:7" x14ac:dyDescent="0.25">
      <c r="A406" s="3">
        <v>43186</v>
      </c>
      <c r="B406" s="10">
        <v>404</v>
      </c>
      <c r="C406" s="4">
        <v>40.797339999999998</v>
      </c>
      <c r="D406" s="4">
        <f t="shared" si="24"/>
        <v>-1.9299897933232127E-2</v>
      </c>
      <c r="E406" s="4">
        <f t="shared" si="25"/>
        <v>-1.9488572508444338E-2</v>
      </c>
      <c r="F406">
        <f t="shared" si="26"/>
        <v>-3.0783811696970302E-2</v>
      </c>
      <c r="G406">
        <f t="shared" si="27"/>
        <v>-3.1651784680255542E-2</v>
      </c>
    </row>
    <row r="407" spans="1:7" x14ac:dyDescent="0.25">
      <c r="A407" s="3">
        <v>43187</v>
      </c>
      <c r="B407" s="10">
        <v>405</v>
      </c>
      <c r="C407" s="4">
        <v>39.922482000000002</v>
      </c>
      <c r="D407" s="4">
        <f t="shared" si="24"/>
        <v>-2.144399610366745E-2</v>
      </c>
      <c r="E407" s="4">
        <f t="shared" si="25"/>
        <v>-2.1677259347111913E-2</v>
      </c>
      <c r="F407">
        <f t="shared" si="26"/>
        <v>-3.0783811696970302E-2</v>
      </c>
      <c r="G407">
        <f t="shared" si="27"/>
        <v>-3.1651784680255542E-2</v>
      </c>
    </row>
    <row r="408" spans="1:7" x14ac:dyDescent="0.25">
      <c r="A408" s="3">
        <v>43188</v>
      </c>
      <c r="B408" s="10">
        <v>406</v>
      </c>
      <c r="C408" s="4">
        <v>40.537098</v>
      </c>
      <c r="D408" s="4">
        <f t="shared" si="24"/>
        <v>1.5395235196048133E-2</v>
      </c>
      <c r="E408" s="4">
        <f t="shared" si="25"/>
        <v>1.5277930981293491E-2</v>
      </c>
      <c r="F408">
        <f t="shared" si="26"/>
        <v>-3.0783811696970302E-2</v>
      </c>
      <c r="G408">
        <f t="shared" si="27"/>
        <v>-3.1651784680255542E-2</v>
      </c>
    </row>
    <row r="409" spans="1:7" x14ac:dyDescent="0.25">
      <c r="A409" s="3">
        <v>43192</v>
      </c>
      <c r="B409" s="10">
        <v>407</v>
      </c>
      <c r="C409" s="4">
        <v>40.177188999999998</v>
      </c>
      <c r="D409" s="4">
        <f t="shared" si="24"/>
        <v>-8.8785092608257704E-3</v>
      </c>
      <c r="E409" s="4">
        <f t="shared" si="25"/>
        <v>-8.9181580802421591E-3</v>
      </c>
      <c r="F409">
        <f t="shared" si="26"/>
        <v>-3.0783811696970302E-2</v>
      </c>
      <c r="G409">
        <f t="shared" si="27"/>
        <v>-3.1651784680255542E-2</v>
      </c>
    </row>
    <row r="410" spans="1:7" x14ac:dyDescent="0.25">
      <c r="A410" s="3">
        <v>43193</v>
      </c>
      <c r="B410" s="10">
        <v>408</v>
      </c>
      <c r="C410" s="4">
        <v>40.321151999999998</v>
      </c>
      <c r="D410" s="4">
        <f t="shared" si="24"/>
        <v>3.583202398754164E-3</v>
      </c>
      <c r="E410" s="4">
        <f t="shared" si="25"/>
        <v>3.5767980232617826E-3</v>
      </c>
      <c r="F410">
        <f t="shared" si="26"/>
        <v>-3.0783811696970302E-2</v>
      </c>
      <c r="G410">
        <f t="shared" si="27"/>
        <v>-3.1651784680255542E-2</v>
      </c>
    </row>
    <row r="411" spans="1:7" x14ac:dyDescent="0.25">
      <c r="A411" s="3">
        <v>43194</v>
      </c>
      <c r="B411" s="10">
        <v>409</v>
      </c>
      <c r="C411" s="4">
        <v>40.404209000000002</v>
      </c>
      <c r="D411" s="4">
        <f t="shared" si="24"/>
        <v>2.0598865826056685E-3</v>
      </c>
      <c r="E411" s="4">
        <f t="shared" si="25"/>
        <v>2.0577679252027424E-3</v>
      </c>
      <c r="F411">
        <f t="shared" si="26"/>
        <v>-3.0783811696970302E-2</v>
      </c>
      <c r="G411">
        <f t="shared" si="27"/>
        <v>-3.1651784680255542E-2</v>
      </c>
    </row>
    <row r="412" spans="1:7" x14ac:dyDescent="0.25">
      <c r="A412" s="3">
        <v>43195</v>
      </c>
      <c r="B412" s="10">
        <v>410</v>
      </c>
      <c r="C412" s="4">
        <v>40.315612999999999</v>
      </c>
      <c r="D412" s="4">
        <f t="shared" si="24"/>
        <v>-2.1927418502365077E-3</v>
      </c>
      <c r="E412" s="4">
        <f t="shared" si="25"/>
        <v>-2.1951494287567475E-3</v>
      </c>
      <c r="F412">
        <f t="shared" si="26"/>
        <v>-3.0783811696970302E-2</v>
      </c>
      <c r="G412">
        <f t="shared" si="27"/>
        <v>-3.1651784680255542E-2</v>
      </c>
    </row>
    <row r="413" spans="1:7" x14ac:dyDescent="0.25">
      <c r="A413" s="3">
        <v>43196</v>
      </c>
      <c r="B413" s="10">
        <v>411</v>
      </c>
      <c r="C413" s="4">
        <v>39.473976</v>
      </c>
      <c r="D413" s="4">
        <f t="shared" si="24"/>
        <v>-2.0876204958113837E-2</v>
      </c>
      <c r="E413" s="4">
        <f t="shared" si="25"/>
        <v>-2.1097193943380183E-2</v>
      </c>
      <c r="F413">
        <f t="shared" si="26"/>
        <v>-3.0783811696970302E-2</v>
      </c>
      <c r="G413">
        <f t="shared" si="27"/>
        <v>-3.1651784680255542E-2</v>
      </c>
    </row>
    <row r="414" spans="1:7" x14ac:dyDescent="0.25">
      <c r="A414" s="3">
        <v>43199</v>
      </c>
      <c r="B414" s="10">
        <v>412</v>
      </c>
      <c r="C414" s="4">
        <v>39.811737000000001</v>
      </c>
      <c r="D414" s="4">
        <f t="shared" si="24"/>
        <v>8.556548749991651E-3</v>
      </c>
      <c r="E414" s="4">
        <f t="shared" si="25"/>
        <v>8.5201489769745429E-3</v>
      </c>
      <c r="F414">
        <f t="shared" si="26"/>
        <v>-3.0783811696970302E-2</v>
      </c>
      <c r="G414">
        <f t="shared" si="27"/>
        <v>-3.1651784680255542E-2</v>
      </c>
    </row>
    <row r="415" spans="1:7" x14ac:dyDescent="0.25">
      <c r="A415" s="3">
        <v>43200</v>
      </c>
      <c r="B415" s="10">
        <v>413</v>
      </c>
      <c r="C415" s="4">
        <v>40.304538999999998</v>
      </c>
      <c r="D415" s="4">
        <f t="shared" si="24"/>
        <v>1.2378309441760793E-2</v>
      </c>
      <c r="E415" s="4">
        <f t="shared" si="25"/>
        <v>1.2302324569707731E-2</v>
      </c>
      <c r="F415">
        <f t="shared" si="26"/>
        <v>-3.0783811696970302E-2</v>
      </c>
      <c r="G415">
        <f t="shared" si="27"/>
        <v>-3.1651784680255542E-2</v>
      </c>
    </row>
    <row r="416" spans="1:7" x14ac:dyDescent="0.25">
      <c r="A416" s="3">
        <v>43201</v>
      </c>
      <c r="B416" s="10">
        <v>414</v>
      </c>
      <c r="C416" s="4">
        <v>39.82835</v>
      </c>
      <c r="D416" s="4">
        <f t="shared" si="24"/>
        <v>-1.1814773517196115E-2</v>
      </c>
      <c r="E416" s="4">
        <f t="shared" si="25"/>
        <v>-1.1885122608565394E-2</v>
      </c>
      <c r="F416">
        <f t="shared" si="26"/>
        <v>-3.0783811696970302E-2</v>
      </c>
      <c r="G416">
        <f t="shared" si="27"/>
        <v>-3.1651784680255542E-2</v>
      </c>
    </row>
    <row r="417" spans="1:7" x14ac:dyDescent="0.25">
      <c r="A417" s="3">
        <v>43202</v>
      </c>
      <c r="B417" s="10">
        <v>415</v>
      </c>
      <c r="C417" s="4">
        <v>40.243633000000003</v>
      </c>
      <c r="D417" s="4">
        <f t="shared" si="24"/>
        <v>1.04268190874089E-2</v>
      </c>
      <c r="E417" s="4">
        <f t="shared" si="25"/>
        <v>1.0372834741679019E-2</v>
      </c>
      <c r="F417">
        <f t="shared" si="26"/>
        <v>-3.0783811696970302E-2</v>
      </c>
      <c r="G417">
        <f t="shared" si="27"/>
        <v>-3.1651784680255542E-2</v>
      </c>
    </row>
    <row r="418" spans="1:7" x14ac:dyDescent="0.25">
      <c r="A418" s="3">
        <v>43203</v>
      </c>
      <c r="B418" s="10">
        <v>416</v>
      </c>
      <c r="C418" s="4">
        <v>40.365448000000001</v>
      </c>
      <c r="D418" s="4">
        <f t="shared" si="24"/>
        <v>3.0269384476296663E-3</v>
      </c>
      <c r="E418" s="4">
        <f t="shared" si="25"/>
        <v>3.0223664931397949E-3</v>
      </c>
      <c r="F418">
        <f t="shared" si="26"/>
        <v>-3.0783811696970302E-2</v>
      </c>
      <c r="G418">
        <f t="shared" si="27"/>
        <v>-3.1651784680255542E-2</v>
      </c>
    </row>
    <row r="419" spans="1:7" x14ac:dyDescent="0.25">
      <c r="A419" s="3">
        <v>43206</v>
      </c>
      <c r="B419" s="10">
        <v>417</v>
      </c>
      <c r="C419" s="4">
        <v>41.168326999999998</v>
      </c>
      <c r="D419" s="4">
        <f t="shared" si="24"/>
        <v>1.9890253664470593E-2</v>
      </c>
      <c r="E419" s="4">
        <f t="shared" si="25"/>
        <v>1.9695027060884471E-2</v>
      </c>
      <c r="F419">
        <f t="shared" si="26"/>
        <v>-3.0783811696970302E-2</v>
      </c>
      <c r="G419">
        <f t="shared" si="27"/>
        <v>-3.1651784680255542E-2</v>
      </c>
    </row>
    <row r="420" spans="1:7" x14ac:dyDescent="0.25">
      <c r="A420" s="3">
        <v>43207</v>
      </c>
      <c r="B420" s="10">
        <v>418</v>
      </c>
      <c r="C420" s="4">
        <v>41.744185999999999</v>
      </c>
      <c r="D420" s="4">
        <f t="shared" si="24"/>
        <v>1.3987913572489873E-2</v>
      </c>
      <c r="E420" s="4">
        <f t="shared" si="25"/>
        <v>1.3890985544195433E-2</v>
      </c>
      <c r="F420">
        <f t="shared" si="26"/>
        <v>-3.0783811696970302E-2</v>
      </c>
      <c r="G420">
        <f t="shared" si="27"/>
        <v>-3.1651784680255542E-2</v>
      </c>
    </row>
    <row r="421" spans="1:7" x14ac:dyDescent="0.25">
      <c r="A421" s="3">
        <v>43208</v>
      </c>
      <c r="B421" s="10">
        <v>419</v>
      </c>
      <c r="C421" s="4">
        <v>41.965671999999998</v>
      </c>
      <c r="D421" s="4">
        <f t="shared" si="24"/>
        <v>5.3057927635718838E-3</v>
      </c>
      <c r="E421" s="4">
        <f t="shared" si="25"/>
        <v>5.291766636421536E-3</v>
      </c>
      <c r="F421">
        <f t="shared" si="26"/>
        <v>-3.0783811696970302E-2</v>
      </c>
      <c r="G421">
        <f t="shared" si="27"/>
        <v>-3.1651784680255542E-2</v>
      </c>
    </row>
    <row r="422" spans="1:7" x14ac:dyDescent="0.25">
      <c r="A422" s="3">
        <v>43209</v>
      </c>
      <c r="B422" s="10">
        <v>420</v>
      </c>
      <c r="C422" s="4">
        <v>40.919159000000001</v>
      </c>
      <c r="D422" s="4">
        <f t="shared" si="24"/>
        <v>-2.4937358324680168E-2</v>
      </c>
      <c r="E422" s="4">
        <f t="shared" si="25"/>
        <v>-2.525356217597308E-2</v>
      </c>
      <c r="F422">
        <f t="shared" si="26"/>
        <v>-3.0783811696970302E-2</v>
      </c>
      <c r="G422">
        <f t="shared" si="27"/>
        <v>-3.1651784680255542E-2</v>
      </c>
    </row>
    <row r="423" spans="1:7" x14ac:dyDescent="0.25">
      <c r="A423" s="3">
        <v>43210</v>
      </c>
      <c r="B423" s="10">
        <v>421</v>
      </c>
      <c r="C423" s="4">
        <v>40.238093999999997</v>
      </c>
      <c r="D423" s="4">
        <f t="shared" si="24"/>
        <v>-1.6644159280008754E-2</v>
      </c>
      <c r="E423" s="4">
        <f t="shared" si="25"/>
        <v>-1.6784229710539639E-2</v>
      </c>
      <c r="F423">
        <f t="shared" si="26"/>
        <v>-3.0783811696970302E-2</v>
      </c>
      <c r="G423">
        <f t="shared" si="27"/>
        <v>-3.1651784680255542E-2</v>
      </c>
    </row>
    <row r="424" spans="1:7" x14ac:dyDescent="0.25">
      <c r="A424" s="3">
        <v>43213</v>
      </c>
      <c r="B424" s="10">
        <v>422</v>
      </c>
      <c r="C424" s="4">
        <v>40.470654000000003</v>
      </c>
      <c r="D424" s="4">
        <f t="shared" si="24"/>
        <v>5.7795978109700368E-3</v>
      </c>
      <c r="E424" s="4">
        <f t="shared" si="25"/>
        <v>5.7629600112878267E-3</v>
      </c>
      <c r="F424">
        <f t="shared" si="26"/>
        <v>-3.0783811696970302E-2</v>
      </c>
      <c r="G424">
        <f t="shared" si="27"/>
        <v>-3.1651784680255542E-2</v>
      </c>
    </row>
    <row r="425" spans="1:7" x14ac:dyDescent="0.25">
      <c r="A425" s="3">
        <v>43214</v>
      </c>
      <c r="B425" s="10">
        <v>423</v>
      </c>
      <c r="C425" s="4">
        <v>40.105206000000003</v>
      </c>
      <c r="D425" s="4">
        <f t="shared" si="24"/>
        <v>-9.0299504426096158E-3</v>
      </c>
      <c r="E425" s="4">
        <f t="shared" si="25"/>
        <v>-9.0709675534674118E-3</v>
      </c>
      <c r="F425">
        <f t="shared" si="26"/>
        <v>-3.0783811696970302E-2</v>
      </c>
      <c r="G425">
        <f t="shared" si="27"/>
        <v>-3.1651784680255542E-2</v>
      </c>
    </row>
    <row r="426" spans="1:7" x14ac:dyDescent="0.25">
      <c r="A426" s="3">
        <v>43215</v>
      </c>
      <c r="B426" s="10">
        <v>424</v>
      </c>
      <c r="C426" s="4">
        <v>39.745292999999997</v>
      </c>
      <c r="D426" s="4">
        <f t="shared" si="24"/>
        <v>-8.9742214514496165E-3</v>
      </c>
      <c r="E426" s="4">
        <f t="shared" si="25"/>
        <v>-9.0147323279595442E-3</v>
      </c>
      <c r="F426">
        <f t="shared" si="26"/>
        <v>-3.0783811696970302E-2</v>
      </c>
      <c r="G426">
        <f t="shared" si="27"/>
        <v>-3.1651784680255542E-2</v>
      </c>
    </row>
    <row r="427" spans="1:7" x14ac:dyDescent="0.25">
      <c r="A427" s="3">
        <v>43216</v>
      </c>
      <c r="B427" s="10">
        <v>425</v>
      </c>
      <c r="C427" s="4">
        <v>40.404209000000002</v>
      </c>
      <c r="D427" s="4">
        <f t="shared" si="24"/>
        <v>1.6578466285303396E-2</v>
      </c>
      <c r="E427" s="4">
        <f t="shared" si="25"/>
        <v>1.6442543714351564E-2</v>
      </c>
      <c r="F427">
        <f t="shared" si="26"/>
        <v>-3.0783811696970302E-2</v>
      </c>
      <c r="G427">
        <f t="shared" si="27"/>
        <v>-3.1651784680255542E-2</v>
      </c>
    </row>
    <row r="428" spans="1:7" x14ac:dyDescent="0.25">
      <c r="A428" s="3">
        <v>43217</v>
      </c>
      <c r="B428" s="10">
        <v>426</v>
      </c>
      <c r="C428" s="4">
        <v>40.210411000000001</v>
      </c>
      <c r="D428" s="4">
        <f t="shared" si="24"/>
        <v>-4.796480485486079E-3</v>
      </c>
      <c r="E428" s="4">
        <f t="shared" si="25"/>
        <v>-4.8080205138111183E-3</v>
      </c>
      <c r="F428">
        <f t="shared" si="26"/>
        <v>-3.0783811696970302E-2</v>
      </c>
      <c r="G428">
        <f t="shared" si="27"/>
        <v>-3.1651784680255542E-2</v>
      </c>
    </row>
    <row r="429" spans="1:7" x14ac:dyDescent="0.25">
      <c r="A429" s="3">
        <v>43220</v>
      </c>
      <c r="B429" s="10">
        <v>427</v>
      </c>
      <c r="C429" s="4">
        <v>39.739758000000002</v>
      </c>
      <c r="D429" s="4">
        <f t="shared" si="24"/>
        <v>-1.1704754771096436E-2</v>
      </c>
      <c r="E429" s="4">
        <f t="shared" si="25"/>
        <v>-1.1773794672076383E-2</v>
      </c>
      <c r="F429">
        <f t="shared" si="26"/>
        <v>-3.0783811696970302E-2</v>
      </c>
      <c r="G429">
        <f t="shared" si="27"/>
        <v>-3.1651784680255542E-2</v>
      </c>
    </row>
    <row r="430" spans="1:7" x14ac:dyDescent="0.25">
      <c r="A430" s="3">
        <v>43221</v>
      </c>
      <c r="B430" s="10">
        <v>428</v>
      </c>
      <c r="C430" s="4">
        <v>39.540421000000002</v>
      </c>
      <c r="D430" s="4">
        <f t="shared" si="24"/>
        <v>-5.0160597354417672E-3</v>
      </c>
      <c r="E430" s="4">
        <f t="shared" si="25"/>
        <v>-5.0286823914324208E-3</v>
      </c>
      <c r="F430">
        <f t="shared" si="26"/>
        <v>-3.0783811696970302E-2</v>
      </c>
      <c r="G430">
        <f t="shared" si="27"/>
        <v>-3.1651784680255542E-2</v>
      </c>
    </row>
    <row r="431" spans="1:7" x14ac:dyDescent="0.25">
      <c r="A431" s="3">
        <v>43222</v>
      </c>
      <c r="B431" s="10">
        <v>429</v>
      </c>
      <c r="C431" s="4">
        <v>39.147284999999997</v>
      </c>
      <c r="D431" s="4">
        <f t="shared" si="24"/>
        <v>-9.9426356638945609E-3</v>
      </c>
      <c r="E431" s="4">
        <f t="shared" si="25"/>
        <v>-9.9923937583331485E-3</v>
      </c>
      <c r="F431">
        <f t="shared" si="26"/>
        <v>-3.0783811696970302E-2</v>
      </c>
      <c r="G431">
        <f t="shared" si="27"/>
        <v>-3.1651784680255542E-2</v>
      </c>
    </row>
    <row r="432" spans="1:7" x14ac:dyDescent="0.25">
      <c r="A432" s="3">
        <v>43223</v>
      </c>
      <c r="B432" s="10">
        <v>430</v>
      </c>
      <c r="C432" s="4">
        <v>39.424140999999999</v>
      </c>
      <c r="D432" s="4">
        <f t="shared" si="24"/>
        <v>7.0721634974175666E-3</v>
      </c>
      <c r="E432" s="4">
        <f t="shared" si="25"/>
        <v>7.0472730332035074E-3</v>
      </c>
      <c r="F432">
        <f t="shared" si="26"/>
        <v>-3.0783811696970302E-2</v>
      </c>
      <c r="G432">
        <f t="shared" si="27"/>
        <v>-3.1651784680255542E-2</v>
      </c>
    </row>
    <row r="433" spans="1:7" x14ac:dyDescent="0.25">
      <c r="A433" s="3">
        <v>43224</v>
      </c>
      <c r="B433" s="10">
        <v>431</v>
      </c>
      <c r="C433" s="4">
        <v>40.393135000000001</v>
      </c>
      <c r="D433" s="4">
        <f t="shared" si="24"/>
        <v>2.4578696591005044E-2</v>
      </c>
      <c r="E433" s="4">
        <f t="shared" si="25"/>
        <v>2.4281500379233208E-2</v>
      </c>
      <c r="F433">
        <f t="shared" si="26"/>
        <v>-3.0783811696970302E-2</v>
      </c>
      <c r="G433">
        <f t="shared" si="27"/>
        <v>-3.1651784680255542E-2</v>
      </c>
    </row>
    <row r="434" spans="1:7" x14ac:dyDescent="0.25">
      <c r="A434" s="3">
        <v>43227</v>
      </c>
      <c r="B434" s="10">
        <v>432</v>
      </c>
      <c r="C434" s="4">
        <v>40.138427999999998</v>
      </c>
      <c r="D434" s="4">
        <f t="shared" si="24"/>
        <v>-6.3057002136626275E-3</v>
      </c>
      <c r="E434" s="4">
        <f t="shared" si="25"/>
        <v>-6.3256651139568347E-3</v>
      </c>
      <c r="F434">
        <f t="shared" si="26"/>
        <v>-3.0783811696970302E-2</v>
      </c>
      <c r="G434">
        <f t="shared" si="27"/>
        <v>-3.1651784680255542E-2</v>
      </c>
    </row>
    <row r="435" spans="1:7" x14ac:dyDescent="0.25">
      <c r="A435" s="3">
        <v>43228</v>
      </c>
      <c r="B435" s="10">
        <v>433</v>
      </c>
      <c r="C435" s="4">
        <v>39.872646000000003</v>
      </c>
      <c r="D435" s="4">
        <f t="shared" si="24"/>
        <v>-6.6216345094529967E-3</v>
      </c>
      <c r="E435" s="4">
        <f t="shared" si="25"/>
        <v>-6.6436547919121059E-3</v>
      </c>
      <c r="F435">
        <f t="shared" si="26"/>
        <v>-3.0783811696970302E-2</v>
      </c>
      <c r="G435">
        <f t="shared" si="27"/>
        <v>-3.1651784680255542E-2</v>
      </c>
    </row>
    <row r="436" spans="1:7" x14ac:dyDescent="0.25">
      <c r="A436" s="3">
        <v>43229</v>
      </c>
      <c r="B436" s="10">
        <v>434</v>
      </c>
      <c r="C436" s="4">
        <v>40.265780999999997</v>
      </c>
      <c r="D436" s="4">
        <f t="shared" si="24"/>
        <v>9.859767019224001E-3</v>
      </c>
      <c r="E436" s="4">
        <f t="shared" si="25"/>
        <v>9.8114766779514688E-3</v>
      </c>
      <c r="F436">
        <f t="shared" si="26"/>
        <v>-3.0783811696970302E-2</v>
      </c>
      <c r="G436">
        <f t="shared" si="27"/>
        <v>-3.1651784680255542E-2</v>
      </c>
    </row>
    <row r="437" spans="1:7" x14ac:dyDescent="0.25">
      <c r="A437" s="3">
        <v>43230</v>
      </c>
      <c r="B437" s="10">
        <v>435</v>
      </c>
      <c r="C437" s="4">
        <v>41.356589999999997</v>
      </c>
      <c r="D437" s="4">
        <f t="shared" si="24"/>
        <v>2.7090223333802968E-2</v>
      </c>
      <c r="E437" s="4">
        <f t="shared" si="25"/>
        <v>2.6729778435140204E-2</v>
      </c>
      <c r="F437">
        <f t="shared" si="26"/>
        <v>-3.0783811696970302E-2</v>
      </c>
      <c r="G437">
        <f t="shared" si="27"/>
        <v>-3.1651784680255542E-2</v>
      </c>
    </row>
    <row r="438" spans="1:7" x14ac:dyDescent="0.25">
      <c r="A438" s="3">
        <v>43231</v>
      </c>
      <c r="B438" s="10">
        <v>436</v>
      </c>
      <c r="C438" s="4">
        <v>41.151718000000002</v>
      </c>
      <c r="D438" s="4">
        <f t="shared" si="24"/>
        <v>-4.9537933374099417E-3</v>
      </c>
      <c r="E438" s="4">
        <f t="shared" si="25"/>
        <v>-4.9661040449202149E-3</v>
      </c>
      <c r="F438">
        <f t="shared" si="26"/>
        <v>-3.0783811696970302E-2</v>
      </c>
      <c r="G438">
        <f t="shared" si="27"/>
        <v>-3.1651784680255542E-2</v>
      </c>
    </row>
    <row r="439" spans="1:7" x14ac:dyDescent="0.25">
      <c r="A439" s="3">
        <v>43234</v>
      </c>
      <c r="B439" s="10">
        <v>437</v>
      </c>
      <c r="C439" s="4">
        <v>40.786265999999998</v>
      </c>
      <c r="D439" s="4">
        <f t="shared" si="24"/>
        <v>-8.8806012910567847E-3</v>
      </c>
      <c r="E439" s="4">
        <f t="shared" si="25"/>
        <v>-8.9202688531983491E-3</v>
      </c>
      <c r="F439">
        <f t="shared" si="26"/>
        <v>-3.0783811696970302E-2</v>
      </c>
      <c r="G439">
        <f t="shared" si="27"/>
        <v>-3.1651784680255542E-2</v>
      </c>
    </row>
    <row r="440" spans="1:7" x14ac:dyDescent="0.25">
      <c r="A440" s="3">
        <v>43235</v>
      </c>
      <c r="B440" s="10">
        <v>438</v>
      </c>
      <c r="C440" s="4">
        <v>40.930233000000001</v>
      </c>
      <c r="D440" s="4">
        <f t="shared" si="24"/>
        <v>3.5297911311617377E-3</v>
      </c>
      <c r="E440" s="4">
        <f t="shared" si="25"/>
        <v>3.5235760394700696E-3</v>
      </c>
      <c r="F440">
        <f t="shared" si="26"/>
        <v>-3.0783811696970302E-2</v>
      </c>
      <c r="G440">
        <f t="shared" si="27"/>
        <v>-3.1651784680255542E-2</v>
      </c>
    </row>
    <row r="441" spans="1:7" x14ac:dyDescent="0.25">
      <c r="A441" s="3">
        <v>43236</v>
      </c>
      <c r="B441" s="10">
        <v>439</v>
      </c>
      <c r="C441" s="4">
        <v>41.096344000000002</v>
      </c>
      <c r="D441" s="4">
        <f t="shared" si="24"/>
        <v>4.0583937061878144E-3</v>
      </c>
      <c r="E441" s="4">
        <f t="shared" si="25"/>
        <v>4.0501806401884765E-3</v>
      </c>
      <c r="F441">
        <f t="shared" si="26"/>
        <v>-3.0783811696970302E-2</v>
      </c>
      <c r="G441">
        <f t="shared" si="27"/>
        <v>-3.1651784680255542E-2</v>
      </c>
    </row>
    <row r="442" spans="1:7" x14ac:dyDescent="0.25">
      <c r="A442" s="3">
        <v>43237</v>
      </c>
      <c r="B442" s="10">
        <v>440</v>
      </c>
      <c r="C442" s="4">
        <v>41.151718000000002</v>
      </c>
      <c r="D442" s="4">
        <f t="shared" si="24"/>
        <v>1.3474191280859551E-3</v>
      </c>
      <c r="E442" s="4">
        <f t="shared" si="25"/>
        <v>1.3465121735398264E-3</v>
      </c>
      <c r="F442">
        <f t="shared" si="26"/>
        <v>-3.0783811696970302E-2</v>
      </c>
      <c r="G442">
        <f t="shared" si="27"/>
        <v>-3.1651784680255542E-2</v>
      </c>
    </row>
    <row r="443" spans="1:7" x14ac:dyDescent="0.25">
      <c r="A443" s="3">
        <v>43238</v>
      </c>
      <c r="B443" s="10">
        <v>441</v>
      </c>
      <c r="C443" s="4">
        <v>43.637875000000001</v>
      </c>
      <c r="D443" s="4">
        <f t="shared" si="24"/>
        <v>6.0414415748086106E-2</v>
      </c>
      <c r="E443" s="4">
        <f t="shared" si="25"/>
        <v>5.8659789972622743E-2</v>
      </c>
      <c r="F443">
        <f t="shared" si="26"/>
        <v>-3.0783811696970302E-2</v>
      </c>
      <c r="G443">
        <f t="shared" si="27"/>
        <v>-3.1651784680255542E-2</v>
      </c>
    </row>
    <row r="444" spans="1:7" x14ac:dyDescent="0.25">
      <c r="A444" s="3">
        <v>43241</v>
      </c>
      <c r="B444" s="10">
        <v>442</v>
      </c>
      <c r="C444" s="4">
        <v>44.557034000000002</v>
      </c>
      <c r="D444" s="4">
        <f t="shared" si="24"/>
        <v>2.1063330879425281E-2</v>
      </c>
      <c r="E444" s="4">
        <f t="shared" si="25"/>
        <v>2.0844565544285147E-2</v>
      </c>
      <c r="F444">
        <f t="shared" si="26"/>
        <v>-3.0783811696970302E-2</v>
      </c>
      <c r="G444">
        <f t="shared" si="27"/>
        <v>-3.1651784680255542E-2</v>
      </c>
    </row>
    <row r="445" spans="1:7" x14ac:dyDescent="0.25">
      <c r="A445" s="3">
        <v>43242</v>
      </c>
      <c r="B445" s="10">
        <v>443</v>
      </c>
      <c r="C445" s="4">
        <v>44.723145000000002</v>
      </c>
      <c r="D445" s="4">
        <f t="shared" si="24"/>
        <v>3.7280533529229251E-3</v>
      </c>
      <c r="E445" s="4">
        <f t="shared" si="25"/>
        <v>3.7211213851770873E-3</v>
      </c>
      <c r="F445">
        <f t="shared" si="26"/>
        <v>-3.0783811696970302E-2</v>
      </c>
      <c r="G445">
        <f t="shared" si="27"/>
        <v>-3.1651784680255542E-2</v>
      </c>
    </row>
    <row r="446" spans="1:7" x14ac:dyDescent="0.25">
      <c r="A446" s="3">
        <v>43243</v>
      </c>
      <c r="B446" s="10">
        <v>444</v>
      </c>
      <c r="C446" s="4">
        <v>45.343299999999999</v>
      </c>
      <c r="D446" s="4">
        <f t="shared" si="24"/>
        <v>1.386653376009216E-2</v>
      </c>
      <c r="E446" s="4">
        <f t="shared" si="25"/>
        <v>1.3771272995099601E-2</v>
      </c>
      <c r="F446">
        <f t="shared" si="26"/>
        <v>-3.0783811696970302E-2</v>
      </c>
      <c r="G446">
        <f t="shared" si="27"/>
        <v>-3.1651784680255542E-2</v>
      </c>
    </row>
    <row r="447" spans="1:7" x14ac:dyDescent="0.25">
      <c r="A447" s="3">
        <v>43244</v>
      </c>
      <c r="B447" s="10">
        <v>445</v>
      </c>
      <c r="C447" s="4">
        <v>45.775191999999997</v>
      </c>
      <c r="D447" s="4">
        <f t="shared" si="24"/>
        <v>9.5249353267185602E-3</v>
      </c>
      <c r="E447" s="4">
        <f t="shared" si="25"/>
        <v>9.4798591360488807E-3</v>
      </c>
      <c r="F447">
        <f t="shared" si="26"/>
        <v>-3.0783811696970302E-2</v>
      </c>
      <c r="G447">
        <f t="shared" si="27"/>
        <v>-3.1651784680255542E-2</v>
      </c>
    </row>
    <row r="448" spans="1:7" x14ac:dyDescent="0.25">
      <c r="A448" s="3">
        <v>43245</v>
      </c>
      <c r="B448" s="10">
        <v>446</v>
      </c>
      <c r="C448" s="4">
        <v>45.415283000000002</v>
      </c>
      <c r="D448" s="4">
        <f t="shared" si="24"/>
        <v>-7.8625339244889399E-3</v>
      </c>
      <c r="E448" s="4">
        <f t="shared" si="25"/>
        <v>-7.8936066249531579E-3</v>
      </c>
      <c r="F448">
        <f t="shared" si="26"/>
        <v>-3.0783811696970302E-2</v>
      </c>
      <c r="G448">
        <f t="shared" si="27"/>
        <v>-3.1651784680255542E-2</v>
      </c>
    </row>
    <row r="449" spans="1:7" x14ac:dyDescent="0.25">
      <c r="A449" s="3">
        <v>43249</v>
      </c>
      <c r="B449" s="10">
        <v>447</v>
      </c>
      <c r="C449" s="4">
        <v>44.601329999999997</v>
      </c>
      <c r="D449" s="4">
        <f t="shared" si="24"/>
        <v>-1.7922446943686447E-2</v>
      </c>
      <c r="E449" s="4">
        <f t="shared" si="25"/>
        <v>-1.8084999146903386E-2</v>
      </c>
      <c r="F449">
        <f t="shared" si="26"/>
        <v>-3.0783811696970302E-2</v>
      </c>
      <c r="G449">
        <f t="shared" si="27"/>
        <v>-3.1651784680255542E-2</v>
      </c>
    </row>
    <row r="450" spans="1:7" x14ac:dyDescent="0.25">
      <c r="A450" s="3">
        <v>43250</v>
      </c>
      <c r="B450" s="10">
        <v>448</v>
      </c>
      <c r="C450" s="4">
        <v>44.872646000000003</v>
      </c>
      <c r="D450" s="4">
        <f t="shared" si="24"/>
        <v>6.0831369826865227E-3</v>
      </c>
      <c r="E450" s="4">
        <f t="shared" si="25"/>
        <v>6.0647093988282766E-3</v>
      </c>
      <c r="F450">
        <f t="shared" si="26"/>
        <v>-3.0783811696970302E-2</v>
      </c>
      <c r="G450">
        <f t="shared" si="27"/>
        <v>-3.1651784680255542E-2</v>
      </c>
    </row>
    <row r="451" spans="1:7" x14ac:dyDescent="0.25">
      <c r="A451" s="3">
        <v>43251</v>
      </c>
      <c r="B451" s="10">
        <v>449</v>
      </c>
      <c r="C451" s="4">
        <v>44.662235000000003</v>
      </c>
      <c r="D451" s="4">
        <f t="shared" si="24"/>
        <v>-4.6890704862824571E-3</v>
      </c>
      <c r="E451" s="4">
        <f t="shared" si="25"/>
        <v>-4.7000986654061943E-3</v>
      </c>
      <c r="F451">
        <f t="shared" si="26"/>
        <v>-3.0783811696970302E-2</v>
      </c>
      <c r="G451">
        <f t="shared" si="27"/>
        <v>-3.1651784680255542E-2</v>
      </c>
    </row>
    <row r="452" spans="1:7" x14ac:dyDescent="0.25">
      <c r="A452" s="3">
        <v>43252</v>
      </c>
      <c r="B452" s="10">
        <v>450</v>
      </c>
      <c r="C452" s="4">
        <v>46.982281</v>
      </c>
      <c r="D452" s="4">
        <f t="shared" ref="D452:D515" si="28">(C452-C451)/C451</f>
        <v>5.1946482302105967E-2</v>
      </c>
      <c r="E452" s="4">
        <f t="shared" ref="E452:E515" si="29">LN(C452/C451)</f>
        <v>5.0642240685075647E-2</v>
      </c>
      <c r="F452">
        <f t="shared" ref="F452:F515" si="30">$J$2+$J$3*NORMSINV(0.05)</f>
        <v>-3.0783811696970302E-2</v>
      </c>
      <c r="G452">
        <f t="shared" ref="G452:G515" si="31">$K$2+$K$3*NORMSINV(0.05)</f>
        <v>-3.1651784680255542E-2</v>
      </c>
    </row>
    <row r="453" spans="1:7" x14ac:dyDescent="0.25">
      <c r="A453" s="3">
        <v>43255</v>
      </c>
      <c r="B453" s="10">
        <v>451</v>
      </c>
      <c r="C453" s="4">
        <v>47.081947</v>
      </c>
      <c r="D453" s="4">
        <f t="shared" si="28"/>
        <v>2.1213529415483072E-3</v>
      </c>
      <c r="E453" s="4">
        <f t="shared" si="29"/>
        <v>2.1191060494699155E-3</v>
      </c>
      <c r="F453">
        <f t="shared" si="30"/>
        <v>-3.0783811696970302E-2</v>
      </c>
      <c r="G453">
        <f t="shared" si="31"/>
        <v>-3.1651784680255542E-2</v>
      </c>
    </row>
    <row r="454" spans="1:7" x14ac:dyDescent="0.25">
      <c r="A454" s="3">
        <v>43256</v>
      </c>
      <c r="B454" s="10">
        <v>452</v>
      </c>
      <c r="C454" s="4">
        <v>47.978957999999999</v>
      </c>
      <c r="D454" s="4">
        <f t="shared" si="28"/>
        <v>1.9052122037349031E-2</v>
      </c>
      <c r="E454" s="4">
        <f t="shared" si="29"/>
        <v>1.8872903116317417E-2</v>
      </c>
      <c r="F454">
        <f t="shared" si="30"/>
        <v>-3.0783811696970302E-2</v>
      </c>
      <c r="G454">
        <f t="shared" si="31"/>
        <v>-3.1651784680255542E-2</v>
      </c>
    </row>
    <row r="455" spans="1:7" x14ac:dyDescent="0.25">
      <c r="A455" s="3">
        <v>43257</v>
      </c>
      <c r="B455" s="10">
        <v>453</v>
      </c>
      <c r="C455" s="4">
        <v>48.366554000000001</v>
      </c>
      <c r="D455" s="4">
        <f t="shared" si="28"/>
        <v>8.0784580607190775E-3</v>
      </c>
      <c r="E455" s="4">
        <f t="shared" si="29"/>
        <v>8.0460019978586209E-3</v>
      </c>
      <c r="F455">
        <f t="shared" si="30"/>
        <v>-3.0783811696970302E-2</v>
      </c>
      <c r="G455">
        <f t="shared" si="31"/>
        <v>-3.1651784680255542E-2</v>
      </c>
    </row>
    <row r="456" spans="1:7" x14ac:dyDescent="0.25">
      <c r="A456" s="3">
        <v>43258</v>
      </c>
      <c r="B456" s="10">
        <v>454</v>
      </c>
      <c r="C456" s="4">
        <v>48.759689000000002</v>
      </c>
      <c r="D456" s="4">
        <f t="shared" si="28"/>
        <v>8.128240850071744E-3</v>
      </c>
      <c r="E456" s="4">
        <f t="shared" si="29"/>
        <v>8.0953846225564237E-3</v>
      </c>
      <c r="F456">
        <f t="shared" si="30"/>
        <v>-3.0783811696970302E-2</v>
      </c>
      <c r="G456">
        <f t="shared" si="31"/>
        <v>-3.1651784680255542E-2</v>
      </c>
    </row>
    <row r="457" spans="1:7" x14ac:dyDescent="0.25">
      <c r="A457" s="3">
        <v>43259</v>
      </c>
      <c r="B457" s="10">
        <v>455</v>
      </c>
      <c r="C457" s="4">
        <v>48.909191</v>
      </c>
      <c r="D457" s="4">
        <f t="shared" si="28"/>
        <v>3.066098309199598E-3</v>
      </c>
      <c r="E457" s="4">
        <f t="shared" si="29"/>
        <v>3.0614074158263976E-3</v>
      </c>
      <c r="F457">
        <f t="shared" si="30"/>
        <v>-3.0783811696970302E-2</v>
      </c>
      <c r="G457">
        <f t="shared" si="31"/>
        <v>-3.1651784680255542E-2</v>
      </c>
    </row>
    <row r="458" spans="1:7" x14ac:dyDescent="0.25">
      <c r="A458" s="3">
        <v>43262</v>
      </c>
      <c r="B458" s="10">
        <v>456</v>
      </c>
      <c r="C458" s="4">
        <v>48.52713</v>
      </c>
      <c r="D458" s="4">
        <f t="shared" si="28"/>
        <v>-7.8116401475542751E-3</v>
      </c>
      <c r="E458" s="4">
        <f t="shared" si="29"/>
        <v>-7.8423108384640221E-3</v>
      </c>
      <c r="F458">
        <f t="shared" si="30"/>
        <v>-3.0783811696970302E-2</v>
      </c>
      <c r="G458">
        <f t="shared" si="31"/>
        <v>-3.1651784680255542E-2</v>
      </c>
    </row>
    <row r="459" spans="1:7" x14ac:dyDescent="0.25">
      <c r="A459" s="3">
        <v>43263</v>
      </c>
      <c r="B459" s="10">
        <v>457</v>
      </c>
      <c r="C459" s="4">
        <v>48.012180000000001</v>
      </c>
      <c r="D459" s="4">
        <f t="shared" si="28"/>
        <v>-1.0611589846751682E-2</v>
      </c>
      <c r="E459" s="4">
        <f t="shared" si="29"/>
        <v>-1.0668294272452476E-2</v>
      </c>
      <c r="F459">
        <f t="shared" si="30"/>
        <v>-3.0783811696970302E-2</v>
      </c>
      <c r="G459">
        <f t="shared" si="31"/>
        <v>-3.1651784680255542E-2</v>
      </c>
    </row>
    <row r="460" spans="1:7" x14ac:dyDescent="0.25">
      <c r="A460" s="3">
        <v>43264</v>
      </c>
      <c r="B460" s="10">
        <v>458</v>
      </c>
      <c r="C460" s="4">
        <v>48.676631999999998</v>
      </c>
      <c r="D460" s="4">
        <f t="shared" si="28"/>
        <v>1.383923829328302E-2</v>
      </c>
      <c r="E460" s="4">
        <f t="shared" si="29"/>
        <v>1.3744350482783598E-2</v>
      </c>
      <c r="F460">
        <f t="shared" si="30"/>
        <v>-3.0783811696970302E-2</v>
      </c>
      <c r="G460">
        <f t="shared" si="31"/>
        <v>-3.1651784680255542E-2</v>
      </c>
    </row>
    <row r="461" spans="1:7" x14ac:dyDescent="0.25">
      <c r="A461" s="3">
        <v>43265</v>
      </c>
      <c r="B461" s="10">
        <v>459</v>
      </c>
      <c r="C461" s="4">
        <v>48.676631999999998</v>
      </c>
      <c r="D461" s="4">
        <f t="shared" si="28"/>
        <v>0</v>
      </c>
      <c r="E461" s="4">
        <f t="shared" si="29"/>
        <v>0</v>
      </c>
      <c r="F461">
        <f t="shared" si="30"/>
        <v>-3.0783811696970302E-2</v>
      </c>
      <c r="G461">
        <f t="shared" si="31"/>
        <v>-3.1651784680255542E-2</v>
      </c>
    </row>
    <row r="462" spans="1:7" x14ac:dyDescent="0.25">
      <c r="A462" s="3">
        <v>43266</v>
      </c>
      <c r="B462" s="10">
        <v>460</v>
      </c>
      <c r="C462" s="4">
        <v>48.942413000000002</v>
      </c>
      <c r="D462" s="4">
        <f t="shared" si="28"/>
        <v>5.4601353684454595E-3</v>
      </c>
      <c r="E462" s="4">
        <f t="shared" si="29"/>
        <v>5.4452828692334492E-3</v>
      </c>
      <c r="F462">
        <f t="shared" si="30"/>
        <v>-3.0783811696970302E-2</v>
      </c>
      <c r="G462">
        <f t="shared" si="31"/>
        <v>-3.1651784680255542E-2</v>
      </c>
    </row>
    <row r="463" spans="1:7" x14ac:dyDescent="0.25">
      <c r="A463" s="3">
        <v>43269</v>
      </c>
      <c r="B463" s="10">
        <v>461</v>
      </c>
      <c r="C463" s="4">
        <v>49.595790999999998</v>
      </c>
      <c r="D463" s="4">
        <f t="shared" si="28"/>
        <v>1.3349934340180497E-2</v>
      </c>
      <c r="E463" s="4">
        <f t="shared" si="29"/>
        <v>1.3261609188374201E-2</v>
      </c>
      <c r="F463">
        <f t="shared" si="30"/>
        <v>-3.0783811696970302E-2</v>
      </c>
      <c r="G463">
        <f t="shared" si="31"/>
        <v>-3.1651784680255542E-2</v>
      </c>
    </row>
    <row r="464" spans="1:7" x14ac:dyDescent="0.25">
      <c r="A464" s="3">
        <v>43270</v>
      </c>
      <c r="B464" s="10">
        <v>462</v>
      </c>
      <c r="C464" s="4">
        <v>49.280177999999999</v>
      </c>
      <c r="D464" s="4">
        <f t="shared" si="28"/>
        <v>-6.3637053394309017E-3</v>
      </c>
      <c r="E464" s="4">
        <f t="shared" si="29"/>
        <v>-6.3840400274682643E-3</v>
      </c>
      <c r="F464">
        <f t="shared" si="30"/>
        <v>-3.0783811696970302E-2</v>
      </c>
      <c r="G464">
        <f t="shared" si="31"/>
        <v>-3.1651784680255542E-2</v>
      </c>
    </row>
    <row r="465" spans="1:7" x14ac:dyDescent="0.25">
      <c r="A465" s="3">
        <v>43271</v>
      </c>
      <c r="B465" s="10">
        <v>463</v>
      </c>
      <c r="C465" s="4">
        <v>49.390918999999997</v>
      </c>
      <c r="D465" s="4">
        <f t="shared" si="28"/>
        <v>2.2471712663050306E-3</v>
      </c>
      <c r="E465" s="4">
        <f t="shared" si="29"/>
        <v>2.2446501531638774E-3</v>
      </c>
      <c r="F465">
        <f t="shared" si="30"/>
        <v>-3.0783811696970302E-2</v>
      </c>
      <c r="G465">
        <f t="shared" si="31"/>
        <v>-3.1651784680255542E-2</v>
      </c>
    </row>
    <row r="466" spans="1:7" x14ac:dyDescent="0.25">
      <c r="A466" s="3">
        <v>43272</v>
      </c>
      <c r="B466" s="10">
        <v>464</v>
      </c>
      <c r="C466" s="4">
        <v>49.330008999999997</v>
      </c>
      <c r="D466" s="4">
        <f t="shared" si="28"/>
        <v>-1.2332226496939609E-3</v>
      </c>
      <c r="E466" s="4">
        <f t="shared" si="29"/>
        <v>-1.2339836945019428E-3</v>
      </c>
      <c r="F466">
        <f t="shared" si="30"/>
        <v>-3.0783811696970302E-2</v>
      </c>
      <c r="G466">
        <f t="shared" si="31"/>
        <v>-3.1651784680255542E-2</v>
      </c>
    </row>
    <row r="467" spans="1:7" x14ac:dyDescent="0.25">
      <c r="A467" s="3">
        <v>43273</v>
      </c>
      <c r="B467" s="10">
        <v>465</v>
      </c>
      <c r="C467" s="4">
        <v>49.158360000000002</v>
      </c>
      <c r="D467" s="4">
        <f t="shared" si="28"/>
        <v>-3.4796060953484736E-3</v>
      </c>
      <c r="E467" s="4">
        <f t="shared" si="29"/>
        <v>-3.4856740046832302E-3</v>
      </c>
      <c r="F467">
        <f t="shared" si="30"/>
        <v>-3.0783811696970302E-2</v>
      </c>
      <c r="G467">
        <f t="shared" si="31"/>
        <v>-3.1651784680255542E-2</v>
      </c>
    </row>
    <row r="468" spans="1:7" x14ac:dyDescent="0.25">
      <c r="A468" s="3">
        <v>43276</v>
      </c>
      <c r="B468" s="10">
        <v>466</v>
      </c>
      <c r="C468" s="4">
        <v>47.596901000000003</v>
      </c>
      <c r="D468" s="4">
        <f t="shared" si="28"/>
        <v>-3.1763854611911363E-2</v>
      </c>
      <c r="E468" s="4">
        <f t="shared" si="29"/>
        <v>-3.2279269609774369E-2</v>
      </c>
      <c r="F468">
        <f t="shared" si="30"/>
        <v>-3.0783811696970302E-2</v>
      </c>
      <c r="G468">
        <f t="shared" si="31"/>
        <v>-3.1651784680255542E-2</v>
      </c>
    </row>
    <row r="469" spans="1:7" x14ac:dyDescent="0.25">
      <c r="A469" s="3">
        <v>43277</v>
      </c>
      <c r="B469" s="10">
        <v>467</v>
      </c>
      <c r="C469" s="4">
        <v>47.873753000000001</v>
      </c>
      <c r="D469" s="4">
        <f t="shared" si="28"/>
        <v>5.8165971771985342E-3</v>
      </c>
      <c r="E469" s="4">
        <f t="shared" si="29"/>
        <v>5.7997460882598748E-3</v>
      </c>
      <c r="F469">
        <f t="shared" si="30"/>
        <v>-3.0783811696970302E-2</v>
      </c>
      <c r="G469">
        <f t="shared" si="31"/>
        <v>-3.1651784680255542E-2</v>
      </c>
    </row>
    <row r="470" spans="1:7" x14ac:dyDescent="0.25">
      <c r="A470" s="3">
        <v>43278</v>
      </c>
      <c r="B470" s="10">
        <v>468</v>
      </c>
      <c r="C470" s="4">
        <v>46.511626999999997</v>
      </c>
      <c r="D470" s="4">
        <f t="shared" si="28"/>
        <v>-2.8452459116794195E-2</v>
      </c>
      <c r="E470" s="4">
        <f t="shared" si="29"/>
        <v>-2.8865075815672402E-2</v>
      </c>
      <c r="F470">
        <f t="shared" si="30"/>
        <v>-3.0783811696970302E-2</v>
      </c>
      <c r="G470">
        <f t="shared" si="31"/>
        <v>-3.1651784680255542E-2</v>
      </c>
    </row>
    <row r="471" spans="1:7" x14ac:dyDescent="0.25">
      <c r="A471" s="3">
        <v>43279</v>
      </c>
      <c r="B471" s="10">
        <v>469</v>
      </c>
      <c r="C471" s="4">
        <v>47.214840000000002</v>
      </c>
      <c r="D471" s="4">
        <f t="shared" si="28"/>
        <v>1.5119079794822169E-2</v>
      </c>
      <c r="E471" s="4">
        <f t="shared" si="29"/>
        <v>1.5005925607196977E-2</v>
      </c>
      <c r="F471">
        <f t="shared" si="30"/>
        <v>-3.0783811696970302E-2</v>
      </c>
      <c r="G471">
        <f t="shared" si="31"/>
        <v>-3.1651784680255542E-2</v>
      </c>
    </row>
    <row r="472" spans="1:7" x14ac:dyDescent="0.25">
      <c r="A472" s="3">
        <v>43280</v>
      </c>
      <c r="B472" s="10">
        <v>470</v>
      </c>
      <c r="C472" s="4">
        <v>46.832779000000002</v>
      </c>
      <c r="D472" s="4">
        <f t="shared" si="28"/>
        <v>-8.0919685420939719E-3</v>
      </c>
      <c r="E472" s="4">
        <f t="shared" si="29"/>
        <v>-8.1248862190077143E-3</v>
      </c>
      <c r="F472">
        <f t="shared" si="30"/>
        <v>-3.0783811696970302E-2</v>
      </c>
      <c r="G472">
        <f t="shared" si="31"/>
        <v>-3.1651784680255542E-2</v>
      </c>
    </row>
    <row r="473" spans="1:7" x14ac:dyDescent="0.25">
      <c r="A473" s="3">
        <v>43283</v>
      </c>
      <c r="B473" s="10">
        <v>471</v>
      </c>
      <c r="C473" s="4">
        <v>51.052047999999999</v>
      </c>
      <c r="D473" s="4">
        <f t="shared" si="28"/>
        <v>9.0092219383351074E-2</v>
      </c>
      <c r="E473" s="4">
        <f t="shared" si="29"/>
        <v>8.6262297601110566E-2</v>
      </c>
      <c r="F473">
        <f t="shared" si="30"/>
        <v>-3.0783811696970302E-2</v>
      </c>
      <c r="G473">
        <f t="shared" si="31"/>
        <v>-3.1651784680255542E-2</v>
      </c>
    </row>
    <row r="474" spans="1:7" x14ac:dyDescent="0.25">
      <c r="A474" s="3">
        <v>43284</v>
      </c>
      <c r="B474" s="10">
        <v>472</v>
      </c>
      <c r="C474" s="4">
        <v>52.508305</v>
      </c>
      <c r="D474" s="4">
        <f t="shared" si="28"/>
        <v>2.8524947716103394E-2</v>
      </c>
      <c r="E474" s="4">
        <f t="shared" si="29"/>
        <v>2.8125686225155083E-2</v>
      </c>
      <c r="F474">
        <f t="shared" si="30"/>
        <v>-3.0783811696970302E-2</v>
      </c>
      <c r="G474">
        <f t="shared" si="31"/>
        <v>-3.1651784680255542E-2</v>
      </c>
    </row>
    <row r="475" spans="1:7" x14ac:dyDescent="0.25">
      <c r="A475" s="3">
        <v>43286</v>
      </c>
      <c r="B475" s="10">
        <v>473</v>
      </c>
      <c r="C475" s="4">
        <v>51.965671999999998</v>
      </c>
      <c r="D475" s="4">
        <f t="shared" si="28"/>
        <v>-1.0334231889603028E-2</v>
      </c>
      <c r="E475" s="4">
        <f t="shared" si="29"/>
        <v>-1.0388000825197901E-2</v>
      </c>
      <c r="F475">
        <f t="shared" si="30"/>
        <v>-3.0783811696970302E-2</v>
      </c>
      <c r="G475">
        <f t="shared" si="31"/>
        <v>-3.1651784680255542E-2</v>
      </c>
    </row>
    <row r="476" spans="1:7" x14ac:dyDescent="0.25">
      <c r="A476" s="3">
        <v>43287</v>
      </c>
      <c r="B476" s="10">
        <v>474</v>
      </c>
      <c r="C476" s="4">
        <v>51.683276999999997</v>
      </c>
      <c r="D476" s="4">
        <f t="shared" si="28"/>
        <v>-5.434260524909619E-3</v>
      </c>
      <c r="E476" s="4">
        <f t="shared" si="29"/>
        <v>-5.4490798309995269E-3</v>
      </c>
      <c r="F476">
        <f t="shared" si="30"/>
        <v>-3.0783811696970302E-2</v>
      </c>
      <c r="G476">
        <f t="shared" si="31"/>
        <v>-3.1651784680255542E-2</v>
      </c>
    </row>
    <row r="477" spans="1:7" x14ac:dyDescent="0.25">
      <c r="A477" s="3">
        <v>43290</v>
      </c>
      <c r="B477" s="10">
        <v>475</v>
      </c>
      <c r="C477" s="4">
        <v>51.843853000000003</v>
      </c>
      <c r="D477" s="4">
        <f t="shared" si="28"/>
        <v>3.1069237347315661E-3</v>
      </c>
      <c r="E477" s="4">
        <f t="shared" si="29"/>
        <v>3.1021072209668405E-3</v>
      </c>
      <c r="F477">
        <f t="shared" si="30"/>
        <v>-3.0783811696970302E-2</v>
      </c>
      <c r="G477">
        <f t="shared" si="31"/>
        <v>-3.1651784680255542E-2</v>
      </c>
    </row>
    <row r="478" spans="1:7" x14ac:dyDescent="0.25">
      <c r="A478" s="3">
        <v>43291</v>
      </c>
      <c r="B478" s="10">
        <v>476</v>
      </c>
      <c r="C478" s="4">
        <v>52.253596999999999</v>
      </c>
      <c r="D478" s="4">
        <f t="shared" si="28"/>
        <v>7.9034249248410675E-3</v>
      </c>
      <c r="E478" s="4">
        <f t="shared" si="29"/>
        <v>7.8723564529307316E-3</v>
      </c>
      <c r="F478">
        <f t="shared" si="30"/>
        <v>-3.0783811696970302E-2</v>
      </c>
      <c r="G478">
        <f t="shared" si="31"/>
        <v>-3.1651784680255542E-2</v>
      </c>
    </row>
    <row r="479" spans="1:7" x14ac:dyDescent="0.25">
      <c r="A479" s="3">
        <v>43292</v>
      </c>
      <c r="B479" s="10">
        <v>477</v>
      </c>
      <c r="C479" s="4">
        <v>52.098559999999999</v>
      </c>
      <c r="D479" s="4">
        <f t="shared" si="28"/>
        <v>-2.967011055717372E-3</v>
      </c>
      <c r="E479" s="4">
        <f t="shared" si="29"/>
        <v>-2.9714213587920977E-3</v>
      </c>
      <c r="F479">
        <f t="shared" si="30"/>
        <v>-3.0783811696970302E-2</v>
      </c>
      <c r="G479">
        <f t="shared" si="31"/>
        <v>-3.1651784680255542E-2</v>
      </c>
    </row>
    <row r="480" spans="1:7" x14ac:dyDescent="0.25">
      <c r="A480" s="3">
        <v>43293</v>
      </c>
      <c r="B480" s="10">
        <v>478</v>
      </c>
      <c r="C480" s="4">
        <v>52.668880000000001</v>
      </c>
      <c r="D480" s="4">
        <f t="shared" si="28"/>
        <v>1.0946943639133257E-2</v>
      </c>
      <c r="E480" s="4">
        <f t="shared" si="29"/>
        <v>1.0887459570391413E-2</v>
      </c>
      <c r="F480">
        <f t="shared" si="30"/>
        <v>-3.0783811696970302E-2</v>
      </c>
      <c r="G480">
        <f t="shared" si="31"/>
        <v>-3.1651784680255542E-2</v>
      </c>
    </row>
    <row r="481" spans="1:7" x14ac:dyDescent="0.25">
      <c r="A481" s="3">
        <v>43294</v>
      </c>
      <c r="B481" s="10">
        <v>479</v>
      </c>
      <c r="C481" s="4">
        <v>52.547066000000001</v>
      </c>
      <c r="D481" s="4">
        <f t="shared" si="28"/>
        <v>-2.312826853352502E-3</v>
      </c>
      <c r="E481" s="4">
        <f t="shared" si="29"/>
        <v>-2.3155055684458397E-3</v>
      </c>
      <c r="F481">
        <f t="shared" si="30"/>
        <v>-3.0783811696970302E-2</v>
      </c>
      <c r="G481">
        <f t="shared" si="31"/>
        <v>-3.1651784680255542E-2</v>
      </c>
    </row>
    <row r="482" spans="1:7" x14ac:dyDescent="0.25">
      <c r="A482" s="3">
        <v>43297</v>
      </c>
      <c r="B482" s="10">
        <v>480</v>
      </c>
      <c r="C482" s="4">
        <v>52.480620999999999</v>
      </c>
      <c r="D482" s="4">
        <f t="shared" si="28"/>
        <v>-1.2644854424412894E-3</v>
      </c>
      <c r="E482" s="4">
        <f t="shared" si="29"/>
        <v>-1.2652855787366156E-3</v>
      </c>
      <c r="F482">
        <f t="shared" si="30"/>
        <v>-3.0783811696970302E-2</v>
      </c>
      <c r="G482">
        <f t="shared" si="31"/>
        <v>-3.1651784680255542E-2</v>
      </c>
    </row>
    <row r="483" spans="1:7" x14ac:dyDescent="0.25">
      <c r="A483" s="3">
        <v>43298</v>
      </c>
      <c r="B483" s="10">
        <v>481</v>
      </c>
      <c r="C483" s="4">
        <v>52.524918</v>
      </c>
      <c r="D483" s="4">
        <f t="shared" si="28"/>
        <v>8.4406394505126482E-4</v>
      </c>
      <c r="E483" s="4">
        <f t="shared" si="29"/>
        <v>8.4370792340225989E-4</v>
      </c>
      <c r="F483">
        <f t="shared" si="30"/>
        <v>-3.0783811696970302E-2</v>
      </c>
      <c r="G483">
        <f t="shared" si="31"/>
        <v>-3.1651784680255542E-2</v>
      </c>
    </row>
    <row r="484" spans="1:7" x14ac:dyDescent="0.25">
      <c r="A484" s="3">
        <v>43299</v>
      </c>
      <c r="B484" s="10">
        <v>482</v>
      </c>
      <c r="C484" s="4">
        <v>52.641196999999998</v>
      </c>
      <c r="D484" s="4">
        <f t="shared" si="28"/>
        <v>2.2137873685019118E-3</v>
      </c>
      <c r="E484" s="4">
        <f t="shared" si="29"/>
        <v>2.2113405517347972E-3</v>
      </c>
      <c r="F484">
        <f t="shared" si="30"/>
        <v>-3.0783811696970302E-2</v>
      </c>
      <c r="G484">
        <f t="shared" si="31"/>
        <v>-3.1651784680255542E-2</v>
      </c>
    </row>
    <row r="485" spans="1:7" x14ac:dyDescent="0.25">
      <c r="A485" s="3">
        <v>43300</v>
      </c>
      <c r="B485" s="10">
        <v>483</v>
      </c>
      <c r="C485" s="4">
        <v>52.458472999999998</v>
      </c>
      <c r="D485" s="4">
        <f t="shared" si="28"/>
        <v>-3.4711216768114209E-3</v>
      </c>
      <c r="E485" s="4">
        <f t="shared" si="29"/>
        <v>-3.4771599968708325E-3</v>
      </c>
      <c r="F485">
        <f t="shared" si="30"/>
        <v>-3.0783811696970302E-2</v>
      </c>
      <c r="G485">
        <f t="shared" si="31"/>
        <v>-3.1651784680255542E-2</v>
      </c>
    </row>
    <row r="486" spans="1:7" x14ac:dyDescent="0.25">
      <c r="A486" s="3">
        <v>43301</v>
      </c>
      <c r="B486" s="10">
        <v>484</v>
      </c>
      <c r="C486" s="4">
        <v>52.225914000000003</v>
      </c>
      <c r="D486" s="4">
        <f t="shared" si="28"/>
        <v>-4.4332018585442785E-3</v>
      </c>
      <c r="E486" s="4">
        <f t="shared" si="29"/>
        <v>-4.4430576371273581E-3</v>
      </c>
      <c r="F486">
        <f t="shared" si="30"/>
        <v>-3.0783811696970302E-2</v>
      </c>
      <c r="G486">
        <f t="shared" si="31"/>
        <v>-3.1651784680255542E-2</v>
      </c>
    </row>
    <row r="487" spans="1:7" x14ac:dyDescent="0.25">
      <c r="A487" s="3">
        <v>43304</v>
      </c>
      <c r="B487" s="10">
        <v>485</v>
      </c>
      <c r="C487" s="4">
        <v>51.838318000000001</v>
      </c>
      <c r="D487" s="4">
        <f t="shared" si="28"/>
        <v>-7.4215264092841347E-3</v>
      </c>
      <c r="E487" s="4">
        <f t="shared" si="29"/>
        <v>-7.4492029562477696E-3</v>
      </c>
      <c r="F487">
        <f t="shared" si="30"/>
        <v>-3.0783811696970302E-2</v>
      </c>
      <c r="G487">
        <f t="shared" si="31"/>
        <v>-3.1651784680255542E-2</v>
      </c>
    </row>
    <row r="488" spans="1:7" x14ac:dyDescent="0.25">
      <c r="A488" s="3">
        <v>43305</v>
      </c>
      <c r="B488" s="10">
        <v>486</v>
      </c>
      <c r="C488" s="4">
        <v>51.550387999999998</v>
      </c>
      <c r="D488" s="4">
        <f t="shared" si="28"/>
        <v>-5.5543854644358424E-3</v>
      </c>
      <c r="E488" s="4">
        <f t="shared" si="29"/>
        <v>-5.5698684222060266E-3</v>
      </c>
      <c r="F488">
        <f t="shared" si="30"/>
        <v>-3.0783811696970302E-2</v>
      </c>
      <c r="G488">
        <f t="shared" si="31"/>
        <v>-3.1651784680255542E-2</v>
      </c>
    </row>
    <row r="489" spans="1:7" x14ac:dyDescent="0.25">
      <c r="A489" s="3">
        <v>43306</v>
      </c>
      <c r="B489" s="10">
        <v>487</v>
      </c>
      <c r="C489" s="4">
        <v>51.937984</v>
      </c>
      <c r="D489" s="4">
        <f t="shared" si="28"/>
        <v>7.5187794900787568E-3</v>
      </c>
      <c r="E489" s="4">
        <f t="shared" si="29"/>
        <v>7.4906543573700348E-3</v>
      </c>
      <c r="F489">
        <f t="shared" si="30"/>
        <v>-3.0783811696970302E-2</v>
      </c>
      <c r="G489">
        <f t="shared" si="31"/>
        <v>-3.1651784680255542E-2</v>
      </c>
    </row>
    <row r="490" spans="1:7" x14ac:dyDescent="0.25">
      <c r="A490" s="3">
        <v>43307</v>
      </c>
      <c r="B490" s="10">
        <v>488</v>
      </c>
      <c r="C490" s="4">
        <v>52.270209999999999</v>
      </c>
      <c r="D490" s="4">
        <f t="shared" si="28"/>
        <v>6.3965902103554611E-3</v>
      </c>
      <c r="E490" s="4">
        <f t="shared" si="29"/>
        <v>6.3762188525318415E-3</v>
      </c>
      <c r="F490">
        <f t="shared" si="30"/>
        <v>-3.0783811696970302E-2</v>
      </c>
      <c r="G490">
        <f t="shared" si="31"/>
        <v>-3.1651784680255542E-2</v>
      </c>
    </row>
    <row r="491" spans="1:7" x14ac:dyDescent="0.25">
      <c r="A491" s="3">
        <v>43308</v>
      </c>
      <c r="B491" s="10">
        <v>489</v>
      </c>
      <c r="C491" s="4">
        <v>51.866000999999997</v>
      </c>
      <c r="D491" s="4">
        <f t="shared" si="28"/>
        <v>-7.7330663106194063E-3</v>
      </c>
      <c r="E491" s="4">
        <f t="shared" si="29"/>
        <v>-7.7631215140870503E-3</v>
      </c>
      <c r="F491">
        <f t="shared" si="30"/>
        <v>-3.0783811696970302E-2</v>
      </c>
      <c r="G491">
        <f t="shared" si="31"/>
        <v>-3.1651784680255542E-2</v>
      </c>
    </row>
    <row r="492" spans="1:7" x14ac:dyDescent="0.25">
      <c r="A492" s="3">
        <v>43311</v>
      </c>
      <c r="B492" s="10">
        <v>490</v>
      </c>
      <c r="C492" s="4">
        <v>51.334442000000003</v>
      </c>
      <c r="D492" s="4">
        <f t="shared" si="28"/>
        <v>-1.0248698371790691E-2</v>
      </c>
      <c r="E492" s="4">
        <f t="shared" si="29"/>
        <v>-1.0301577888694775E-2</v>
      </c>
      <c r="F492">
        <f t="shared" si="30"/>
        <v>-3.0783811696970302E-2</v>
      </c>
      <c r="G492">
        <f t="shared" si="31"/>
        <v>-3.1651784680255542E-2</v>
      </c>
    </row>
    <row r="493" spans="1:7" x14ac:dyDescent="0.25">
      <c r="A493" s="3">
        <v>43312</v>
      </c>
      <c r="B493" s="10">
        <v>491</v>
      </c>
      <c r="C493" s="4">
        <v>51.229236999999998</v>
      </c>
      <c r="D493" s="4">
        <f t="shared" si="28"/>
        <v>-2.0494037901494107E-3</v>
      </c>
      <c r="E493" s="4">
        <f t="shared" si="29"/>
        <v>-2.0515066917177853E-3</v>
      </c>
      <c r="F493">
        <f t="shared" si="30"/>
        <v>-3.0783811696970302E-2</v>
      </c>
      <c r="G493">
        <f t="shared" si="31"/>
        <v>-3.1651784680255542E-2</v>
      </c>
    </row>
    <row r="494" spans="1:7" x14ac:dyDescent="0.25">
      <c r="A494" s="3">
        <v>43313</v>
      </c>
      <c r="B494" s="10">
        <v>492</v>
      </c>
      <c r="C494" s="4">
        <v>51.339976999999998</v>
      </c>
      <c r="D494" s="4">
        <f t="shared" si="28"/>
        <v>2.1616562432893514E-3</v>
      </c>
      <c r="E494" s="4">
        <f t="shared" si="29"/>
        <v>2.1593232259483211E-3</v>
      </c>
      <c r="F494">
        <f t="shared" si="30"/>
        <v>-3.0783811696970302E-2</v>
      </c>
      <c r="G494">
        <f t="shared" si="31"/>
        <v>-3.1651784680255542E-2</v>
      </c>
    </row>
    <row r="495" spans="1:7" x14ac:dyDescent="0.25">
      <c r="A495" s="3">
        <v>43314</v>
      </c>
      <c r="B495" s="10">
        <v>493</v>
      </c>
      <c r="C495" s="4">
        <v>51.517166000000003</v>
      </c>
      <c r="D495" s="4">
        <f t="shared" si="28"/>
        <v>3.4512870934867304E-3</v>
      </c>
      <c r="E495" s="4">
        <f t="shared" si="29"/>
        <v>3.4453450700135395E-3</v>
      </c>
      <c r="F495">
        <f t="shared" si="30"/>
        <v>-3.0783811696970302E-2</v>
      </c>
      <c r="G495">
        <f t="shared" si="31"/>
        <v>-3.1651784680255542E-2</v>
      </c>
    </row>
    <row r="496" spans="1:7" x14ac:dyDescent="0.25">
      <c r="A496" s="3">
        <v>43315</v>
      </c>
      <c r="B496" s="10">
        <v>494</v>
      </c>
      <c r="C496" s="4">
        <v>51.544848999999999</v>
      </c>
      <c r="D496" s="4">
        <f t="shared" si="28"/>
        <v>5.3735486924874956E-4</v>
      </c>
      <c r="E496" s="4">
        <f t="shared" si="29"/>
        <v>5.37210545820527E-4</v>
      </c>
      <c r="F496">
        <f t="shared" si="30"/>
        <v>-3.0783811696970302E-2</v>
      </c>
      <c r="G496">
        <f t="shared" si="31"/>
        <v>-3.1651784680255542E-2</v>
      </c>
    </row>
    <row r="497" spans="1:7" x14ac:dyDescent="0.25">
      <c r="A497" s="3">
        <v>43318</v>
      </c>
      <c r="B497" s="10">
        <v>495</v>
      </c>
      <c r="C497" s="4">
        <v>51.738647</v>
      </c>
      <c r="D497" s="4">
        <f t="shared" si="28"/>
        <v>3.7597937283704338E-3</v>
      </c>
      <c r="E497" s="4">
        <f t="shared" si="29"/>
        <v>3.7527433703326151E-3</v>
      </c>
      <c r="F497">
        <f t="shared" si="30"/>
        <v>-3.0783811696970302E-2</v>
      </c>
      <c r="G497">
        <f t="shared" si="31"/>
        <v>-3.1651784680255542E-2</v>
      </c>
    </row>
    <row r="498" spans="1:7" x14ac:dyDescent="0.25">
      <c r="A498" s="3">
        <v>43319</v>
      </c>
      <c r="B498" s="10">
        <v>496</v>
      </c>
      <c r="C498" s="4">
        <v>51.882613999999997</v>
      </c>
      <c r="D498" s="4">
        <f t="shared" si="28"/>
        <v>2.7825814617841939E-3</v>
      </c>
      <c r="E498" s="4">
        <f t="shared" si="29"/>
        <v>2.778717248653857E-3</v>
      </c>
      <c r="F498">
        <f t="shared" si="30"/>
        <v>-3.0783811696970302E-2</v>
      </c>
      <c r="G498">
        <f t="shared" si="31"/>
        <v>-3.1651784680255542E-2</v>
      </c>
    </row>
    <row r="499" spans="1:7" x14ac:dyDescent="0.25">
      <c r="A499" s="3">
        <v>43320</v>
      </c>
      <c r="B499" s="10">
        <v>497</v>
      </c>
      <c r="C499" s="4">
        <v>52.131782999999999</v>
      </c>
      <c r="D499" s="4">
        <f t="shared" si="28"/>
        <v>4.8025529322790481E-3</v>
      </c>
      <c r="E499" s="4">
        <f t="shared" si="29"/>
        <v>4.7910574653121938E-3</v>
      </c>
      <c r="F499">
        <f t="shared" si="30"/>
        <v>-3.0783811696970302E-2</v>
      </c>
      <c r="G499">
        <f t="shared" si="31"/>
        <v>-3.1651784680255542E-2</v>
      </c>
    </row>
    <row r="500" spans="1:7" x14ac:dyDescent="0.25">
      <c r="A500" s="3">
        <v>43321</v>
      </c>
      <c r="B500" s="10">
        <v>498</v>
      </c>
      <c r="C500" s="4">
        <v>52.452933999999999</v>
      </c>
      <c r="D500" s="4">
        <f t="shared" si="28"/>
        <v>6.1603686181230443E-3</v>
      </c>
      <c r="E500" s="4">
        <f t="shared" si="29"/>
        <v>6.1414711180331856E-3</v>
      </c>
      <c r="F500">
        <f t="shared" si="30"/>
        <v>-3.0783811696970302E-2</v>
      </c>
      <c r="G500">
        <f t="shared" si="31"/>
        <v>-3.1651784680255542E-2</v>
      </c>
    </row>
    <row r="501" spans="1:7" x14ac:dyDescent="0.25">
      <c r="A501" s="3">
        <v>43322</v>
      </c>
      <c r="B501" s="10">
        <v>499</v>
      </c>
      <c r="C501" s="4">
        <v>52.342193999999999</v>
      </c>
      <c r="D501" s="4">
        <f t="shared" si="28"/>
        <v>-2.1112260374224223E-3</v>
      </c>
      <c r="E501" s="4">
        <f t="shared" si="29"/>
        <v>-2.1134578168601416E-3</v>
      </c>
      <c r="F501">
        <f t="shared" si="30"/>
        <v>-3.0783811696970302E-2</v>
      </c>
      <c r="G501">
        <f t="shared" si="31"/>
        <v>-3.1651784680255542E-2</v>
      </c>
    </row>
    <row r="502" spans="1:7" x14ac:dyDescent="0.25">
      <c r="A502" s="3">
        <v>43325</v>
      </c>
      <c r="B502" s="10">
        <v>500</v>
      </c>
      <c r="C502" s="4">
        <v>52.048724999999997</v>
      </c>
      <c r="D502" s="4">
        <f t="shared" si="28"/>
        <v>-5.6067386093903854E-3</v>
      </c>
      <c r="E502" s="4">
        <f t="shared" si="29"/>
        <v>-5.6225153667125447E-3</v>
      </c>
      <c r="F502">
        <f t="shared" si="30"/>
        <v>-3.0783811696970302E-2</v>
      </c>
      <c r="G502">
        <f t="shared" si="31"/>
        <v>-3.1651784680255542E-2</v>
      </c>
    </row>
    <row r="503" spans="1:7" x14ac:dyDescent="0.25">
      <c r="A503" s="3">
        <v>43326</v>
      </c>
      <c r="B503" s="10">
        <v>501</v>
      </c>
      <c r="C503" s="4">
        <v>52.524918</v>
      </c>
      <c r="D503" s="4">
        <f t="shared" si="28"/>
        <v>9.1489849174980192E-3</v>
      </c>
      <c r="E503" s="4">
        <f t="shared" si="29"/>
        <v>9.1073864847732618E-3</v>
      </c>
      <c r="F503">
        <f t="shared" si="30"/>
        <v>-3.0783811696970302E-2</v>
      </c>
      <c r="G503">
        <f t="shared" si="31"/>
        <v>-3.1651784680255542E-2</v>
      </c>
    </row>
    <row r="504" spans="1:7" x14ac:dyDescent="0.25">
      <c r="A504" s="3">
        <v>43327</v>
      </c>
      <c r="B504" s="10">
        <v>502</v>
      </c>
      <c r="C504" s="4">
        <v>52.425251000000003</v>
      </c>
      <c r="D504" s="4">
        <f t="shared" si="28"/>
        <v>-1.8975184311567439E-3</v>
      </c>
      <c r="E504" s="4">
        <f t="shared" si="29"/>
        <v>-1.8993209998875284E-3</v>
      </c>
      <c r="F504">
        <f t="shared" si="30"/>
        <v>-3.0783811696970302E-2</v>
      </c>
      <c r="G504">
        <f t="shared" si="31"/>
        <v>-3.1651784680255542E-2</v>
      </c>
    </row>
    <row r="505" spans="1:7" x14ac:dyDescent="0.25">
      <c r="A505" s="3">
        <v>43328</v>
      </c>
      <c r="B505" s="10">
        <v>503</v>
      </c>
      <c r="C505" s="4">
        <v>52.923588000000002</v>
      </c>
      <c r="D505" s="4">
        <f t="shared" si="28"/>
        <v>9.5056674120644526E-3</v>
      </c>
      <c r="E505" s="4">
        <f t="shared" si="29"/>
        <v>9.4607728333165903E-3</v>
      </c>
      <c r="F505">
        <f t="shared" si="30"/>
        <v>-3.0783811696970302E-2</v>
      </c>
      <c r="G505">
        <f t="shared" si="31"/>
        <v>-3.1651784680255542E-2</v>
      </c>
    </row>
    <row r="506" spans="1:7" x14ac:dyDescent="0.25">
      <c r="A506" s="3">
        <v>43329</v>
      </c>
      <c r="B506" s="10">
        <v>504</v>
      </c>
      <c r="C506" s="4">
        <v>52.607975000000003</v>
      </c>
      <c r="D506" s="4">
        <f t="shared" si="28"/>
        <v>-5.9635601425965115E-3</v>
      </c>
      <c r="E506" s="4">
        <f t="shared" si="29"/>
        <v>-5.9814131812163203E-3</v>
      </c>
      <c r="F506">
        <f t="shared" si="30"/>
        <v>-3.0783811696970302E-2</v>
      </c>
      <c r="G506">
        <f t="shared" si="31"/>
        <v>-3.1651784680255542E-2</v>
      </c>
    </row>
    <row r="507" spans="1:7" x14ac:dyDescent="0.25">
      <c r="A507" s="3">
        <v>43332</v>
      </c>
      <c r="B507" s="10">
        <v>505</v>
      </c>
      <c r="C507" s="4">
        <v>52.619048999999997</v>
      </c>
      <c r="D507" s="4">
        <f t="shared" si="28"/>
        <v>2.1050040416863771E-4</v>
      </c>
      <c r="E507" s="4">
        <f t="shared" si="29"/>
        <v>2.1047825206714195E-4</v>
      </c>
      <c r="F507">
        <f t="shared" si="30"/>
        <v>-3.0783811696970302E-2</v>
      </c>
      <c r="G507">
        <f t="shared" si="31"/>
        <v>-3.1651784680255542E-2</v>
      </c>
    </row>
    <row r="508" spans="1:7" x14ac:dyDescent="0.25">
      <c r="A508" s="3">
        <v>43333</v>
      </c>
      <c r="B508" s="10">
        <v>506</v>
      </c>
      <c r="C508" s="4">
        <v>52.657806000000001</v>
      </c>
      <c r="D508" s="4">
        <f t="shared" si="28"/>
        <v>7.3655835171030802E-4</v>
      </c>
      <c r="E508" s="4">
        <f t="shared" si="29"/>
        <v>7.3628722573276675E-4</v>
      </c>
      <c r="F508">
        <f t="shared" si="30"/>
        <v>-3.0783811696970302E-2</v>
      </c>
      <c r="G508">
        <f t="shared" si="31"/>
        <v>-3.1651784680255542E-2</v>
      </c>
    </row>
    <row r="509" spans="1:7" x14ac:dyDescent="0.25">
      <c r="A509" s="3">
        <v>43334</v>
      </c>
      <c r="B509" s="10">
        <v>507</v>
      </c>
      <c r="C509" s="4">
        <v>53.006644999999999</v>
      </c>
      <c r="D509" s="4">
        <f t="shared" si="28"/>
        <v>6.624639849218141E-3</v>
      </c>
      <c r="E509" s="4">
        <f t="shared" si="29"/>
        <v>6.6027933530218739E-3</v>
      </c>
      <c r="F509">
        <f t="shared" si="30"/>
        <v>-3.0783811696970302E-2</v>
      </c>
      <c r="G509">
        <f t="shared" si="31"/>
        <v>-3.1651784680255542E-2</v>
      </c>
    </row>
    <row r="510" spans="1:7" x14ac:dyDescent="0.25">
      <c r="A510" s="3">
        <v>43335</v>
      </c>
      <c r="B510" s="10">
        <v>508</v>
      </c>
      <c r="C510" s="4">
        <v>52.774085999999997</v>
      </c>
      <c r="D510" s="4">
        <f t="shared" si="28"/>
        <v>-4.3873555853233487E-3</v>
      </c>
      <c r="E510" s="4">
        <f t="shared" si="29"/>
        <v>-4.3970082733692083E-3</v>
      </c>
      <c r="F510">
        <f t="shared" si="30"/>
        <v>-3.0783811696970302E-2</v>
      </c>
      <c r="G510">
        <f t="shared" si="31"/>
        <v>-3.1651784680255542E-2</v>
      </c>
    </row>
    <row r="511" spans="1:7" x14ac:dyDescent="0.25">
      <c r="A511" s="3">
        <v>43336</v>
      </c>
      <c r="B511" s="10">
        <v>509</v>
      </c>
      <c r="C511" s="4">
        <v>52.790698999999996</v>
      </c>
      <c r="D511" s="4">
        <f t="shared" si="28"/>
        <v>3.1479465129911574E-4</v>
      </c>
      <c r="E511" s="4">
        <f t="shared" si="29"/>
        <v>3.1474511385869776E-4</v>
      </c>
      <c r="F511">
        <f t="shared" si="30"/>
        <v>-3.0783811696970302E-2</v>
      </c>
      <c r="G511">
        <f t="shared" si="31"/>
        <v>-3.1651784680255542E-2</v>
      </c>
    </row>
    <row r="512" spans="1:7" x14ac:dyDescent="0.25">
      <c r="A512" s="3">
        <v>43339</v>
      </c>
      <c r="B512" s="10">
        <v>510</v>
      </c>
      <c r="C512" s="4">
        <v>52.829456</v>
      </c>
      <c r="D512" s="4">
        <f t="shared" si="28"/>
        <v>7.3416341768848203E-4</v>
      </c>
      <c r="E512" s="4">
        <f t="shared" si="29"/>
        <v>7.3389405155767872E-4</v>
      </c>
      <c r="F512">
        <f t="shared" si="30"/>
        <v>-3.0783811696970302E-2</v>
      </c>
      <c r="G512">
        <f t="shared" si="31"/>
        <v>-3.1651784680255542E-2</v>
      </c>
    </row>
    <row r="513" spans="1:7" x14ac:dyDescent="0.25">
      <c r="A513" s="3">
        <v>43340</v>
      </c>
      <c r="B513" s="10">
        <v>511</v>
      </c>
      <c r="C513" s="4">
        <v>52.746403000000001</v>
      </c>
      <c r="D513" s="4">
        <f t="shared" si="28"/>
        <v>-1.5720964455889835E-3</v>
      </c>
      <c r="E513" s="4">
        <f t="shared" si="29"/>
        <v>-1.573333485873845E-3</v>
      </c>
      <c r="F513">
        <f t="shared" si="30"/>
        <v>-3.0783811696970302E-2</v>
      </c>
      <c r="G513">
        <f t="shared" si="31"/>
        <v>-3.1651784680255542E-2</v>
      </c>
    </row>
    <row r="514" spans="1:7" x14ac:dyDescent="0.25">
      <c r="A514" s="3">
        <v>43341</v>
      </c>
      <c r="B514" s="10">
        <v>512</v>
      </c>
      <c r="C514" s="4">
        <v>53.194904000000001</v>
      </c>
      <c r="D514" s="4">
        <f t="shared" si="28"/>
        <v>8.5029684393834442E-3</v>
      </c>
      <c r="E514" s="4">
        <f t="shared" si="29"/>
        <v>8.4670218281082798E-3</v>
      </c>
      <c r="F514">
        <f t="shared" si="30"/>
        <v>-3.0783811696970302E-2</v>
      </c>
      <c r="G514">
        <f t="shared" si="31"/>
        <v>-3.1651784680255542E-2</v>
      </c>
    </row>
    <row r="515" spans="1:7" x14ac:dyDescent="0.25">
      <c r="A515" s="3">
        <v>43342</v>
      </c>
      <c r="B515" s="10">
        <v>513</v>
      </c>
      <c r="C515" s="4">
        <v>53.504981999999998</v>
      </c>
      <c r="D515" s="4">
        <f t="shared" si="28"/>
        <v>5.8290922002603327E-3</v>
      </c>
      <c r="E515" s="4">
        <f t="shared" si="29"/>
        <v>5.8121687759408285E-3</v>
      </c>
      <c r="F515">
        <f t="shared" si="30"/>
        <v>-3.0783811696970302E-2</v>
      </c>
      <c r="G515">
        <f t="shared" si="31"/>
        <v>-3.1651784680255542E-2</v>
      </c>
    </row>
    <row r="516" spans="1:7" x14ac:dyDescent="0.25">
      <c r="A516" s="3">
        <v>43343</v>
      </c>
      <c r="B516" s="10">
        <v>514</v>
      </c>
      <c r="C516" s="4">
        <v>53.250278000000002</v>
      </c>
      <c r="D516" s="4">
        <f t="shared" ref="D516:D579" si="32">(C516-C515)/C515</f>
        <v>-4.7603791362829861E-3</v>
      </c>
      <c r="E516" s="4">
        <f t="shared" ref="E516:E579" si="33">LN(C516/C515)</f>
        <v>-4.7717458285667421E-3</v>
      </c>
      <c r="F516">
        <f t="shared" ref="F516:F579" si="34">$J$2+$J$3*NORMSINV(0.05)</f>
        <v>-3.0783811696970302E-2</v>
      </c>
      <c r="G516">
        <f t="shared" ref="G516:G579" si="35">$K$2+$K$3*NORMSINV(0.05)</f>
        <v>-3.1651784680255542E-2</v>
      </c>
    </row>
    <row r="517" spans="1:7" x14ac:dyDescent="0.25">
      <c r="A517" s="3">
        <v>43347</v>
      </c>
      <c r="B517" s="10">
        <v>515</v>
      </c>
      <c r="C517" s="4">
        <v>53.239204000000001</v>
      </c>
      <c r="D517" s="4">
        <f t="shared" si="32"/>
        <v>-2.0796135561960247E-4</v>
      </c>
      <c r="E517" s="4">
        <f t="shared" si="33"/>
        <v>-2.0798298258077258E-4</v>
      </c>
      <c r="F517">
        <f t="shared" si="34"/>
        <v>-3.0783811696970302E-2</v>
      </c>
      <c r="G517">
        <f t="shared" si="35"/>
        <v>-3.1651784680255542E-2</v>
      </c>
    </row>
    <row r="518" spans="1:7" x14ac:dyDescent="0.25">
      <c r="A518" s="3">
        <v>43348</v>
      </c>
      <c r="B518" s="10">
        <v>516</v>
      </c>
      <c r="C518" s="4">
        <v>52.984496999999998</v>
      </c>
      <c r="D518" s="4">
        <f t="shared" si="32"/>
        <v>-4.7842000041924621E-3</v>
      </c>
      <c r="E518" s="4">
        <f t="shared" si="33"/>
        <v>-4.7956809216724893E-3</v>
      </c>
      <c r="F518">
        <f t="shared" si="34"/>
        <v>-3.0783811696970302E-2</v>
      </c>
      <c r="G518">
        <f t="shared" si="35"/>
        <v>-3.1651784680255542E-2</v>
      </c>
    </row>
    <row r="519" spans="1:7" x14ac:dyDescent="0.25">
      <c r="A519" s="3">
        <v>43349</v>
      </c>
      <c r="B519" s="10">
        <v>517</v>
      </c>
      <c r="C519" s="4">
        <v>53.089703</v>
      </c>
      <c r="D519" s="4">
        <f t="shared" si="32"/>
        <v>1.9855996745614586E-3</v>
      </c>
      <c r="E519" s="4">
        <f t="shared" si="33"/>
        <v>1.983630977126893E-3</v>
      </c>
      <c r="F519">
        <f t="shared" si="34"/>
        <v>-3.0783811696970302E-2</v>
      </c>
      <c r="G519">
        <f t="shared" si="35"/>
        <v>-3.1651784680255542E-2</v>
      </c>
    </row>
    <row r="520" spans="1:7" x14ac:dyDescent="0.25">
      <c r="A520" s="3">
        <v>43350</v>
      </c>
      <c r="B520" s="10">
        <v>518</v>
      </c>
      <c r="C520" s="4">
        <v>53.300109999999997</v>
      </c>
      <c r="D520" s="4">
        <f t="shared" si="32"/>
        <v>3.9632355826137592E-3</v>
      </c>
      <c r="E520" s="4">
        <f t="shared" si="33"/>
        <v>3.9554026534803308E-3</v>
      </c>
      <c r="F520">
        <f t="shared" si="34"/>
        <v>-3.0783811696970302E-2</v>
      </c>
      <c r="G520">
        <f t="shared" si="35"/>
        <v>-3.1651784680255542E-2</v>
      </c>
    </row>
    <row r="521" spans="1:7" x14ac:dyDescent="0.25">
      <c r="A521" s="3">
        <v>43353</v>
      </c>
      <c r="B521" s="10">
        <v>519</v>
      </c>
      <c r="C521" s="4">
        <v>53.626801</v>
      </c>
      <c r="D521" s="4">
        <f t="shared" si="32"/>
        <v>6.1292744048746586E-3</v>
      </c>
      <c r="E521" s="4">
        <f t="shared" si="33"/>
        <v>6.1105668062620515E-3</v>
      </c>
      <c r="F521">
        <f t="shared" si="34"/>
        <v>-3.0783811696970302E-2</v>
      </c>
      <c r="G521">
        <f t="shared" si="35"/>
        <v>-3.1651784680255542E-2</v>
      </c>
    </row>
    <row r="522" spans="1:7" x14ac:dyDescent="0.25">
      <c r="A522" s="3">
        <v>43354</v>
      </c>
      <c r="B522" s="10">
        <v>520</v>
      </c>
      <c r="C522" s="4">
        <v>53.543742999999999</v>
      </c>
      <c r="D522" s="4">
        <f t="shared" si="32"/>
        <v>-1.5488151157851311E-3</v>
      </c>
      <c r="E522" s="4">
        <f t="shared" si="33"/>
        <v>-1.5500157698040641E-3</v>
      </c>
      <c r="F522">
        <f t="shared" si="34"/>
        <v>-3.0783811696970302E-2</v>
      </c>
      <c r="G522">
        <f t="shared" si="35"/>
        <v>-3.1651784680255542E-2</v>
      </c>
    </row>
    <row r="523" spans="1:7" x14ac:dyDescent="0.25">
      <c r="A523" s="3">
        <v>43355</v>
      </c>
      <c r="B523" s="10">
        <v>521</v>
      </c>
      <c r="C523" s="4">
        <v>53.837207999999997</v>
      </c>
      <c r="D523" s="4">
        <f t="shared" si="32"/>
        <v>5.4808458198373922E-3</v>
      </c>
      <c r="E523" s="4">
        <f t="shared" si="33"/>
        <v>5.4658806407111224E-3</v>
      </c>
      <c r="F523">
        <f t="shared" si="34"/>
        <v>-3.0783811696970302E-2</v>
      </c>
      <c r="G523">
        <f t="shared" si="35"/>
        <v>-3.1651784680255542E-2</v>
      </c>
    </row>
    <row r="524" spans="1:7" x14ac:dyDescent="0.25">
      <c r="A524" s="3">
        <v>43356</v>
      </c>
      <c r="B524" s="10">
        <v>522</v>
      </c>
      <c r="C524" s="4">
        <v>53.903655999999998</v>
      </c>
      <c r="D524" s="4">
        <f t="shared" si="32"/>
        <v>1.234239338711643E-3</v>
      </c>
      <c r="E524" s="4">
        <f t="shared" si="33"/>
        <v>1.2334782914843363E-3</v>
      </c>
      <c r="F524">
        <f t="shared" si="34"/>
        <v>-3.0783811696970302E-2</v>
      </c>
      <c r="G524">
        <f t="shared" si="35"/>
        <v>-3.1651784680255542E-2</v>
      </c>
    </row>
    <row r="525" spans="1:7" x14ac:dyDescent="0.25">
      <c r="A525" s="3">
        <v>43357</v>
      </c>
      <c r="B525" s="10">
        <v>523</v>
      </c>
      <c r="C525" s="4">
        <v>54.623477999999999</v>
      </c>
      <c r="D525" s="4">
        <f t="shared" si="32"/>
        <v>1.3353862305740462E-2</v>
      </c>
      <c r="E525" s="4">
        <f t="shared" si="33"/>
        <v>1.3265485399162035E-2</v>
      </c>
      <c r="F525">
        <f t="shared" si="34"/>
        <v>-3.0783811696970302E-2</v>
      </c>
      <c r="G525">
        <f t="shared" si="35"/>
        <v>-3.1651784680255542E-2</v>
      </c>
    </row>
    <row r="526" spans="1:7" x14ac:dyDescent="0.25">
      <c r="A526" s="3">
        <v>43360</v>
      </c>
      <c r="B526" s="10">
        <v>524</v>
      </c>
      <c r="C526" s="4">
        <v>53.887042999999998</v>
      </c>
      <c r="D526" s="4">
        <f t="shared" si="32"/>
        <v>-1.34820232428261E-2</v>
      </c>
      <c r="E526" s="4">
        <f t="shared" si="33"/>
        <v>-1.3573730921004997E-2</v>
      </c>
      <c r="F526">
        <f t="shared" si="34"/>
        <v>-3.0783811696970302E-2</v>
      </c>
      <c r="G526">
        <f t="shared" si="35"/>
        <v>-3.1651784680255542E-2</v>
      </c>
    </row>
    <row r="527" spans="1:7" x14ac:dyDescent="0.25">
      <c r="A527" s="3">
        <v>43361</v>
      </c>
      <c r="B527" s="10">
        <v>525</v>
      </c>
      <c r="C527" s="4">
        <v>53.366554000000001</v>
      </c>
      <c r="D527" s="4">
        <f t="shared" si="32"/>
        <v>-9.6588896147075231E-3</v>
      </c>
      <c r="E527" s="4">
        <f t="shared" si="33"/>
        <v>-9.7058392545295146E-3</v>
      </c>
      <c r="F527">
        <f t="shared" si="34"/>
        <v>-3.0783811696970302E-2</v>
      </c>
      <c r="G527">
        <f t="shared" si="35"/>
        <v>-3.1651784680255542E-2</v>
      </c>
    </row>
    <row r="528" spans="1:7" x14ac:dyDescent="0.25">
      <c r="A528" s="3">
        <v>43362</v>
      </c>
      <c r="B528" s="10">
        <v>526</v>
      </c>
      <c r="C528" s="4">
        <v>52.857143000000001</v>
      </c>
      <c r="D528" s="4">
        <f t="shared" si="32"/>
        <v>-9.545510470846591E-3</v>
      </c>
      <c r="E528" s="4">
        <f t="shared" si="33"/>
        <v>-9.5913608661590925E-3</v>
      </c>
      <c r="F528">
        <f t="shared" si="34"/>
        <v>-3.0783811696970302E-2</v>
      </c>
      <c r="G528">
        <f t="shared" si="35"/>
        <v>-3.1651784680255542E-2</v>
      </c>
    </row>
    <row r="529" spans="1:7" x14ac:dyDescent="0.25">
      <c r="A529" s="3">
        <v>43363</v>
      </c>
      <c r="B529" s="10">
        <v>527</v>
      </c>
      <c r="C529" s="4">
        <v>53.133999000000003</v>
      </c>
      <c r="D529" s="4">
        <f t="shared" si="32"/>
        <v>5.2378162020599982E-3</v>
      </c>
      <c r="E529" s="4">
        <f t="shared" si="33"/>
        <v>5.2241465547337084E-3</v>
      </c>
      <c r="F529">
        <f t="shared" si="34"/>
        <v>-3.0783811696970302E-2</v>
      </c>
      <c r="G529">
        <f t="shared" si="35"/>
        <v>-3.1651784680255542E-2</v>
      </c>
    </row>
    <row r="530" spans="1:7" x14ac:dyDescent="0.25">
      <c r="A530" s="3">
        <v>43364</v>
      </c>
      <c r="B530" s="10">
        <v>528</v>
      </c>
      <c r="C530" s="4">
        <v>53.266888000000002</v>
      </c>
      <c r="D530" s="4">
        <f t="shared" si="32"/>
        <v>2.5010163454852832E-3</v>
      </c>
      <c r="E530" s="4">
        <f t="shared" si="33"/>
        <v>2.4978940090311726E-3</v>
      </c>
      <c r="F530">
        <f t="shared" si="34"/>
        <v>-3.0783811696970302E-2</v>
      </c>
      <c r="G530">
        <f t="shared" si="35"/>
        <v>-3.1651784680255542E-2</v>
      </c>
    </row>
    <row r="531" spans="1:7" x14ac:dyDescent="0.25">
      <c r="A531" s="3">
        <v>43367</v>
      </c>
      <c r="B531" s="10">
        <v>529</v>
      </c>
      <c r="C531" s="4">
        <v>53.266888000000002</v>
      </c>
      <c r="D531" s="4">
        <f t="shared" si="32"/>
        <v>0</v>
      </c>
      <c r="E531" s="4">
        <f t="shared" si="33"/>
        <v>0</v>
      </c>
      <c r="F531">
        <f t="shared" si="34"/>
        <v>-3.0783811696970302E-2</v>
      </c>
      <c r="G531">
        <f t="shared" si="35"/>
        <v>-3.1651784680255542E-2</v>
      </c>
    </row>
    <row r="532" spans="1:7" x14ac:dyDescent="0.25">
      <c r="A532" s="3">
        <v>43368</v>
      </c>
      <c r="B532" s="10">
        <v>530</v>
      </c>
      <c r="C532" s="4">
        <v>53.682170999999997</v>
      </c>
      <c r="D532" s="4">
        <f t="shared" si="32"/>
        <v>7.7962692320226248E-3</v>
      </c>
      <c r="E532" s="4">
        <f t="shared" si="33"/>
        <v>7.7660353642982722E-3</v>
      </c>
      <c r="F532">
        <f t="shared" si="34"/>
        <v>-3.0783811696970302E-2</v>
      </c>
      <c r="G532">
        <f t="shared" si="35"/>
        <v>-3.1651784680255542E-2</v>
      </c>
    </row>
    <row r="533" spans="1:7" x14ac:dyDescent="0.25">
      <c r="A533" s="3">
        <v>43369</v>
      </c>
      <c r="B533" s="10">
        <v>531</v>
      </c>
      <c r="C533" s="4">
        <v>53.493907999999998</v>
      </c>
      <c r="D533" s="4">
        <f t="shared" si="32"/>
        <v>-3.5069930387129685E-3</v>
      </c>
      <c r="E533" s="4">
        <f t="shared" si="33"/>
        <v>-3.5131569542251498E-3</v>
      </c>
      <c r="F533">
        <f t="shared" si="34"/>
        <v>-3.0783811696970302E-2</v>
      </c>
      <c r="G533">
        <f t="shared" si="35"/>
        <v>-3.1651784680255542E-2</v>
      </c>
    </row>
    <row r="534" spans="1:7" x14ac:dyDescent="0.25">
      <c r="A534" s="3">
        <v>43370</v>
      </c>
      <c r="B534" s="10">
        <v>532</v>
      </c>
      <c r="C534" s="4">
        <v>53.848281999999998</v>
      </c>
      <c r="D534" s="4">
        <f t="shared" si="32"/>
        <v>6.6245674180319741E-3</v>
      </c>
      <c r="E534" s="4">
        <f t="shared" si="33"/>
        <v>6.6027213985058618E-3</v>
      </c>
      <c r="F534">
        <f t="shared" si="34"/>
        <v>-3.0783811696970302E-2</v>
      </c>
      <c r="G534">
        <f t="shared" si="35"/>
        <v>-3.1651784680255542E-2</v>
      </c>
    </row>
    <row r="535" spans="1:7" x14ac:dyDescent="0.25">
      <c r="A535" s="3">
        <v>43371</v>
      </c>
      <c r="B535" s="10">
        <v>533</v>
      </c>
      <c r="C535" s="4">
        <v>53.776302000000001</v>
      </c>
      <c r="D535" s="4">
        <f t="shared" si="32"/>
        <v>-1.3367185976331871E-3</v>
      </c>
      <c r="E535" s="4">
        <f t="shared" si="33"/>
        <v>-1.3376128028938393E-3</v>
      </c>
      <c r="F535">
        <f t="shared" si="34"/>
        <v>-3.0783811696970302E-2</v>
      </c>
      <c r="G535">
        <f t="shared" si="35"/>
        <v>-3.1651784680255542E-2</v>
      </c>
    </row>
    <row r="536" spans="1:7" x14ac:dyDescent="0.25">
      <c r="A536" s="3">
        <v>43374</v>
      </c>
      <c r="B536" s="10">
        <v>534</v>
      </c>
      <c r="C536" s="4">
        <v>53.549281999999998</v>
      </c>
      <c r="D536" s="4">
        <f t="shared" si="32"/>
        <v>-4.2215621297277579E-3</v>
      </c>
      <c r="E536" s="4">
        <f t="shared" si="33"/>
        <v>-4.230498081118716E-3</v>
      </c>
      <c r="F536">
        <f t="shared" si="34"/>
        <v>-3.0783811696970302E-2</v>
      </c>
      <c r="G536">
        <f t="shared" si="35"/>
        <v>-3.1651784680255542E-2</v>
      </c>
    </row>
    <row r="537" spans="1:7" x14ac:dyDescent="0.25">
      <c r="A537" s="3">
        <v>43375</v>
      </c>
      <c r="B537" s="10">
        <v>535</v>
      </c>
      <c r="C537" s="4">
        <v>53.576965000000001</v>
      </c>
      <c r="D537" s="4">
        <f t="shared" si="32"/>
        <v>5.1696304723568905E-4</v>
      </c>
      <c r="E537" s="4">
        <f t="shared" si="33"/>
        <v>5.1682946787467272E-4</v>
      </c>
      <c r="F537">
        <f t="shared" si="34"/>
        <v>-3.0783811696970302E-2</v>
      </c>
      <c r="G537">
        <f t="shared" si="35"/>
        <v>-3.1651784680255542E-2</v>
      </c>
    </row>
    <row r="538" spans="1:7" x14ac:dyDescent="0.25">
      <c r="A538" s="3">
        <v>43376</v>
      </c>
      <c r="B538" s="10">
        <v>536</v>
      </c>
      <c r="C538" s="4">
        <v>53.493907999999998</v>
      </c>
      <c r="D538" s="4">
        <f t="shared" si="32"/>
        <v>-1.5502371214943533E-3</v>
      </c>
      <c r="E538" s="4">
        <f t="shared" si="33"/>
        <v>-1.5514399823679257E-3</v>
      </c>
      <c r="F538">
        <f t="shared" si="34"/>
        <v>-3.0783811696970302E-2</v>
      </c>
      <c r="G538">
        <f t="shared" si="35"/>
        <v>-3.1651784680255542E-2</v>
      </c>
    </row>
    <row r="539" spans="1:7" x14ac:dyDescent="0.25">
      <c r="A539" s="3">
        <v>43377</v>
      </c>
      <c r="B539" s="10">
        <v>537</v>
      </c>
      <c r="C539" s="4">
        <v>53.538204</v>
      </c>
      <c r="D539" s="4">
        <f t="shared" si="32"/>
        <v>8.2805690696598157E-4</v>
      </c>
      <c r="E539" s="4">
        <f t="shared" si="33"/>
        <v>8.2771425698823246E-4</v>
      </c>
      <c r="F539">
        <f t="shared" si="34"/>
        <v>-3.0783811696970302E-2</v>
      </c>
      <c r="G539">
        <f t="shared" si="35"/>
        <v>-3.1651784680255542E-2</v>
      </c>
    </row>
    <row r="540" spans="1:7" x14ac:dyDescent="0.25">
      <c r="A540" s="3">
        <v>43378</v>
      </c>
      <c r="B540" s="10">
        <v>538</v>
      </c>
      <c r="C540" s="4">
        <v>53.687705999999999</v>
      </c>
      <c r="D540" s="4">
        <f t="shared" si="32"/>
        <v>2.7924358463724008E-3</v>
      </c>
      <c r="E540" s="4">
        <f t="shared" si="33"/>
        <v>2.7885442404176879E-3</v>
      </c>
      <c r="F540">
        <f t="shared" si="34"/>
        <v>-3.0783811696970302E-2</v>
      </c>
      <c r="G540">
        <f t="shared" si="35"/>
        <v>-3.1651784680255542E-2</v>
      </c>
    </row>
    <row r="541" spans="1:7" x14ac:dyDescent="0.25">
      <c r="A541" s="3">
        <v>43381</v>
      </c>
      <c r="B541" s="10">
        <v>539</v>
      </c>
      <c r="C541" s="4">
        <v>52.906979</v>
      </c>
      <c r="D541" s="4">
        <f t="shared" si="32"/>
        <v>-1.4542007065826186E-2</v>
      </c>
      <c r="E541" s="4">
        <f t="shared" si="33"/>
        <v>-1.4648778428053146E-2</v>
      </c>
      <c r="F541">
        <f t="shared" si="34"/>
        <v>-3.0783811696970302E-2</v>
      </c>
      <c r="G541">
        <f t="shared" si="35"/>
        <v>-3.1651784680255542E-2</v>
      </c>
    </row>
    <row r="542" spans="1:7" x14ac:dyDescent="0.25">
      <c r="A542" s="3">
        <v>43382</v>
      </c>
      <c r="B542" s="10">
        <v>540</v>
      </c>
      <c r="C542" s="4">
        <v>52.369877000000002</v>
      </c>
      <c r="D542" s="4">
        <f t="shared" si="32"/>
        <v>-1.0151817589131243E-2</v>
      </c>
      <c r="E542" s="4">
        <f t="shared" si="33"/>
        <v>-1.0203698713116154E-2</v>
      </c>
      <c r="F542">
        <f t="shared" si="34"/>
        <v>-3.0783811696970302E-2</v>
      </c>
      <c r="G542">
        <f t="shared" si="35"/>
        <v>-3.1651784680255542E-2</v>
      </c>
    </row>
    <row r="543" spans="1:7" x14ac:dyDescent="0.25">
      <c r="A543" s="3">
        <v>43383</v>
      </c>
      <c r="B543" s="10">
        <v>541</v>
      </c>
      <c r="C543" s="4">
        <v>51.201549999999997</v>
      </c>
      <c r="D543" s="4">
        <f t="shared" si="32"/>
        <v>-2.2309141570067179E-2</v>
      </c>
      <c r="E543" s="4">
        <f t="shared" si="33"/>
        <v>-2.2561754591003059E-2</v>
      </c>
      <c r="F543">
        <f t="shared" si="34"/>
        <v>-3.0783811696970302E-2</v>
      </c>
      <c r="G543">
        <f t="shared" si="35"/>
        <v>-3.1651784680255542E-2</v>
      </c>
    </row>
    <row r="544" spans="1:7" x14ac:dyDescent="0.25">
      <c r="A544" s="3">
        <v>43384</v>
      </c>
      <c r="B544" s="10">
        <v>542</v>
      </c>
      <c r="C544" s="4">
        <v>50.797339999999998</v>
      </c>
      <c r="D544" s="4">
        <f t="shared" si="32"/>
        <v>-7.89448756922396E-3</v>
      </c>
      <c r="E544" s="4">
        <f t="shared" si="33"/>
        <v>-7.9258140159671128E-3</v>
      </c>
      <c r="F544">
        <f t="shared" si="34"/>
        <v>-3.0783811696970302E-2</v>
      </c>
      <c r="G544">
        <f t="shared" si="35"/>
        <v>-3.1651784680255542E-2</v>
      </c>
    </row>
    <row r="545" spans="1:7" x14ac:dyDescent="0.25">
      <c r="A545" s="3">
        <v>43385</v>
      </c>
      <c r="B545" s="10">
        <v>543</v>
      </c>
      <c r="C545" s="4">
        <v>52.325581</v>
      </c>
      <c r="D545" s="4">
        <f t="shared" si="32"/>
        <v>3.0085059572016987E-2</v>
      </c>
      <c r="E545" s="4">
        <f t="shared" si="33"/>
        <v>2.9641380940584161E-2</v>
      </c>
      <c r="F545">
        <f t="shared" si="34"/>
        <v>-3.0783811696970302E-2</v>
      </c>
      <c r="G545">
        <f t="shared" si="35"/>
        <v>-3.1651784680255542E-2</v>
      </c>
    </row>
    <row r="546" spans="1:7" x14ac:dyDescent="0.25">
      <c r="A546" s="3">
        <v>43388</v>
      </c>
      <c r="B546" s="10">
        <v>544</v>
      </c>
      <c r="C546" s="4">
        <v>52.602435999999997</v>
      </c>
      <c r="D546" s="4">
        <f t="shared" si="32"/>
        <v>5.2910067066431164E-3</v>
      </c>
      <c r="E546" s="4">
        <f t="shared" si="33"/>
        <v>5.2770585090309227E-3</v>
      </c>
      <c r="F546">
        <f t="shared" si="34"/>
        <v>-3.0783811696970302E-2</v>
      </c>
      <c r="G546">
        <f t="shared" si="35"/>
        <v>-3.1651784680255542E-2</v>
      </c>
    </row>
    <row r="547" spans="1:7" x14ac:dyDescent="0.25">
      <c r="A547" s="3">
        <v>43389</v>
      </c>
      <c r="B547" s="10">
        <v>545</v>
      </c>
      <c r="C547" s="4">
        <v>52.967883999999998</v>
      </c>
      <c r="D547" s="4">
        <f t="shared" si="32"/>
        <v>6.9473588637606193E-3</v>
      </c>
      <c r="E547" s="4">
        <f t="shared" si="33"/>
        <v>6.9233371602577644E-3</v>
      </c>
      <c r="F547">
        <f t="shared" si="34"/>
        <v>-3.0783811696970302E-2</v>
      </c>
      <c r="G547">
        <f t="shared" si="35"/>
        <v>-3.1651784680255542E-2</v>
      </c>
    </row>
    <row r="548" spans="1:7" x14ac:dyDescent="0.25">
      <c r="A548" s="3">
        <v>43390</v>
      </c>
      <c r="B548" s="10">
        <v>546</v>
      </c>
      <c r="C548" s="4">
        <v>52.657806000000001</v>
      </c>
      <c r="D548" s="4">
        <f t="shared" si="32"/>
        <v>-5.8540756508226226E-3</v>
      </c>
      <c r="E548" s="4">
        <f t="shared" si="33"/>
        <v>-5.8712779201300497E-3</v>
      </c>
      <c r="F548">
        <f t="shared" si="34"/>
        <v>-3.0783811696970302E-2</v>
      </c>
      <c r="G548">
        <f t="shared" si="35"/>
        <v>-3.1651784680255542E-2</v>
      </c>
    </row>
    <row r="549" spans="1:7" x14ac:dyDescent="0.25">
      <c r="A549" s="3">
        <v>43391</v>
      </c>
      <c r="B549" s="10">
        <v>547</v>
      </c>
      <c r="C549" s="4">
        <v>52.320045</v>
      </c>
      <c r="D549" s="4">
        <f t="shared" si="32"/>
        <v>-6.4142626831053392E-3</v>
      </c>
      <c r="E549" s="4">
        <f t="shared" si="33"/>
        <v>-6.4349224581899366E-3</v>
      </c>
      <c r="F549">
        <f t="shared" si="34"/>
        <v>-3.0783811696970302E-2</v>
      </c>
      <c r="G549">
        <f t="shared" si="35"/>
        <v>-3.1651784680255542E-2</v>
      </c>
    </row>
    <row r="550" spans="1:7" x14ac:dyDescent="0.25">
      <c r="A550" s="3">
        <v>43392</v>
      </c>
      <c r="B550" s="10">
        <v>548</v>
      </c>
      <c r="C550" s="4">
        <v>51.926909999999999</v>
      </c>
      <c r="D550" s="4">
        <f t="shared" si="32"/>
        <v>-7.5140417023724058E-3</v>
      </c>
      <c r="E550" s="4">
        <f t="shared" si="33"/>
        <v>-7.5424143318273077E-3</v>
      </c>
      <c r="F550">
        <f t="shared" si="34"/>
        <v>-3.0783811696970302E-2</v>
      </c>
      <c r="G550">
        <f t="shared" si="35"/>
        <v>-3.1651784680255542E-2</v>
      </c>
    </row>
    <row r="551" spans="1:7" x14ac:dyDescent="0.25">
      <c r="A551" s="3">
        <v>43395</v>
      </c>
      <c r="B551" s="10">
        <v>549</v>
      </c>
      <c r="C551" s="4">
        <v>52.441859999999998</v>
      </c>
      <c r="D551" s="4">
        <f t="shared" si="32"/>
        <v>9.9168234736093271E-3</v>
      </c>
      <c r="E551" s="4">
        <f t="shared" si="33"/>
        <v>9.8679744655474893E-3</v>
      </c>
      <c r="F551">
        <f t="shared" si="34"/>
        <v>-3.0783811696970302E-2</v>
      </c>
      <c r="G551">
        <f t="shared" si="35"/>
        <v>-3.1651784680255542E-2</v>
      </c>
    </row>
    <row r="552" spans="1:7" x14ac:dyDescent="0.25">
      <c r="A552" s="3">
        <v>43396</v>
      </c>
      <c r="B552" s="10">
        <v>550</v>
      </c>
      <c r="C552" s="4">
        <v>51.423034999999999</v>
      </c>
      <c r="D552" s="4">
        <f t="shared" si="32"/>
        <v>-1.9427705272086072E-2</v>
      </c>
      <c r="E552" s="4">
        <f t="shared" si="33"/>
        <v>-1.9618903551948199E-2</v>
      </c>
      <c r="F552">
        <f t="shared" si="34"/>
        <v>-3.0783811696970302E-2</v>
      </c>
      <c r="G552">
        <f t="shared" si="35"/>
        <v>-3.1651784680255542E-2</v>
      </c>
    </row>
    <row r="553" spans="1:7" x14ac:dyDescent="0.25">
      <c r="A553" s="3">
        <v>43397</v>
      </c>
      <c r="B553" s="10">
        <v>551</v>
      </c>
      <c r="C553" s="4">
        <v>49.750832000000003</v>
      </c>
      <c r="D553" s="4">
        <f t="shared" si="32"/>
        <v>-3.2518559046543952E-2</v>
      </c>
      <c r="E553" s="4">
        <f t="shared" si="33"/>
        <v>-3.3059036739234299E-2</v>
      </c>
      <c r="F553">
        <f t="shared" si="34"/>
        <v>-3.0783811696970302E-2</v>
      </c>
      <c r="G553">
        <f t="shared" si="35"/>
        <v>-3.1651784680255542E-2</v>
      </c>
    </row>
    <row r="554" spans="1:7" x14ac:dyDescent="0.25">
      <c r="A554" s="3">
        <v>43398</v>
      </c>
      <c r="B554" s="10">
        <v>552</v>
      </c>
      <c r="C554" s="4">
        <v>50.304538999999998</v>
      </c>
      <c r="D554" s="4">
        <f t="shared" si="32"/>
        <v>1.1129602817496514E-2</v>
      </c>
      <c r="E554" s="4">
        <f t="shared" si="33"/>
        <v>1.1068124520173127E-2</v>
      </c>
      <c r="F554">
        <f t="shared" si="34"/>
        <v>-3.0783811696970302E-2</v>
      </c>
      <c r="G554">
        <f t="shared" si="35"/>
        <v>-3.1651784680255542E-2</v>
      </c>
    </row>
    <row r="555" spans="1:7" x14ac:dyDescent="0.25">
      <c r="A555" s="3">
        <v>43399</v>
      </c>
      <c r="B555" s="10">
        <v>553</v>
      </c>
      <c r="C555" s="4">
        <v>48.986710000000002</v>
      </c>
      <c r="D555" s="4">
        <f t="shared" si="32"/>
        <v>-2.6197019716252566E-2</v>
      </c>
      <c r="E555" s="4">
        <f t="shared" si="33"/>
        <v>-2.6546274770210446E-2</v>
      </c>
      <c r="F555">
        <f t="shared" si="34"/>
        <v>-3.0783811696970302E-2</v>
      </c>
      <c r="G555">
        <f t="shared" si="35"/>
        <v>-3.1651784680255542E-2</v>
      </c>
    </row>
    <row r="556" spans="1:7" x14ac:dyDescent="0.25">
      <c r="A556" s="3">
        <v>43402</v>
      </c>
      <c r="B556" s="10">
        <v>554</v>
      </c>
      <c r="C556" s="4">
        <v>48.039867000000001</v>
      </c>
      <c r="D556" s="4">
        <f t="shared" si="32"/>
        <v>-1.9328568911853871E-2</v>
      </c>
      <c r="E556" s="4">
        <f t="shared" si="33"/>
        <v>-1.9517808151094475E-2</v>
      </c>
      <c r="F556">
        <f t="shared" si="34"/>
        <v>-3.0783811696970302E-2</v>
      </c>
      <c r="G556">
        <f t="shared" si="35"/>
        <v>-3.1651784680255542E-2</v>
      </c>
    </row>
    <row r="557" spans="1:7" x14ac:dyDescent="0.25">
      <c r="A557" s="3">
        <v>43403</v>
      </c>
      <c r="B557" s="10">
        <v>555</v>
      </c>
      <c r="C557" s="4">
        <v>49.102989000000001</v>
      </c>
      <c r="D557" s="4">
        <f t="shared" si="32"/>
        <v>2.2129994656313264E-2</v>
      </c>
      <c r="E557" s="4">
        <f t="shared" si="33"/>
        <v>2.1888680029645859E-2</v>
      </c>
      <c r="F557">
        <f t="shared" si="34"/>
        <v>-3.0783811696970302E-2</v>
      </c>
      <c r="G557">
        <f t="shared" si="35"/>
        <v>-3.1651784680255542E-2</v>
      </c>
    </row>
    <row r="558" spans="1:7" x14ac:dyDescent="0.25">
      <c r="A558" s="3">
        <v>43404</v>
      </c>
      <c r="B558" s="10">
        <v>556</v>
      </c>
      <c r="C558" s="4">
        <v>50.049835000000002</v>
      </c>
      <c r="D558" s="4">
        <f t="shared" si="32"/>
        <v>1.928285872780577E-2</v>
      </c>
      <c r="E558" s="4">
        <f t="shared" si="33"/>
        <v>1.909930034113053E-2</v>
      </c>
      <c r="F558">
        <f t="shared" si="34"/>
        <v>-3.0783811696970302E-2</v>
      </c>
      <c r="G558">
        <f t="shared" si="35"/>
        <v>-3.1651784680255542E-2</v>
      </c>
    </row>
    <row r="559" spans="1:7" x14ac:dyDescent="0.25">
      <c r="A559" s="3">
        <v>43405</v>
      </c>
      <c r="B559" s="10">
        <v>557</v>
      </c>
      <c r="C559" s="4">
        <v>50.476188999999998</v>
      </c>
      <c r="D559" s="4">
        <f t="shared" si="32"/>
        <v>8.5185895218235254E-3</v>
      </c>
      <c r="E559" s="4">
        <f t="shared" si="33"/>
        <v>8.4825110849076416E-3</v>
      </c>
      <c r="F559">
        <f t="shared" si="34"/>
        <v>-3.0783811696970302E-2</v>
      </c>
      <c r="G559">
        <f t="shared" si="35"/>
        <v>-3.1651784680255542E-2</v>
      </c>
    </row>
    <row r="560" spans="1:7" x14ac:dyDescent="0.25">
      <c r="A560" s="3">
        <v>43406</v>
      </c>
      <c r="B560" s="10">
        <v>558</v>
      </c>
      <c r="C560" s="4">
        <v>50.487267000000003</v>
      </c>
      <c r="D560" s="4">
        <f t="shared" si="32"/>
        <v>2.1946981773930687E-4</v>
      </c>
      <c r="E560" s="4">
        <f t="shared" si="33"/>
        <v>2.1944573776205349E-4</v>
      </c>
      <c r="F560">
        <f t="shared" si="34"/>
        <v>-3.0783811696970302E-2</v>
      </c>
      <c r="G560">
        <f t="shared" si="35"/>
        <v>-3.1651784680255542E-2</v>
      </c>
    </row>
    <row r="561" spans="1:7" x14ac:dyDescent="0.25">
      <c r="A561" s="3">
        <v>43409</v>
      </c>
      <c r="B561" s="10">
        <v>559</v>
      </c>
      <c r="C561" s="4">
        <v>50.780731000000003</v>
      </c>
      <c r="D561" s="4">
        <f t="shared" si="32"/>
        <v>5.8126339062877013E-3</v>
      </c>
      <c r="E561" s="4">
        <f t="shared" si="33"/>
        <v>5.7958057290229178E-3</v>
      </c>
      <c r="F561">
        <f t="shared" si="34"/>
        <v>-3.0783811696970302E-2</v>
      </c>
      <c r="G561">
        <f t="shared" si="35"/>
        <v>-3.1651784680255542E-2</v>
      </c>
    </row>
    <row r="562" spans="1:7" x14ac:dyDescent="0.25">
      <c r="A562" s="3">
        <v>43410</v>
      </c>
      <c r="B562" s="10">
        <v>560</v>
      </c>
      <c r="C562" s="4">
        <v>50.996676999999998</v>
      </c>
      <c r="D562" s="4">
        <f t="shared" si="32"/>
        <v>4.2525185389709194E-3</v>
      </c>
      <c r="E562" s="4">
        <f t="shared" si="33"/>
        <v>4.2435021345887817E-3</v>
      </c>
      <c r="F562">
        <f t="shared" si="34"/>
        <v>-3.0783811696970302E-2</v>
      </c>
      <c r="G562">
        <f t="shared" si="35"/>
        <v>-3.1651784680255542E-2</v>
      </c>
    </row>
    <row r="563" spans="1:7" x14ac:dyDescent="0.25">
      <c r="A563" s="3">
        <v>43411</v>
      </c>
      <c r="B563" s="10">
        <v>561</v>
      </c>
      <c r="C563" s="4">
        <v>54.186047000000002</v>
      </c>
      <c r="D563" s="4">
        <f t="shared" si="32"/>
        <v>6.254074162518479E-2</v>
      </c>
      <c r="E563" s="4">
        <f t="shared" si="33"/>
        <v>6.0662966140279377E-2</v>
      </c>
      <c r="F563">
        <f t="shared" si="34"/>
        <v>-3.0783811696970302E-2</v>
      </c>
      <c r="G563">
        <f t="shared" si="35"/>
        <v>-3.1651784680255542E-2</v>
      </c>
    </row>
    <row r="564" spans="1:7" x14ac:dyDescent="0.25">
      <c r="A564" s="3">
        <v>43412</v>
      </c>
      <c r="B564" s="10">
        <v>562</v>
      </c>
      <c r="C564" s="4">
        <v>54.772979999999997</v>
      </c>
      <c r="D564" s="4">
        <f t="shared" si="32"/>
        <v>1.0831810631987876E-2</v>
      </c>
      <c r="E564" s="4">
        <f t="shared" si="33"/>
        <v>1.0773566784618872E-2</v>
      </c>
      <c r="F564">
        <f t="shared" si="34"/>
        <v>-3.0783811696970302E-2</v>
      </c>
      <c r="G564">
        <f t="shared" si="35"/>
        <v>-3.1651784680255542E-2</v>
      </c>
    </row>
    <row r="565" spans="1:7" x14ac:dyDescent="0.25">
      <c r="A565" s="3">
        <v>43413</v>
      </c>
      <c r="B565" s="10">
        <v>563</v>
      </c>
      <c r="C565" s="4">
        <v>54.291252</v>
      </c>
      <c r="D565" s="4">
        <f t="shared" si="32"/>
        <v>-8.7949934438476211E-3</v>
      </c>
      <c r="E565" s="4">
        <f t="shared" si="33"/>
        <v>-8.833897674964274E-3</v>
      </c>
      <c r="F565">
        <f t="shared" si="34"/>
        <v>-3.0783811696970302E-2</v>
      </c>
      <c r="G565">
        <f t="shared" si="35"/>
        <v>-3.1651784680255542E-2</v>
      </c>
    </row>
    <row r="566" spans="1:7" x14ac:dyDescent="0.25">
      <c r="A566" s="3">
        <v>43416</v>
      </c>
      <c r="B566" s="10">
        <v>564</v>
      </c>
      <c r="C566" s="4">
        <v>54.540421000000002</v>
      </c>
      <c r="D566" s="4">
        <f t="shared" si="32"/>
        <v>4.5894870871646502E-3</v>
      </c>
      <c r="E566" s="4">
        <f t="shared" si="33"/>
        <v>4.5789875041801114E-3</v>
      </c>
      <c r="F566">
        <f t="shared" si="34"/>
        <v>-3.0783811696970302E-2</v>
      </c>
      <c r="G566">
        <f t="shared" si="35"/>
        <v>-3.1651784680255542E-2</v>
      </c>
    </row>
    <row r="567" spans="1:7" x14ac:dyDescent="0.25">
      <c r="A567" s="3">
        <v>43417</v>
      </c>
      <c r="B567" s="10">
        <v>565</v>
      </c>
      <c r="C567" s="4">
        <v>56.240310999999998</v>
      </c>
      <c r="D567" s="4">
        <f t="shared" si="32"/>
        <v>3.1167526191262739E-2</v>
      </c>
      <c r="E567" s="4">
        <f t="shared" si="33"/>
        <v>3.0691680866202758E-2</v>
      </c>
      <c r="F567">
        <f t="shared" si="34"/>
        <v>-3.0783811696970302E-2</v>
      </c>
      <c r="G567">
        <f t="shared" si="35"/>
        <v>-3.1651784680255542E-2</v>
      </c>
    </row>
    <row r="568" spans="1:7" x14ac:dyDescent="0.25">
      <c r="A568" s="3">
        <v>43418</v>
      </c>
      <c r="B568" s="10">
        <v>566</v>
      </c>
      <c r="C568" s="4">
        <v>58.521594999999998</v>
      </c>
      <c r="D568" s="4">
        <f t="shared" si="32"/>
        <v>4.0563146956993167E-2</v>
      </c>
      <c r="E568" s="4">
        <f t="shared" si="33"/>
        <v>3.9762054060496071E-2</v>
      </c>
      <c r="F568">
        <f t="shared" si="34"/>
        <v>-3.0783811696970302E-2</v>
      </c>
      <c r="G568">
        <f t="shared" si="35"/>
        <v>-3.1651784680255542E-2</v>
      </c>
    </row>
    <row r="569" spans="1:7" x14ac:dyDescent="0.25">
      <c r="A569" s="3">
        <v>43419</v>
      </c>
      <c r="B569" s="10">
        <v>567</v>
      </c>
      <c r="C569" s="4">
        <v>58.172756</v>
      </c>
      <c r="D569" s="4">
        <f t="shared" si="32"/>
        <v>-5.9608594058312685E-3</v>
      </c>
      <c r="E569" s="4">
        <f t="shared" si="33"/>
        <v>-5.9786962455104708E-3</v>
      </c>
      <c r="F569">
        <f t="shared" si="34"/>
        <v>-3.0783811696970302E-2</v>
      </c>
      <c r="G569">
        <f t="shared" si="35"/>
        <v>-3.1651784680255542E-2</v>
      </c>
    </row>
    <row r="570" spans="1:7" x14ac:dyDescent="0.25">
      <c r="A570" s="3">
        <v>43420</v>
      </c>
      <c r="B570" s="10">
        <v>568</v>
      </c>
      <c r="C570" s="4">
        <v>57.846069</v>
      </c>
      <c r="D570" s="4">
        <f t="shared" si="32"/>
        <v>-5.6158075096184156E-3</v>
      </c>
      <c r="E570" s="4">
        <f t="shared" si="33"/>
        <v>-5.6316354421743512E-3</v>
      </c>
      <c r="F570">
        <f t="shared" si="34"/>
        <v>-3.0783811696970302E-2</v>
      </c>
      <c r="G570">
        <f t="shared" si="35"/>
        <v>-3.1651784680255542E-2</v>
      </c>
    </row>
    <row r="571" spans="1:7" x14ac:dyDescent="0.25">
      <c r="A571" s="3">
        <v>43423</v>
      </c>
      <c r="B571" s="10">
        <v>569</v>
      </c>
      <c r="C571" s="4">
        <v>57.198227000000003</v>
      </c>
      <c r="D571" s="4">
        <f t="shared" si="32"/>
        <v>-1.1199412703393849E-2</v>
      </c>
      <c r="E571" s="4">
        <f t="shared" si="33"/>
        <v>-1.1262598330054047E-2</v>
      </c>
      <c r="F571">
        <f t="shared" si="34"/>
        <v>-3.0783811696970302E-2</v>
      </c>
      <c r="G571">
        <f t="shared" si="35"/>
        <v>-3.1651784680255542E-2</v>
      </c>
    </row>
    <row r="572" spans="1:7" x14ac:dyDescent="0.25">
      <c r="A572" s="3">
        <v>43424</v>
      </c>
      <c r="B572" s="10">
        <v>570</v>
      </c>
      <c r="C572" s="4">
        <v>56.832779000000002</v>
      </c>
      <c r="D572" s="4">
        <f t="shared" si="32"/>
        <v>-6.3891490902331753E-3</v>
      </c>
      <c r="E572" s="4">
        <f t="shared" si="33"/>
        <v>-6.4096470596488094E-3</v>
      </c>
      <c r="F572">
        <f t="shared" si="34"/>
        <v>-3.0783811696970302E-2</v>
      </c>
      <c r="G572">
        <f t="shared" si="35"/>
        <v>-3.1651784680255542E-2</v>
      </c>
    </row>
    <row r="573" spans="1:7" x14ac:dyDescent="0.25">
      <c r="A573" s="3">
        <v>43425</v>
      </c>
      <c r="B573" s="10">
        <v>571</v>
      </c>
      <c r="C573" s="4">
        <v>57.026577000000003</v>
      </c>
      <c r="D573" s="4">
        <f t="shared" si="32"/>
        <v>3.4099687435661208E-3</v>
      </c>
      <c r="E573" s="4">
        <f t="shared" si="33"/>
        <v>3.4041679833502073E-3</v>
      </c>
      <c r="F573">
        <f t="shared" si="34"/>
        <v>-3.0783811696970302E-2</v>
      </c>
      <c r="G573">
        <f t="shared" si="35"/>
        <v>-3.1651784680255542E-2</v>
      </c>
    </row>
    <row r="574" spans="1:7" x14ac:dyDescent="0.25">
      <c r="A574" s="3">
        <v>43427</v>
      </c>
      <c r="B574" s="10">
        <v>572</v>
      </c>
      <c r="C574" s="4">
        <v>57.541527000000002</v>
      </c>
      <c r="D574" s="4">
        <f t="shared" si="32"/>
        <v>9.0300001699207526E-3</v>
      </c>
      <c r="E574" s="4">
        <f t="shared" si="33"/>
        <v>8.9894735061978714E-3</v>
      </c>
      <c r="F574">
        <f t="shared" si="34"/>
        <v>-3.0783811696970302E-2</v>
      </c>
      <c r="G574">
        <f t="shared" si="35"/>
        <v>-3.1651784680255542E-2</v>
      </c>
    </row>
    <row r="575" spans="1:7" x14ac:dyDescent="0.25">
      <c r="A575" s="3">
        <v>43430</v>
      </c>
      <c r="B575" s="10">
        <v>573</v>
      </c>
      <c r="C575" s="4">
        <v>58.488373000000003</v>
      </c>
      <c r="D575" s="4">
        <f t="shared" si="32"/>
        <v>1.6455003010260757E-2</v>
      </c>
      <c r="E575" s="4">
        <f t="shared" si="33"/>
        <v>1.6321086515481933E-2</v>
      </c>
      <c r="F575">
        <f t="shared" si="34"/>
        <v>-3.0783811696970302E-2</v>
      </c>
      <c r="G575">
        <f t="shared" si="35"/>
        <v>-3.1651784680255542E-2</v>
      </c>
    </row>
    <row r="576" spans="1:7" x14ac:dyDescent="0.25">
      <c r="A576" s="3">
        <v>43431</v>
      </c>
      <c r="B576" s="10">
        <v>574</v>
      </c>
      <c r="C576" s="4">
        <v>57.951275000000003</v>
      </c>
      <c r="D576" s="4">
        <f t="shared" si="32"/>
        <v>-9.1829875315560631E-3</v>
      </c>
      <c r="E576" s="4">
        <f t="shared" si="33"/>
        <v>-9.2254110778834993E-3</v>
      </c>
      <c r="F576">
        <f t="shared" si="34"/>
        <v>-3.0783811696970302E-2</v>
      </c>
      <c r="G576">
        <f t="shared" si="35"/>
        <v>-3.1651784680255542E-2</v>
      </c>
    </row>
    <row r="577" spans="1:7" x14ac:dyDescent="0.25">
      <c r="A577" s="3">
        <v>43432</v>
      </c>
      <c r="B577" s="10">
        <v>575</v>
      </c>
      <c r="C577" s="4">
        <v>59.025471000000003</v>
      </c>
      <c r="D577" s="4">
        <f t="shared" si="32"/>
        <v>1.8536192689461977E-2</v>
      </c>
      <c r="E577" s="4">
        <f t="shared" si="33"/>
        <v>1.8366491340018977E-2</v>
      </c>
      <c r="F577">
        <f t="shared" si="34"/>
        <v>-3.0783811696970302E-2</v>
      </c>
      <c r="G577">
        <f t="shared" si="35"/>
        <v>-3.1651784680255542E-2</v>
      </c>
    </row>
    <row r="578" spans="1:7" x14ac:dyDescent="0.25">
      <c r="A578" s="3">
        <v>43433</v>
      </c>
      <c r="B578" s="10">
        <v>576</v>
      </c>
      <c r="C578" s="4">
        <v>58.693244999999997</v>
      </c>
      <c r="D578" s="4">
        <f t="shared" si="32"/>
        <v>-5.6285192540014746E-3</v>
      </c>
      <c r="E578" s="4">
        <f t="shared" si="33"/>
        <v>-5.6444190581350639E-3</v>
      </c>
      <c r="F578">
        <f t="shared" si="34"/>
        <v>-3.0783811696970302E-2</v>
      </c>
      <c r="G578">
        <f t="shared" si="35"/>
        <v>-3.1651784680255542E-2</v>
      </c>
    </row>
    <row r="579" spans="1:7" x14ac:dyDescent="0.25">
      <c r="A579" s="3">
        <v>43434</v>
      </c>
      <c r="B579" s="10">
        <v>577</v>
      </c>
      <c r="C579" s="4">
        <v>58.405315000000002</v>
      </c>
      <c r="D579" s="4">
        <f t="shared" si="32"/>
        <v>-4.9056752612672179E-3</v>
      </c>
      <c r="E579" s="4">
        <f t="shared" si="33"/>
        <v>-4.9177475842653541E-3</v>
      </c>
      <c r="F579">
        <f t="shared" si="34"/>
        <v>-3.0783811696970302E-2</v>
      </c>
      <c r="G579">
        <f t="shared" si="35"/>
        <v>-3.1651784680255542E-2</v>
      </c>
    </row>
    <row r="580" spans="1:7" x14ac:dyDescent="0.25">
      <c r="A580" s="3">
        <v>43437</v>
      </c>
      <c r="B580" s="10">
        <v>578</v>
      </c>
      <c r="C580" s="4">
        <v>58.433002000000002</v>
      </c>
      <c r="D580" s="4">
        <f t="shared" ref="D580:D643" si="36">(C580-C579)/C579</f>
        <v>4.740493223947211E-4</v>
      </c>
      <c r="E580" s="4">
        <f t="shared" ref="E580:E643" si="37">LN(C580/C579)</f>
        <v>4.7393699651193742E-4</v>
      </c>
      <c r="F580">
        <f t="shared" ref="F580:F643" si="38">$J$2+$J$3*NORMSINV(0.05)</f>
        <v>-3.0783811696970302E-2</v>
      </c>
      <c r="G580">
        <f t="shared" ref="G580:G643" si="39">$K$2+$K$3*NORMSINV(0.05)</f>
        <v>-3.1651784680255542E-2</v>
      </c>
    </row>
    <row r="581" spans="1:7" x14ac:dyDescent="0.25">
      <c r="A581" s="3">
        <v>43438</v>
      </c>
      <c r="B581" s="10">
        <v>579</v>
      </c>
      <c r="C581" s="4">
        <v>57.840530000000001</v>
      </c>
      <c r="D581" s="4">
        <f t="shared" si="36"/>
        <v>-1.0139338725058157E-2</v>
      </c>
      <c r="E581" s="4">
        <f t="shared" si="37"/>
        <v>-1.0191091946102872E-2</v>
      </c>
      <c r="F581">
        <f t="shared" si="38"/>
        <v>-3.0783811696970302E-2</v>
      </c>
      <c r="G581">
        <f t="shared" si="39"/>
        <v>-3.1651784680255542E-2</v>
      </c>
    </row>
    <row r="582" spans="1:7" x14ac:dyDescent="0.25">
      <c r="A582" s="3">
        <v>43440</v>
      </c>
      <c r="B582" s="10">
        <v>580</v>
      </c>
      <c r="C582" s="4">
        <v>58.477299000000002</v>
      </c>
      <c r="D582" s="4">
        <f t="shared" si="36"/>
        <v>1.100904504159974E-2</v>
      </c>
      <c r="E582" s="4">
        <f t="shared" si="37"/>
        <v>1.0948886626997823E-2</v>
      </c>
      <c r="F582">
        <f t="shared" si="38"/>
        <v>-3.0783811696970302E-2</v>
      </c>
      <c r="G582">
        <f t="shared" si="39"/>
        <v>-3.1651784680255542E-2</v>
      </c>
    </row>
    <row r="583" spans="1:7" x14ac:dyDescent="0.25">
      <c r="A583" s="3">
        <v>43441</v>
      </c>
      <c r="B583" s="10">
        <v>581</v>
      </c>
      <c r="C583" s="4">
        <v>57.585827000000002</v>
      </c>
      <c r="D583" s="4">
        <f t="shared" si="36"/>
        <v>-1.5244753352920767E-2</v>
      </c>
      <c r="E583" s="4">
        <f t="shared" si="37"/>
        <v>-1.5362149247798612E-2</v>
      </c>
      <c r="F583">
        <f t="shared" si="38"/>
        <v>-3.0783811696970302E-2</v>
      </c>
      <c r="G583">
        <f t="shared" si="39"/>
        <v>-3.1651784680255542E-2</v>
      </c>
    </row>
    <row r="584" spans="1:7" x14ac:dyDescent="0.25">
      <c r="A584" s="3">
        <v>43444</v>
      </c>
      <c r="B584" s="10">
        <v>582</v>
      </c>
      <c r="C584" s="4">
        <v>57.646732</v>
      </c>
      <c r="D584" s="4">
        <f t="shared" si="36"/>
        <v>1.057638713775843E-3</v>
      </c>
      <c r="E584" s="4">
        <f t="shared" si="37"/>
        <v>1.0570798079968401E-3</v>
      </c>
      <c r="F584">
        <f t="shared" si="38"/>
        <v>-3.0783811696970302E-2</v>
      </c>
      <c r="G584">
        <f t="shared" si="39"/>
        <v>-3.1651784680255542E-2</v>
      </c>
    </row>
    <row r="585" spans="1:7" x14ac:dyDescent="0.25">
      <c r="A585" s="3">
        <v>43445</v>
      </c>
      <c r="B585" s="10">
        <v>583</v>
      </c>
      <c r="C585" s="4">
        <v>57.990031999999999</v>
      </c>
      <c r="D585" s="4">
        <f t="shared" si="36"/>
        <v>5.9552378441851527E-3</v>
      </c>
      <c r="E585" s="4">
        <f t="shared" si="37"/>
        <v>5.9375755029007753E-3</v>
      </c>
      <c r="F585">
        <f t="shared" si="38"/>
        <v>-3.0783811696970302E-2</v>
      </c>
      <c r="G585">
        <f t="shared" si="39"/>
        <v>-3.1651784680255542E-2</v>
      </c>
    </row>
    <row r="586" spans="1:7" x14ac:dyDescent="0.25">
      <c r="A586" s="3">
        <v>43446</v>
      </c>
      <c r="B586" s="10">
        <v>584</v>
      </c>
      <c r="C586" s="4">
        <v>58.145072999999996</v>
      </c>
      <c r="D586" s="4">
        <f t="shared" si="36"/>
        <v>2.6735801766758311E-3</v>
      </c>
      <c r="E586" s="4">
        <f t="shared" si="37"/>
        <v>2.6700125187268152E-3</v>
      </c>
      <c r="F586">
        <f t="shared" si="38"/>
        <v>-3.0783811696970302E-2</v>
      </c>
      <c r="G586">
        <f t="shared" si="39"/>
        <v>-3.1651784680255542E-2</v>
      </c>
    </row>
    <row r="587" spans="1:7" x14ac:dyDescent="0.25">
      <c r="A587" s="3">
        <v>43447</v>
      </c>
      <c r="B587" s="10">
        <v>585</v>
      </c>
      <c r="C587" s="4">
        <v>58.416389000000002</v>
      </c>
      <c r="D587" s="4">
        <f t="shared" si="36"/>
        <v>4.6661907192034292E-3</v>
      </c>
      <c r="E587" s="4">
        <f t="shared" si="37"/>
        <v>4.655337799389753E-3</v>
      </c>
      <c r="F587">
        <f t="shared" si="38"/>
        <v>-3.0783811696970302E-2</v>
      </c>
      <c r="G587">
        <f t="shared" si="39"/>
        <v>-3.1651784680255542E-2</v>
      </c>
    </row>
    <row r="588" spans="1:7" x14ac:dyDescent="0.25">
      <c r="A588" s="3">
        <v>43448</v>
      </c>
      <c r="B588" s="10">
        <v>586</v>
      </c>
      <c r="C588" s="4">
        <v>58.576965000000001</v>
      </c>
      <c r="D588" s="4">
        <f t="shared" si="36"/>
        <v>2.7488176306138838E-3</v>
      </c>
      <c r="E588" s="4">
        <f t="shared" si="37"/>
        <v>2.745046540542547E-3</v>
      </c>
      <c r="F588">
        <f t="shared" si="38"/>
        <v>-3.0783811696970302E-2</v>
      </c>
      <c r="G588">
        <f t="shared" si="39"/>
        <v>-3.1651784680255542E-2</v>
      </c>
    </row>
    <row r="589" spans="1:7" x14ac:dyDescent="0.25">
      <c r="A589" s="3">
        <v>43451</v>
      </c>
      <c r="B589" s="10">
        <v>587</v>
      </c>
      <c r="C589" s="4">
        <v>58.18383</v>
      </c>
      <c r="D589" s="4">
        <f t="shared" si="36"/>
        <v>-6.711426582104431E-3</v>
      </c>
      <c r="E589" s="4">
        <f t="shared" si="37"/>
        <v>-6.7340494835980225E-3</v>
      </c>
      <c r="F589">
        <f t="shared" si="38"/>
        <v>-3.0783811696970302E-2</v>
      </c>
      <c r="G589">
        <f t="shared" si="39"/>
        <v>-3.1651784680255542E-2</v>
      </c>
    </row>
    <row r="590" spans="1:7" x14ac:dyDescent="0.25">
      <c r="A590" s="3">
        <v>43452</v>
      </c>
      <c r="B590" s="10">
        <v>588</v>
      </c>
      <c r="C590" s="4">
        <v>58.615726000000002</v>
      </c>
      <c r="D590" s="4">
        <f t="shared" si="36"/>
        <v>7.4229558281055374E-3</v>
      </c>
      <c r="E590" s="4">
        <f t="shared" si="37"/>
        <v>7.39554127259356E-3</v>
      </c>
      <c r="F590">
        <f t="shared" si="38"/>
        <v>-3.0783811696970302E-2</v>
      </c>
      <c r="G590">
        <f t="shared" si="39"/>
        <v>-3.1651784680255542E-2</v>
      </c>
    </row>
    <row r="591" spans="1:7" x14ac:dyDescent="0.25">
      <c r="A591" s="3">
        <v>43453</v>
      </c>
      <c r="B591" s="10">
        <v>589</v>
      </c>
      <c r="C591" s="4">
        <v>58.056477000000001</v>
      </c>
      <c r="D591" s="4">
        <f t="shared" si="36"/>
        <v>-9.5409378704957304E-3</v>
      </c>
      <c r="E591" s="4">
        <f t="shared" si="37"/>
        <v>-9.5867442080044794E-3</v>
      </c>
      <c r="F591">
        <f t="shared" si="38"/>
        <v>-3.0783811696970302E-2</v>
      </c>
      <c r="G591">
        <f t="shared" si="39"/>
        <v>-3.1651784680255542E-2</v>
      </c>
    </row>
    <row r="592" spans="1:7" x14ac:dyDescent="0.25">
      <c r="A592" s="3">
        <v>43454</v>
      </c>
      <c r="B592" s="10">
        <v>590</v>
      </c>
      <c r="C592" s="4">
        <v>57.259135999999998</v>
      </c>
      <c r="D592" s="4">
        <f t="shared" si="36"/>
        <v>-1.3733885368207977E-2</v>
      </c>
      <c r="E592" s="4">
        <f t="shared" si="37"/>
        <v>-1.3829067658410377E-2</v>
      </c>
      <c r="F592">
        <f t="shared" si="38"/>
        <v>-3.0783811696970302E-2</v>
      </c>
      <c r="G592">
        <f t="shared" si="39"/>
        <v>-3.1651784680255542E-2</v>
      </c>
    </row>
    <row r="593" spans="1:7" x14ac:dyDescent="0.25">
      <c r="A593" s="3">
        <v>43455</v>
      </c>
      <c r="B593" s="10">
        <v>591</v>
      </c>
      <c r="C593" s="4">
        <v>56.882613999999997</v>
      </c>
      <c r="D593" s="4">
        <f t="shared" si="36"/>
        <v>-6.5757541294371152E-3</v>
      </c>
      <c r="E593" s="4">
        <f t="shared" si="37"/>
        <v>-6.5974696502562125E-3</v>
      </c>
      <c r="F593">
        <f t="shared" si="38"/>
        <v>-3.0783811696970302E-2</v>
      </c>
      <c r="G593">
        <f t="shared" si="39"/>
        <v>-3.1651784680255542E-2</v>
      </c>
    </row>
    <row r="594" spans="1:7" x14ac:dyDescent="0.25">
      <c r="A594" s="3">
        <v>43458</v>
      </c>
      <c r="B594" s="10">
        <v>592</v>
      </c>
      <c r="C594" s="4">
        <v>44.573642999999997</v>
      </c>
      <c r="D594" s="4">
        <f t="shared" si="36"/>
        <v>-0.21639249912108471</v>
      </c>
      <c r="E594" s="4">
        <f t="shared" si="37"/>
        <v>-0.24384702062612723</v>
      </c>
      <c r="F594">
        <f t="shared" si="38"/>
        <v>-3.0783811696970302E-2</v>
      </c>
      <c r="G594">
        <f t="shared" si="39"/>
        <v>-3.1651784680255542E-2</v>
      </c>
    </row>
    <row r="595" spans="1:7" x14ac:dyDescent="0.25">
      <c r="A595" s="3">
        <v>43460</v>
      </c>
      <c r="B595" s="10">
        <v>593</v>
      </c>
      <c r="C595" s="4">
        <v>44.922482000000002</v>
      </c>
      <c r="D595" s="4">
        <f t="shared" si="36"/>
        <v>7.8261272025713768E-3</v>
      </c>
      <c r="E595" s="4">
        <f t="shared" si="37"/>
        <v>7.7956619159816479E-3</v>
      </c>
      <c r="F595">
        <f t="shared" si="38"/>
        <v>-3.0783811696970302E-2</v>
      </c>
      <c r="G595">
        <f t="shared" si="39"/>
        <v>-3.1651784680255542E-2</v>
      </c>
    </row>
    <row r="596" spans="1:7" x14ac:dyDescent="0.25">
      <c r="A596" s="3">
        <v>43461</v>
      </c>
      <c r="B596" s="10">
        <v>594</v>
      </c>
      <c r="C596" s="4">
        <v>44.296787000000002</v>
      </c>
      <c r="D596" s="4">
        <f t="shared" si="36"/>
        <v>-1.3928326578215341E-2</v>
      </c>
      <c r="E596" s="4">
        <f t="shared" si="37"/>
        <v>-1.4026235924226685E-2</v>
      </c>
      <c r="F596">
        <f t="shared" si="38"/>
        <v>-3.0783811696970302E-2</v>
      </c>
      <c r="G596">
        <f t="shared" si="39"/>
        <v>-3.1651784680255542E-2</v>
      </c>
    </row>
    <row r="597" spans="1:7" x14ac:dyDescent="0.25">
      <c r="A597" s="3">
        <v>43462</v>
      </c>
      <c r="B597" s="10">
        <v>595</v>
      </c>
      <c r="C597" s="4">
        <v>45.43</v>
      </c>
      <c r="D597" s="4">
        <f t="shared" si="36"/>
        <v>2.5582284331366917E-2</v>
      </c>
      <c r="E597" s="4">
        <f t="shared" si="37"/>
        <v>2.5260533567224481E-2</v>
      </c>
      <c r="F597">
        <f t="shared" si="38"/>
        <v>-3.0783811696970302E-2</v>
      </c>
      <c r="G597">
        <f t="shared" si="39"/>
        <v>-3.1651784680255542E-2</v>
      </c>
    </row>
    <row r="598" spans="1:7" x14ac:dyDescent="0.25">
      <c r="A598" s="3">
        <v>43465</v>
      </c>
      <c r="B598" s="10">
        <v>596</v>
      </c>
      <c r="C598" s="4">
        <v>48.869999</v>
      </c>
      <c r="D598" s="4">
        <f t="shared" si="36"/>
        <v>7.5720867268324901E-2</v>
      </c>
      <c r="E598" s="4">
        <f t="shared" si="37"/>
        <v>7.2991011048299956E-2</v>
      </c>
      <c r="F598">
        <f t="shared" si="38"/>
        <v>-3.0783811696970302E-2</v>
      </c>
      <c r="G598">
        <f t="shared" si="39"/>
        <v>-3.1651784680255542E-2</v>
      </c>
    </row>
    <row r="599" spans="1:7" x14ac:dyDescent="0.25">
      <c r="A599" s="3">
        <v>43467</v>
      </c>
      <c r="B599" s="10">
        <v>597</v>
      </c>
      <c r="C599" s="4">
        <v>47.119999</v>
      </c>
      <c r="D599" s="4">
        <f t="shared" si="36"/>
        <v>-3.5809290685682234E-2</v>
      </c>
      <c r="E599" s="4">
        <f t="shared" si="37"/>
        <v>-3.6466172698691721E-2</v>
      </c>
      <c r="F599">
        <f t="shared" si="38"/>
        <v>-3.0783811696970302E-2</v>
      </c>
      <c r="G599">
        <f t="shared" si="39"/>
        <v>-3.1651784680255542E-2</v>
      </c>
    </row>
    <row r="600" spans="1:7" x14ac:dyDescent="0.25">
      <c r="A600" s="3">
        <v>43468</v>
      </c>
      <c r="B600" s="10">
        <v>598</v>
      </c>
      <c r="C600" s="4">
        <v>45.130001</v>
      </c>
      <c r="D600" s="4">
        <f t="shared" si="36"/>
        <v>-4.2232556074544909E-2</v>
      </c>
      <c r="E600" s="4">
        <f t="shared" si="37"/>
        <v>-4.3150282123800981E-2</v>
      </c>
      <c r="F600">
        <f t="shared" si="38"/>
        <v>-3.0783811696970302E-2</v>
      </c>
      <c r="G600">
        <f t="shared" si="39"/>
        <v>-3.1651784680255542E-2</v>
      </c>
    </row>
    <row r="601" spans="1:7" x14ac:dyDescent="0.25">
      <c r="A601" s="3">
        <v>43469</v>
      </c>
      <c r="B601" s="10">
        <v>599</v>
      </c>
      <c r="C601" s="4">
        <v>46.02</v>
      </c>
      <c r="D601" s="4">
        <f t="shared" si="36"/>
        <v>1.9720783963643233E-2</v>
      </c>
      <c r="E601" s="4">
        <f t="shared" si="37"/>
        <v>1.9528848610100756E-2</v>
      </c>
      <c r="F601">
        <f t="shared" si="38"/>
        <v>-3.0783811696970302E-2</v>
      </c>
      <c r="G601">
        <f t="shared" si="39"/>
        <v>-3.1651784680255542E-2</v>
      </c>
    </row>
    <row r="602" spans="1:7" x14ac:dyDescent="0.25">
      <c r="A602" s="3">
        <v>43472</v>
      </c>
      <c r="B602" s="10">
        <v>600</v>
      </c>
      <c r="C602" s="4">
        <v>46.32</v>
      </c>
      <c r="D602" s="4">
        <f t="shared" si="36"/>
        <v>6.5189048239895075E-3</v>
      </c>
      <c r="E602" s="4">
        <f t="shared" si="37"/>
        <v>6.4977486575199502E-3</v>
      </c>
      <c r="F602">
        <f t="shared" si="38"/>
        <v>-3.0783811696970302E-2</v>
      </c>
      <c r="G602">
        <f t="shared" si="39"/>
        <v>-3.1651784680255542E-2</v>
      </c>
    </row>
    <row r="603" spans="1:7" x14ac:dyDescent="0.25">
      <c r="A603" s="3">
        <v>43473</v>
      </c>
      <c r="B603" s="10">
        <v>601</v>
      </c>
      <c r="C603" s="4">
        <v>46.869999</v>
      </c>
      <c r="D603" s="4">
        <f t="shared" si="36"/>
        <v>1.1873898963730563E-2</v>
      </c>
      <c r="E603" s="4">
        <f t="shared" si="37"/>
        <v>1.1803957334265612E-2</v>
      </c>
      <c r="F603">
        <f t="shared" si="38"/>
        <v>-3.0783811696970302E-2</v>
      </c>
      <c r="G603">
        <f t="shared" si="39"/>
        <v>-3.1651784680255542E-2</v>
      </c>
    </row>
    <row r="604" spans="1:7" x14ac:dyDescent="0.25">
      <c r="A604" s="3">
        <v>43474</v>
      </c>
      <c r="B604" s="10">
        <v>602</v>
      </c>
      <c r="C604" s="4">
        <v>46.939999</v>
      </c>
      <c r="D604" s="4">
        <f t="shared" si="36"/>
        <v>1.4934926710794315E-3</v>
      </c>
      <c r="E604" s="4">
        <f t="shared" si="37"/>
        <v>1.492378520079786E-3</v>
      </c>
      <c r="F604">
        <f t="shared" si="38"/>
        <v>-3.0783811696970302E-2</v>
      </c>
      <c r="G604">
        <f t="shared" si="39"/>
        <v>-3.1651784680255542E-2</v>
      </c>
    </row>
    <row r="605" spans="1:7" x14ac:dyDescent="0.25">
      <c r="A605" s="3">
        <v>43475</v>
      </c>
      <c r="B605" s="10">
        <v>603</v>
      </c>
      <c r="C605" s="4">
        <v>45.189999</v>
      </c>
      <c r="D605" s="4">
        <f t="shared" si="36"/>
        <v>-3.7281636925471602E-2</v>
      </c>
      <c r="E605" s="4">
        <f t="shared" si="37"/>
        <v>-3.7994367824686633E-2</v>
      </c>
      <c r="F605">
        <f t="shared" si="38"/>
        <v>-3.0783811696970302E-2</v>
      </c>
      <c r="G605">
        <f t="shared" si="39"/>
        <v>-3.1651784680255542E-2</v>
      </c>
    </row>
    <row r="606" spans="1:7" x14ac:dyDescent="0.25">
      <c r="A606" s="3">
        <v>43476</v>
      </c>
      <c r="B606" s="10">
        <v>604</v>
      </c>
      <c r="C606" s="4">
        <v>44.470001000000003</v>
      </c>
      <c r="D606" s="4">
        <f t="shared" si="36"/>
        <v>-1.5932684574744001E-2</v>
      </c>
      <c r="E606" s="4">
        <f t="shared" si="37"/>
        <v>-1.6060974284723629E-2</v>
      </c>
      <c r="F606">
        <f t="shared" si="38"/>
        <v>-3.0783811696970302E-2</v>
      </c>
      <c r="G606">
        <f t="shared" si="39"/>
        <v>-3.1651784680255542E-2</v>
      </c>
    </row>
    <row r="607" spans="1:7" x14ac:dyDescent="0.25">
      <c r="A607" s="3">
        <v>43479</v>
      </c>
      <c r="B607" s="10">
        <v>605</v>
      </c>
      <c r="C607" s="4">
        <v>42.799999</v>
      </c>
      <c r="D607" s="4">
        <f t="shared" si="36"/>
        <v>-3.7553450920767992E-2</v>
      </c>
      <c r="E607" s="4">
        <f t="shared" si="37"/>
        <v>-3.8276747786410006E-2</v>
      </c>
      <c r="F607">
        <f t="shared" si="38"/>
        <v>-3.0783811696970302E-2</v>
      </c>
      <c r="G607">
        <f t="shared" si="39"/>
        <v>-3.1651784680255542E-2</v>
      </c>
    </row>
    <row r="608" spans="1:7" x14ac:dyDescent="0.25">
      <c r="A608" s="3">
        <v>43480</v>
      </c>
      <c r="B608" s="10">
        <v>606</v>
      </c>
      <c r="C608" s="4">
        <v>43.009998000000003</v>
      </c>
      <c r="D608" s="4">
        <f t="shared" si="36"/>
        <v>4.906518806227154E-3</v>
      </c>
      <c r="E608" s="4">
        <f t="shared" si="37"/>
        <v>4.8945210715653394E-3</v>
      </c>
      <c r="F608">
        <f t="shared" si="38"/>
        <v>-3.0783811696970302E-2</v>
      </c>
      <c r="G608">
        <f t="shared" si="39"/>
        <v>-3.1651784680255542E-2</v>
      </c>
    </row>
    <row r="609" spans="1:7" x14ac:dyDescent="0.25">
      <c r="A609" s="3">
        <v>43481</v>
      </c>
      <c r="B609" s="10">
        <v>607</v>
      </c>
      <c r="C609" s="4">
        <v>42.619999</v>
      </c>
      <c r="D609" s="4">
        <f t="shared" si="36"/>
        <v>-9.0676358552726054E-3</v>
      </c>
      <c r="E609" s="4">
        <f t="shared" si="37"/>
        <v>-9.1089970875221898E-3</v>
      </c>
      <c r="F609">
        <f t="shared" si="38"/>
        <v>-3.0783811696970302E-2</v>
      </c>
      <c r="G609">
        <f t="shared" si="39"/>
        <v>-3.1651784680255542E-2</v>
      </c>
    </row>
    <row r="610" spans="1:7" x14ac:dyDescent="0.25">
      <c r="A610" s="3">
        <v>43482</v>
      </c>
      <c r="B610" s="10">
        <v>608</v>
      </c>
      <c r="C610" s="4">
        <v>43.709999000000003</v>
      </c>
      <c r="D610" s="4">
        <f t="shared" si="36"/>
        <v>2.5574848089508481E-2</v>
      </c>
      <c r="E610" s="4">
        <f t="shared" si="37"/>
        <v>2.5253282789854965E-2</v>
      </c>
      <c r="F610">
        <f t="shared" si="38"/>
        <v>-3.0783811696970302E-2</v>
      </c>
      <c r="G610">
        <f t="shared" si="39"/>
        <v>-3.1651784680255542E-2</v>
      </c>
    </row>
    <row r="611" spans="1:7" x14ac:dyDescent="0.25">
      <c r="A611" s="3">
        <v>43483</v>
      </c>
      <c r="B611" s="10">
        <v>609</v>
      </c>
      <c r="C611" s="4">
        <v>43.349997999999999</v>
      </c>
      <c r="D611" s="4">
        <f t="shared" si="36"/>
        <v>-8.2361246450727201E-3</v>
      </c>
      <c r="E611" s="4">
        <f t="shared" si="37"/>
        <v>-8.2702289067147598E-3</v>
      </c>
      <c r="F611">
        <f t="shared" si="38"/>
        <v>-3.0783811696970302E-2</v>
      </c>
      <c r="G611">
        <f t="shared" si="39"/>
        <v>-3.1651784680255542E-2</v>
      </c>
    </row>
    <row r="612" spans="1:7" x14ac:dyDescent="0.25">
      <c r="A612" s="3">
        <v>43487</v>
      </c>
      <c r="B612" s="10">
        <v>610</v>
      </c>
      <c r="C612" s="4">
        <v>44.060001</v>
      </c>
      <c r="D612" s="4">
        <f t="shared" si="36"/>
        <v>1.6378385992082408E-2</v>
      </c>
      <c r="E612" s="4">
        <f t="shared" si="37"/>
        <v>1.6245706980071613E-2</v>
      </c>
      <c r="F612">
        <f t="shared" si="38"/>
        <v>-3.0783811696970302E-2</v>
      </c>
      <c r="G612">
        <f t="shared" si="39"/>
        <v>-3.1651784680255542E-2</v>
      </c>
    </row>
    <row r="613" spans="1:7" x14ac:dyDescent="0.25">
      <c r="A613" s="3">
        <v>43488</v>
      </c>
      <c r="B613" s="10">
        <v>611</v>
      </c>
      <c r="C613" s="4">
        <v>44.619999</v>
      </c>
      <c r="D613" s="4">
        <f t="shared" si="36"/>
        <v>1.2709895308445414E-2</v>
      </c>
      <c r="E613" s="4">
        <f t="shared" si="37"/>
        <v>1.2629802522391579E-2</v>
      </c>
      <c r="F613">
        <f t="shared" si="38"/>
        <v>-3.0783811696970302E-2</v>
      </c>
      <c r="G613">
        <f t="shared" si="39"/>
        <v>-3.1651784680255542E-2</v>
      </c>
    </row>
    <row r="614" spans="1:7" x14ac:dyDescent="0.25">
      <c r="A614" s="3">
        <v>43489</v>
      </c>
      <c r="B614" s="10">
        <v>612</v>
      </c>
      <c r="C614" s="4">
        <v>44.959999000000003</v>
      </c>
      <c r="D614" s="4">
        <f t="shared" si="36"/>
        <v>7.6199015602847371E-3</v>
      </c>
      <c r="E614" s="4">
        <f t="shared" si="37"/>
        <v>7.5910167505310079E-3</v>
      </c>
      <c r="F614">
        <f t="shared" si="38"/>
        <v>-3.0783811696970302E-2</v>
      </c>
      <c r="G614">
        <f t="shared" si="39"/>
        <v>-3.1651784680255542E-2</v>
      </c>
    </row>
    <row r="615" spans="1:7" x14ac:dyDescent="0.25">
      <c r="A615" s="3">
        <v>43490</v>
      </c>
      <c r="B615" s="10">
        <v>613</v>
      </c>
      <c r="C615" s="4">
        <v>45.91</v>
      </c>
      <c r="D615" s="4">
        <f t="shared" si="36"/>
        <v>2.1129915950398336E-2</v>
      </c>
      <c r="E615" s="4">
        <f t="shared" si="37"/>
        <v>2.090977491768806E-2</v>
      </c>
      <c r="F615">
        <f t="shared" si="38"/>
        <v>-3.0783811696970302E-2</v>
      </c>
      <c r="G615">
        <f t="shared" si="39"/>
        <v>-3.1651784680255542E-2</v>
      </c>
    </row>
    <row r="616" spans="1:7" x14ac:dyDescent="0.25">
      <c r="A616" s="3">
        <v>43493</v>
      </c>
      <c r="B616" s="10">
        <v>614</v>
      </c>
      <c r="C616" s="4">
        <v>46.900002000000001</v>
      </c>
      <c r="D616" s="4">
        <f t="shared" si="36"/>
        <v>2.156397299063394E-2</v>
      </c>
      <c r="E616" s="4">
        <f t="shared" si="37"/>
        <v>2.1334759835025325E-2</v>
      </c>
      <c r="F616">
        <f t="shared" si="38"/>
        <v>-3.0783811696970302E-2</v>
      </c>
      <c r="G616">
        <f t="shared" si="39"/>
        <v>-3.1651784680255542E-2</v>
      </c>
    </row>
    <row r="617" spans="1:7" x14ac:dyDescent="0.25">
      <c r="A617" s="3">
        <v>43494</v>
      </c>
      <c r="B617" s="10">
        <v>615</v>
      </c>
      <c r="C617" s="4">
        <v>46.849997999999999</v>
      </c>
      <c r="D617" s="4">
        <f t="shared" si="36"/>
        <v>-1.0661833234037234E-3</v>
      </c>
      <c r="E617" s="4">
        <f t="shared" si="37"/>
        <v>-1.066752101160089E-3</v>
      </c>
      <c r="F617">
        <f t="shared" si="38"/>
        <v>-3.0783811696970302E-2</v>
      </c>
      <c r="G617">
        <f t="shared" si="39"/>
        <v>-3.1651784680255542E-2</v>
      </c>
    </row>
    <row r="618" spans="1:7" x14ac:dyDescent="0.25">
      <c r="A618" s="3">
        <v>43495</v>
      </c>
      <c r="B618" s="10">
        <v>616</v>
      </c>
      <c r="C618" s="4">
        <v>48</v>
      </c>
      <c r="D618" s="4">
        <f t="shared" si="36"/>
        <v>2.4546468497181166E-2</v>
      </c>
      <c r="E618" s="4">
        <f t="shared" si="37"/>
        <v>2.4250044912895084E-2</v>
      </c>
      <c r="F618">
        <f t="shared" si="38"/>
        <v>-3.0783811696970302E-2</v>
      </c>
      <c r="G618">
        <f t="shared" si="39"/>
        <v>-3.1651784680255542E-2</v>
      </c>
    </row>
    <row r="619" spans="1:7" x14ac:dyDescent="0.25">
      <c r="A619" s="3">
        <v>43496</v>
      </c>
      <c r="B619" s="10">
        <v>617</v>
      </c>
      <c r="C619" s="4">
        <v>48.59</v>
      </c>
      <c r="D619" s="4">
        <f t="shared" si="36"/>
        <v>1.2291666666666737E-2</v>
      </c>
      <c r="E619" s="4">
        <f t="shared" si="37"/>
        <v>1.2216737509920838E-2</v>
      </c>
      <c r="F619">
        <f t="shared" si="38"/>
        <v>-3.0783811696970302E-2</v>
      </c>
      <c r="G619">
        <f t="shared" si="39"/>
        <v>-3.1651784680255542E-2</v>
      </c>
    </row>
    <row r="620" spans="1:7" x14ac:dyDescent="0.25">
      <c r="A620" s="3">
        <v>43497</v>
      </c>
      <c r="B620" s="10">
        <v>618</v>
      </c>
      <c r="C620" s="4">
        <v>49.650002000000001</v>
      </c>
      <c r="D620" s="4">
        <f t="shared" si="36"/>
        <v>2.1815229471084528E-2</v>
      </c>
      <c r="E620" s="4">
        <f t="shared" si="37"/>
        <v>2.1580682355342894E-2</v>
      </c>
      <c r="F620">
        <f t="shared" si="38"/>
        <v>-3.0783811696970302E-2</v>
      </c>
      <c r="G620">
        <f t="shared" si="39"/>
        <v>-3.1651784680255542E-2</v>
      </c>
    </row>
    <row r="621" spans="1:7" x14ac:dyDescent="0.25">
      <c r="A621" s="3">
        <v>43500</v>
      </c>
      <c r="B621" s="10">
        <v>619</v>
      </c>
      <c r="C621" s="4">
        <v>50.830002</v>
      </c>
      <c r="D621" s="4">
        <f t="shared" si="36"/>
        <v>2.3766363594506998E-2</v>
      </c>
      <c r="E621" s="4">
        <f t="shared" si="37"/>
        <v>2.3488340032498074E-2</v>
      </c>
      <c r="F621">
        <f t="shared" si="38"/>
        <v>-3.0783811696970302E-2</v>
      </c>
      <c r="G621">
        <f t="shared" si="39"/>
        <v>-3.1651784680255542E-2</v>
      </c>
    </row>
    <row r="622" spans="1:7" x14ac:dyDescent="0.25">
      <c r="A622" s="3">
        <v>43501</v>
      </c>
      <c r="B622" s="10">
        <v>620</v>
      </c>
      <c r="C622" s="4">
        <v>51.07</v>
      </c>
      <c r="D622" s="4">
        <f t="shared" si="36"/>
        <v>4.721581557285792E-3</v>
      </c>
      <c r="E622" s="4">
        <f t="shared" si="37"/>
        <v>4.710469853899826E-3</v>
      </c>
      <c r="F622">
        <f t="shared" si="38"/>
        <v>-3.0783811696970302E-2</v>
      </c>
      <c r="G622">
        <f t="shared" si="39"/>
        <v>-3.1651784680255542E-2</v>
      </c>
    </row>
    <row r="623" spans="1:7" x14ac:dyDescent="0.25">
      <c r="A623" s="3">
        <v>43502</v>
      </c>
      <c r="B623" s="10">
        <v>621</v>
      </c>
      <c r="C623" s="4">
        <v>50.939999</v>
      </c>
      <c r="D623" s="4">
        <f t="shared" si="36"/>
        <v>-2.5455453299392996E-3</v>
      </c>
      <c r="E623" s="4">
        <f t="shared" si="37"/>
        <v>-2.5487907391801819E-3</v>
      </c>
      <c r="F623">
        <f t="shared" si="38"/>
        <v>-3.0783811696970302E-2</v>
      </c>
      <c r="G623">
        <f t="shared" si="39"/>
        <v>-3.1651784680255542E-2</v>
      </c>
    </row>
    <row r="624" spans="1:7" x14ac:dyDescent="0.25">
      <c r="A624" s="3">
        <v>43503</v>
      </c>
      <c r="B624" s="10">
        <v>622</v>
      </c>
      <c r="C624" s="4">
        <v>50.439999</v>
      </c>
      <c r="D624" s="4">
        <f t="shared" si="36"/>
        <v>-9.8154693721136509E-3</v>
      </c>
      <c r="E624" s="4">
        <f t="shared" si="37"/>
        <v>-9.8639586491890627E-3</v>
      </c>
      <c r="F624">
        <f t="shared" si="38"/>
        <v>-3.0783811696970302E-2</v>
      </c>
      <c r="G624">
        <f t="shared" si="39"/>
        <v>-3.1651784680255542E-2</v>
      </c>
    </row>
    <row r="625" spans="1:7" x14ac:dyDescent="0.25">
      <c r="A625" s="3">
        <v>43504</v>
      </c>
      <c r="B625" s="10">
        <v>623</v>
      </c>
      <c r="C625" s="4">
        <v>51.490001999999997</v>
      </c>
      <c r="D625" s="4">
        <f t="shared" si="36"/>
        <v>2.0816871943236889E-2</v>
      </c>
      <c r="E625" s="4">
        <f t="shared" si="37"/>
        <v>2.0603161629359542E-2</v>
      </c>
      <c r="F625">
        <f t="shared" si="38"/>
        <v>-3.0783811696970302E-2</v>
      </c>
      <c r="G625">
        <f t="shared" si="39"/>
        <v>-3.1651784680255542E-2</v>
      </c>
    </row>
    <row r="626" spans="1:7" x14ac:dyDescent="0.25">
      <c r="A626" s="3">
        <v>43507</v>
      </c>
      <c r="B626" s="10">
        <v>624</v>
      </c>
      <c r="C626" s="4">
        <v>52.02</v>
      </c>
      <c r="D626" s="4">
        <f t="shared" si="36"/>
        <v>1.0293221585037154E-2</v>
      </c>
      <c r="E626" s="4">
        <f t="shared" si="37"/>
        <v>1.0240607119962618E-2</v>
      </c>
      <c r="F626">
        <f t="shared" si="38"/>
        <v>-3.0783811696970302E-2</v>
      </c>
      <c r="G626">
        <f t="shared" si="39"/>
        <v>-3.1651784680255542E-2</v>
      </c>
    </row>
    <row r="627" spans="1:7" x14ac:dyDescent="0.25">
      <c r="A627" s="3">
        <v>43508</v>
      </c>
      <c r="B627" s="10">
        <v>625</v>
      </c>
      <c r="C627" s="4">
        <v>53.599997999999999</v>
      </c>
      <c r="D627" s="4">
        <f t="shared" si="36"/>
        <v>3.0372895040369014E-2</v>
      </c>
      <c r="E627" s="4">
        <f t="shared" si="37"/>
        <v>2.9920770742817199E-2</v>
      </c>
      <c r="F627">
        <f t="shared" si="38"/>
        <v>-3.0783811696970302E-2</v>
      </c>
      <c r="G627">
        <f t="shared" si="39"/>
        <v>-3.1651784680255542E-2</v>
      </c>
    </row>
    <row r="628" spans="1:7" x14ac:dyDescent="0.25">
      <c r="A628" s="3">
        <v>43509</v>
      </c>
      <c r="B628" s="10">
        <v>626</v>
      </c>
      <c r="C628" s="4">
        <v>53.950001</v>
      </c>
      <c r="D628" s="4">
        <f t="shared" si="36"/>
        <v>6.529906960071173E-3</v>
      </c>
      <c r="E628" s="4">
        <f t="shared" si="37"/>
        <v>6.5086794765020269E-3</v>
      </c>
      <c r="F628">
        <f t="shared" si="38"/>
        <v>-3.0783811696970302E-2</v>
      </c>
      <c r="G628">
        <f t="shared" si="39"/>
        <v>-3.1651784680255542E-2</v>
      </c>
    </row>
    <row r="629" spans="1:7" x14ac:dyDescent="0.25">
      <c r="A629" s="3">
        <v>43510</v>
      </c>
      <c r="B629" s="10">
        <v>627</v>
      </c>
      <c r="C629" s="4">
        <v>54.380001</v>
      </c>
      <c r="D629" s="4">
        <f t="shared" si="36"/>
        <v>7.9703427623662084E-3</v>
      </c>
      <c r="E629" s="4">
        <f t="shared" si="37"/>
        <v>7.9387473536135355E-3</v>
      </c>
      <c r="F629">
        <f t="shared" si="38"/>
        <v>-3.0783811696970302E-2</v>
      </c>
      <c r="G629">
        <f t="shared" si="39"/>
        <v>-3.1651784680255542E-2</v>
      </c>
    </row>
    <row r="630" spans="1:7" x14ac:dyDescent="0.25">
      <c r="A630" s="3">
        <v>43511</v>
      </c>
      <c r="B630" s="10">
        <v>628</v>
      </c>
      <c r="C630" s="4">
        <v>55</v>
      </c>
      <c r="D630" s="4">
        <f t="shared" si="36"/>
        <v>1.1401231860955647E-2</v>
      </c>
      <c r="E630" s="4">
        <f t="shared" si="37"/>
        <v>1.1336727639032682E-2</v>
      </c>
      <c r="F630">
        <f t="shared" si="38"/>
        <v>-3.0783811696970302E-2</v>
      </c>
      <c r="G630">
        <f t="shared" si="39"/>
        <v>-3.1651784680255542E-2</v>
      </c>
    </row>
    <row r="631" spans="1:7" x14ac:dyDescent="0.25">
      <c r="A631" s="3">
        <v>43515</v>
      </c>
      <c r="B631" s="10">
        <v>629</v>
      </c>
      <c r="C631" s="4">
        <v>55.040000999999997</v>
      </c>
      <c r="D631" s="4">
        <f t="shared" si="36"/>
        <v>7.2729090909084764E-4</v>
      </c>
      <c r="E631" s="4">
        <f t="shared" si="37"/>
        <v>7.2702656122161852E-4</v>
      </c>
      <c r="F631">
        <f t="shared" si="38"/>
        <v>-3.0783811696970302E-2</v>
      </c>
      <c r="G631">
        <f t="shared" si="39"/>
        <v>-3.1651784680255542E-2</v>
      </c>
    </row>
    <row r="632" spans="1:7" x14ac:dyDescent="0.25">
      <c r="A632" s="3">
        <v>43516</v>
      </c>
      <c r="B632" s="10">
        <v>630</v>
      </c>
      <c r="C632" s="4">
        <v>55.540000999999997</v>
      </c>
      <c r="D632" s="4">
        <f t="shared" si="36"/>
        <v>9.0843021605323017E-3</v>
      </c>
      <c r="E632" s="4">
        <f t="shared" si="37"/>
        <v>9.0432880900019746E-3</v>
      </c>
      <c r="F632">
        <f t="shared" si="38"/>
        <v>-3.0783811696970302E-2</v>
      </c>
      <c r="G632">
        <f t="shared" si="39"/>
        <v>-3.1651784680255542E-2</v>
      </c>
    </row>
    <row r="633" spans="1:7" x14ac:dyDescent="0.25">
      <c r="A633" s="3">
        <v>43517</v>
      </c>
      <c r="B633" s="10">
        <v>631</v>
      </c>
      <c r="C633" s="4">
        <v>55.540000999999997</v>
      </c>
      <c r="D633" s="4">
        <f t="shared" si="36"/>
        <v>0</v>
      </c>
      <c r="E633" s="4">
        <f t="shared" si="37"/>
        <v>0</v>
      </c>
      <c r="F633">
        <f t="shared" si="38"/>
        <v>-3.0783811696970302E-2</v>
      </c>
      <c r="G633">
        <f t="shared" si="39"/>
        <v>-3.1651784680255542E-2</v>
      </c>
    </row>
    <row r="634" spans="1:7" x14ac:dyDescent="0.25">
      <c r="A634" s="3">
        <v>43518</v>
      </c>
      <c r="B634" s="10">
        <v>632</v>
      </c>
      <c r="C634" s="4">
        <v>56.18</v>
      </c>
      <c r="D634" s="4">
        <f t="shared" si="36"/>
        <v>1.1523208290903759E-2</v>
      </c>
      <c r="E634" s="4">
        <f t="shared" si="37"/>
        <v>1.1457321792402974E-2</v>
      </c>
      <c r="F634">
        <f t="shared" si="38"/>
        <v>-3.0783811696970302E-2</v>
      </c>
      <c r="G634">
        <f t="shared" si="39"/>
        <v>-3.1651784680255542E-2</v>
      </c>
    </row>
    <row r="635" spans="1:7" x14ac:dyDescent="0.25">
      <c r="A635" s="3">
        <v>43521</v>
      </c>
      <c r="B635" s="10">
        <v>633</v>
      </c>
      <c r="C635" s="4">
        <v>56.639999000000003</v>
      </c>
      <c r="D635" s="4">
        <f t="shared" si="36"/>
        <v>8.1879494482022669E-3</v>
      </c>
      <c r="E635" s="4">
        <f t="shared" si="37"/>
        <v>8.1546100539993411E-3</v>
      </c>
      <c r="F635">
        <f t="shared" si="38"/>
        <v>-3.0783811696970302E-2</v>
      </c>
      <c r="G635">
        <f t="shared" si="39"/>
        <v>-3.1651784680255542E-2</v>
      </c>
    </row>
    <row r="636" spans="1:7" x14ac:dyDescent="0.25">
      <c r="A636" s="3">
        <v>43522</v>
      </c>
      <c r="B636" s="10">
        <v>634</v>
      </c>
      <c r="C636" s="4">
        <v>56.73</v>
      </c>
      <c r="D636" s="4">
        <f t="shared" si="36"/>
        <v>1.5890007342689708E-3</v>
      </c>
      <c r="E636" s="4">
        <f t="shared" si="37"/>
        <v>1.5877396083787344E-3</v>
      </c>
      <c r="F636">
        <f t="shared" si="38"/>
        <v>-3.0783811696970302E-2</v>
      </c>
      <c r="G636">
        <f t="shared" si="39"/>
        <v>-3.1651784680255542E-2</v>
      </c>
    </row>
    <row r="637" spans="1:7" x14ac:dyDescent="0.25">
      <c r="A637" s="3">
        <v>43523</v>
      </c>
      <c r="B637" s="10">
        <v>635</v>
      </c>
      <c r="C637" s="4">
        <v>56.25</v>
      </c>
      <c r="D637" s="4">
        <f t="shared" si="36"/>
        <v>-8.4611316763616596E-3</v>
      </c>
      <c r="E637" s="4">
        <f t="shared" si="37"/>
        <v>-8.4971302539462341E-3</v>
      </c>
      <c r="F637">
        <f t="shared" si="38"/>
        <v>-3.0783811696970302E-2</v>
      </c>
      <c r="G637">
        <f t="shared" si="39"/>
        <v>-3.1651784680255542E-2</v>
      </c>
    </row>
    <row r="638" spans="1:7" x14ac:dyDescent="0.25">
      <c r="A638" s="3">
        <v>43524</v>
      </c>
      <c r="B638" s="10">
        <v>636</v>
      </c>
      <c r="C638" s="4">
        <v>55.82</v>
      </c>
      <c r="D638" s="4">
        <f t="shared" si="36"/>
        <v>-7.6444444444444398E-3</v>
      </c>
      <c r="E638" s="4">
        <f t="shared" si="37"/>
        <v>-7.6738129763534108E-3</v>
      </c>
      <c r="F638">
        <f t="shared" si="38"/>
        <v>-3.0783811696970302E-2</v>
      </c>
      <c r="G638">
        <f t="shared" si="39"/>
        <v>-3.1651784680255542E-2</v>
      </c>
    </row>
    <row r="639" spans="1:7" x14ac:dyDescent="0.25">
      <c r="A639" s="3">
        <v>43525</v>
      </c>
      <c r="B639" s="10">
        <v>637</v>
      </c>
      <c r="C639" s="4">
        <v>56.650002000000001</v>
      </c>
      <c r="D639" s="4">
        <f t="shared" si="36"/>
        <v>1.4869258330347551E-2</v>
      </c>
      <c r="E639" s="4">
        <f t="shared" si="37"/>
        <v>1.4759794670339943E-2</v>
      </c>
      <c r="F639">
        <f t="shared" si="38"/>
        <v>-3.0783811696970302E-2</v>
      </c>
      <c r="G639">
        <f t="shared" si="39"/>
        <v>-3.1651784680255542E-2</v>
      </c>
    </row>
    <row r="640" spans="1:7" x14ac:dyDescent="0.25">
      <c r="A640" s="3">
        <v>43528</v>
      </c>
      <c r="B640" s="10">
        <v>638</v>
      </c>
      <c r="C640" s="4">
        <v>55.34</v>
      </c>
      <c r="D640" s="4">
        <f t="shared" si="36"/>
        <v>-2.3124482855269753E-2</v>
      </c>
      <c r="E640" s="4">
        <f t="shared" si="37"/>
        <v>-2.3396048419736172E-2</v>
      </c>
      <c r="F640">
        <f t="shared" si="38"/>
        <v>-3.0783811696970302E-2</v>
      </c>
      <c r="G640">
        <f t="shared" si="39"/>
        <v>-3.1651784680255542E-2</v>
      </c>
    </row>
    <row r="641" spans="1:7" x14ac:dyDescent="0.25">
      <c r="A641" s="3">
        <v>43529</v>
      </c>
      <c r="B641" s="10">
        <v>639</v>
      </c>
      <c r="C641" s="4">
        <v>55.119999</v>
      </c>
      <c r="D641" s="4">
        <f t="shared" si="36"/>
        <v>-3.9754427177449122E-3</v>
      </c>
      <c r="E641" s="4">
        <f t="shared" si="37"/>
        <v>-3.9833657956120138E-3</v>
      </c>
      <c r="F641">
        <f t="shared" si="38"/>
        <v>-3.0783811696970302E-2</v>
      </c>
      <c r="G641">
        <f t="shared" si="39"/>
        <v>-3.1651784680255542E-2</v>
      </c>
    </row>
    <row r="642" spans="1:7" x14ac:dyDescent="0.25">
      <c r="A642" s="3">
        <v>43530</v>
      </c>
      <c r="B642" s="10">
        <v>640</v>
      </c>
      <c r="C642" s="4">
        <v>53.73</v>
      </c>
      <c r="D642" s="4">
        <f t="shared" si="36"/>
        <v>-2.5217689136750585E-2</v>
      </c>
      <c r="E642" s="4">
        <f t="shared" si="37"/>
        <v>-2.5541103822437811E-2</v>
      </c>
      <c r="F642">
        <f t="shared" si="38"/>
        <v>-3.0783811696970302E-2</v>
      </c>
      <c r="G642">
        <f t="shared" si="39"/>
        <v>-3.1651784680255542E-2</v>
      </c>
    </row>
    <row r="643" spans="1:7" x14ac:dyDescent="0.25">
      <c r="A643" s="3">
        <v>43531</v>
      </c>
      <c r="B643" s="10">
        <v>641</v>
      </c>
      <c r="C643" s="4">
        <v>53.130001</v>
      </c>
      <c r="D643" s="4">
        <f t="shared" si="36"/>
        <v>-1.1166927228736216E-2</v>
      </c>
      <c r="E643" s="4">
        <f t="shared" si="37"/>
        <v>-1.1229745456120434E-2</v>
      </c>
      <c r="F643">
        <f t="shared" si="38"/>
        <v>-3.0783811696970302E-2</v>
      </c>
      <c r="G643">
        <f t="shared" si="39"/>
        <v>-3.1651784680255542E-2</v>
      </c>
    </row>
    <row r="644" spans="1:7" x14ac:dyDescent="0.25">
      <c r="A644" s="3">
        <v>43532</v>
      </c>
      <c r="B644" s="10">
        <v>642</v>
      </c>
      <c r="C644" s="4">
        <v>52.349997999999999</v>
      </c>
      <c r="D644" s="4">
        <f t="shared" ref="D644:D707" si="40">(C644-C643)/C643</f>
        <v>-1.4681027391661458E-2</v>
      </c>
      <c r="E644" s="4">
        <f t="shared" ref="E644:E707" si="41">LN(C644/C643)</f>
        <v>-1.4789860172458005E-2</v>
      </c>
      <c r="F644">
        <f t="shared" ref="F644:F707" si="42">$J$2+$J$3*NORMSINV(0.05)</f>
        <v>-3.0783811696970302E-2</v>
      </c>
      <c r="G644">
        <f t="shared" ref="G644:G707" si="43">$K$2+$K$3*NORMSINV(0.05)</f>
        <v>-3.1651784680255542E-2</v>
      </c>
    </row>
    <row r="645" spans="1:7" x14ac:dyDescent="0.25">
      <c r="A645" s="3">
        <v>43535</v>
      </c>
      <c r="B645" s="10">
        <v>643</v>
      </c>
      <c r="C645" s="4">
        <v>54.150002000000001</v>
      </c>
      <c r="D645" s="4">
        <f t="shared" si="40"/>
        <v>3.4384031877135915E-2</v>
      </c>
      <c r="E645" s="4">
        <f t="shared" si="41"/>
        <v>3.3806111269288799E-2</v>
      </c>
      <c r="F645">
        <f t="shared" si="42"/>
        <v>-3.0783811696970302E-2</v>
      </c>
      <c r="G645">
        <f t="shared" si="43"/>
        <v>-3.1651784680255542E-2</v>
      </c>
    </row>
    <row r="646" spans="1:7" x14ac:dyDescent="0.25">
      <c r="A646" s="3">
        <v>43536</v>
      </c>
      <c r="B646" s="10">
        <v>644</v>
      </c>
      <c r="C646" s="4">
        <v>54.700001</v>
      </c>
      <c r="D646" s="4">
        <f t="shared" si="40"/>
        <v>1.0156952533445883E-2</v>
      </c>
      <c r="E646" s="4">
        <f t="shared" si="41"/>
        <v>1.0105717328030761E-2</v>
      </c>
      <c r="F646">
        <f t="shared" si="42"/>
        <v>-3.0783811696970302E-2</v>
      </c>
      <c r="G646">
        <f t="shared" si="43"/>
        <v>-3.1651784680255542E-2</v>
      </c>
    </row>
    <row r="647" spans="1:7" x14ac:dyDescent="0.25">
      <c r="A647" s="3">
        <v>43537</v>
      </c>
      <c r="B647" s="10">
        <v>645</v>
      </c>
      <c r="C647" s="4">
        <v>54.950001</v>
      </c>
      <c r="D647" s="4">
        <f t="shared" si="40"/>
        <v>4.5703838286949936E-3</v>
      </c>
      <c r="E647" s="4">
        <f t="shared" si="41"/>
        <v>4.5599713385213658E-3</v>
      </c>
      <c r="F647">
        <f t="shared" si="42"/>
        <v>-3.0783811696970302E-2</v>
      </c>
      <c r="G647">
        <f t="shared" si="43"/>
        <v>-3.1651784680255542E-2</v>
      </c>
    </row>
    <row r="648" spans="1:7" x14ac:dyDescent="0.25">
      <c r="A648" s="3">
        <v>43538</v>
      </c>
      <c r="B648" s="10">
        <v>646</v>
      </c>
      <c r="C648" s="4">
        <v>57.18</v>
      </c>
      <c r="D648" s="4">
        <f t="shared" si="40"/>
        <v>4.0582328651822944E-2</v>
      </c>
      <c r="E648" s="4">
        <f t="shared" si="41"/>
        <v>3.9780487846173426E-2</v>
      </c>
      <c r="F648">
        <f t="shared" si="42"/>
        <v>-3.0783811696970302E-2</v>
      </c>
      <c r="G648">
        <f t="shared" si="43"/>
        <v>-3.1651784680255542E-2</v>
      </c>
    </row>
    <row r="649" spans="1:7" x14ac:dyDescent="0.25">
      <c r="A649" s="3">
        <v>43539</v>
      </c>
      <c r="B649" s="10">
        <v>647</v>
      </c>
      <c r="C649" s="4">
        <v>60.23</v>
      </c>
      <c r="D649" s="4">
        <f t="shared" si="40"/>
        <v>5.334032878628886E-2</v>
      </c>
      <c r="E649" s="4">
        <f t="shared" si="41"/>
        <v>5.1966380161463856E-2</v>
      </c>
      <c r="F649">
        <f t="shared" si="42"/>
        <v>-3.0783811696970302E-2</v>
      </c>
      <c r="G649">
        <f t="shared" si="43"/>
        <v>-3.1651784680255542E-2</v>
      </c>
    </row>
    <row r="650" spans="1:7" x14ac:dyDescent="0.25">
      <c r="A650" s="3">
        <v>43542</v>
      </c>
      <c r="B650" s="10">
        <v>648</v>
      </c>
      <c r="C650" s="4">
        <v>60.490001999999997</v>
      </c>
      <c r="D650" s="4">
        <f t="shared" si="40"/>
        <v>4.3168188610327096E-3</v>
      </c>
      <c r="E650" s="4">
        <f t="shared" si="41"/>
        <v>4.307528126508909E-3</v>
      </c>
      <c r="F650">
        <f t="shared" si="42"/>
        <v>-3.0783811696970302E-2</v>
      </c>
      <c r="G650">
        <f t="shared" si="43"/>
        <v>-3.1651784680255542E-2</v>
      </c>
    </row>
    <row r="651" spans="1:7" x14ac:dyDescent="0.25">
      <c r="A651" s="3">
        <v>43543</v>
      </c>
      <c r="B651" s="10">
        <v>649</v>
      </c>
      <c r="C651" s="4">
        <v>60.439999</v>
      </c>
      <c r="D651" s="4">
        <f t="shared" si="40"/>
        <v>-8.2663247390860875E-4</v>
      </c>
      <c r="E651" s="4">
        <f t="shared" si="41"/>
        <v>-8.2697432293401976E-4</v>
      </c>
      <c r="F651">
        <f t="shared" si="42"/>
        <v>-3.0783811696970302E-2</v>
      </c>
      <c r="G651">
        <f t="shared" si="43"/>
        <v>-3.1651784680255542E-2</v>
      </c>
    </row>
    <row r="652" spans="1:7" x14ac:dyDescent="0.25">
      <c r="A652" s="3">
        <v>43544</v>
      </c>
      <c r="B652" s="10">
        <v>650</v>
      </c>
      <c r="C652" s="4">
        <v>59.630001</v>
      </c>
      <c r="D652" s="4">
        <f t="shared" si="40"/>
        <v>-1.3401687845825414E-2</v>
      </c>
      <c r="E652" s="4">
        <f t="shared" si="41"/>
        <v>-1.3492300954107899E-2</v>
      </c>
      <c r="F652">
        <f t="shared" si="42"/>
        <v>-3.0783811696970302E-2</v>
      </c>
      <c r="G652">
        <f t="shared" si="43"/>
        <v>-3.1651784680255542E-2</v>
      </c>
    </row>
    <row r="653" spans="1:7" x14ac:dyDescent="0.25">
      <c r="A653" s="3">
        <v>43545</v>
      </c>
      <c r="B653" s="10">
        <v>651</v>
      </c>
      <c r="C653" s="4">
        <v>60.709999000000003</v>
      </c>
      <c r="D653" s="4">
        <f t="shared" si="40"/>
        <v>1.8111654903376628E-2</v>
      </c>
      <c r="E653" s="4">
        <f t="shared" si="41"/>
        <v>1.7949592765495088E-2</v>
      </c>
      <c r="F653">
        <f t="shared" si="42"/>
        <v>-3.0783811696970302E-2</v>
      </c>
      <c r="G653">
        <f t="shared" si="43"/>
        <v>-3.1651784680255542E-2</v>
      </c>
    </row>
    <row r="654" spans="1:7" x14ac:dyDescent="0.25">
      <c r="A654" s="3">
        <v>43546</v>
      </c>
      <c r="B654" s="10">
        <v>652</v>
      </c>
      <c r="C654" s="4">
        <v>59.549999</v>
      </c>
      <c r="D654" s="4">
        <f t="shared" si="40"/>
        <v>-1.9107231413395404E-2</v>
      </c>
      <c r="E654" s="4">
        <f t="shared" si="41"/>
        <v>-1.9292133661893966E-2</v>
      </c>
      <c r="F654">
        <f t="shared" si="42"/>
        <v>-3.0783811696970302E-2</v>
      </c>
      <c r="G654">
        <f t="shared" si="43"/>
        <v>-3.1651784680255542E-2</v>
      </c>
    </row>
    <row r="655" spans="1:7" x14ac:dyDescent="0.25">
      <c r="A655" s="3">
        <v>43549</v>
      </c>
      <c r="B655" s="10">
        <v>653</v>
      </c>
      <c r="C655" s="4">
        <v>57.290000999999997</v>
      </c>
      <c r="D655" s="4">
        <f t="shared" si="40"/>
        <v>-3.7951268479450406E-2</v>
      </c>
      <c r="E655" s="4">
        <f t="shared" si="41"/>
        <v>-3.869017313315825E-2</v>
      </c>
      <c r="F655">
        <f t="shared" si="42"/>
        <v>-3.0783811696970302E-2</v>
      </c>
      <c r="G655">
        <f t="shared" si="43"/>
        <v>-3.1651784680255542E-2</v>
      </c>
    </row>
    <row r="656" spans="1:7" x14ac:dyDescent="0.25">
      <c r="A656" s="3">
        <v>43550</v>
      </c>
      <c r="B656" s="10">
        <v>654</v>
      </c>
      <c r="C656" s="4">
        <v>58.889999000000003</v>
      </c>
      <c r="D656" s="4">
        <f t="shared" si="40"/>
        <v>2.7928049783067843E-2</v>
      </c>
      <c r="E656" s="4">
        <f t="shared" si="41"/>
        <v>2.7545174100128151E-2</v>
      </c>
      <c r="F656">
        <f t="shared" si="42"/>
        <v>-3.0783811696970302E-2</v>
      </c>
      <c r="G656">
        <f t="shared" si="43"/>
        <v>-3.1651784680255542E-2</v>
      </c>
    </row>
    <row r="657" spans="1:7" x14ac:dyDescent="0.25">
      <c r="A657" s="3">
        <v>43551</v>
      </c>
      <c r="B657" s="10">
        <v>655</v>
      </c>
      <c r="C657" s="4">
        <v>57.540000999999997</v>
      </c>
      <c r="D657" s="4">
        <f t="shared" si="40"/>
        <v>-2.2924062199423816E-2</v>
      </c>
      <c r="E657" s="4">
        <f t="shared" si="41"/>
        <v>-2.3190904473051471E-2</v>
      </c>
      <c r="F657">
        <f t="shared" si="42"/>
        <v>-3.0783811696970302E-2</v>
      </c>
      <c r="G657">
        <f t="shared" si="43"/>
        <v>-3.1651784680255542E-2</v>
      </c>
    </row>
    <row r="658" spans="1:7" x14ac:dyDescent="0.25">
      <c r="A658" s="3">
        <v>43552</v>
      </c>
      <c r="B658" s="10">
        <v>656</v>
      </c>
      <c r="C658" s="4">
        <v>56.919998</v>
      </c>
      <c r="D658" s="4">
        <f t="shared" si="40"/>
        <v>-1.0775164915273411E-2</v>
      </c>
      <c r="E658" s="4">
        <f t="shared" si="41"/>
        <v>-1.0833637417999547E-2</v>
      </c>
      <c r="F658">
        <f t="shared" si="42"/>
        <v>-3.0783811696970302E-2</v>
      </c>
      <c r="G658">
        <f t="shared" si="43"/>
        <v>-3.1651784680255542E-2</v>
      </c>
    </row>
    <row r="659" spans="1:7" x14ac:dyDescent="0.25">
      <c r="A659" s="3">
        <v>43553</v>
      </c>
      <c r="B659" s="10">
        <v>657</v>
      </c>
      <c r="C659" s="4">
        <v>58.689999</v>
      </c>
      <c r="D659" s="4">
        <f t="shared" si="40"/>
        <v>3.1096294135498751E-2</v>
      </c>
      <c r="E659" s="4">
        <f t="shared" si="41"/>
        <v>3.0622599446948735E-2</v>
      </c>
      <c r="F659">
        <f t="shared" si="42"/>
        <v>-3.0783811696970302E-2</v>
      </c>
      <c r="G659">
        <f t="shared" si="43"/>
        <v>-3.1651784680255542E-2</v>
      </c>
    </row>
    <row r="660" spans="1:7" x14ac:dyDescent="0.25">
      <c r="A660" s="3">
        <v>43556</v>
      </c>
      <c r="B660" s="10">
        <v>658</v>
      </c>
      <c r="C660" s="4">
        <v>60.43</v>
      </c>
      <c r="D660" s="4">
        <f t="shared" si="40"/>
        <v>2.9647316913397791E-2</v>
      </c>
      <c r="E660" s="4">
        <f t="shared" si="41"/>
        <v>2.9216332841901893E-2</v>
      </c>
      <c r="F660">
        <f t="shared" si="42"/>
        <v>-3.0783811696970302E-2</v>
      </c>
      <c r="G660">
        <f t="shared" si="43"/>
        <v>-3.1651784680255542E-2</v>
      </c>
    </row>
    <row r="661" spans="1:7" x14ac:dyDescent="0.25">
      <c r="A661" s="3">
        <v>43557</v>
      </c>
      <c r="B661" s="10">
        <v>659</v>
      </c>
      <c r="C661" s="4">
        <v>61.27</v>
      </c>
      <c r="D661" s="4">
        <f t="shared" si="40"/>
        <v>1.3900380605659497E-2</v>
      </c>
      <c r="E661" s="4">
        <f t="shared" si="41"/>
        <v>1.3804656364096059E-2</v>
      </c>
      <c r="F661">
        <f t="shared" si="42"/>
        <v>-3.0783811696970302E-2</v>
      </c>
      <c r="G661">
        <f t="shared" si="43"/>
        <v>-3.1651784680255542E-2</v>
      </c>
    </row>
    <row r="662" spans="1:7" x14ac:dyDescent="0.25">
      <c r="A662" s="3">
        <v>43558</v>
      </c>
      <c r="B662" s="10">
        <v>660</v>
      </c>
      <c r="C662" s="4">
        <v>61.59</v>
      </c>
      <c r="D662" s="4">
        <f t="shared" si="40"/>
        <v>5.2227843969316189E-3</v>
      </c>
      <c r="E662" s="4">
        <f t="shared" si="41"/>
        <v>5.2091929613887721E-3</v>
      </c>
      <c r="F662">
        <f t="shared" si="42"/>
        <v>-3.0783811696970302E-2</v>
      </c>
      <c r="G662">
        <f t="shared" si="43"/>
        <v>-3.1651784680255542E-2</v>
      </c>
    </row>
    <row r="663" spans="1:7" x14ac:dyDescent="0.25">
      <c r="A663" s="3">
        <v>43559</v>
      </c>
      <c r="B663" s="10">
        <v>661</v>
      </c>
      <c r="C663" s="4">
        <v>60.34</v>
      </c>
      <c r="D663" s="4">
        <f t="shared" si="40"/>
        <v>-2.0295502516642312E-2</v>
      </c>
      <c r="E663" s="4">
        <f t="shared" si="41"/>
        <v>-2.0504285968036912E-2</v>
      </c>
      <c r="F663">
        <f t="shared" si="42"/>
        <v>-3.0783811696970302E-2</v>
      </c>
      <c r="G663">
        <f t="shared" si="43"/>
        <v>-3.1651784680255542E-2</v>
      </c>
    </row>
    <row r="664" spans="1:7" x14ac:dyDescent="0.25">
      <c r="A664" s="3">
        <v>43560</v>
      </c>
      <c r="B664" s="10">
        <v>662</v>
      </c>
      <c r="C664" s="4">
        <v>62.200001</v>
      </c>
      <c r="D664" s="4">
        <f t="shared" si="40"/>
        <v>3.082533974146498E-2</v>
      </c>
      <c r="E664" s="4">
        <f t="shared" si="41"/>
        <v>3.0359782091389044E-2</v>
      </c>
      <c r="F664">
        <f t="shared" si="42"/>
        <v>-3.0783811696970302E-2</v>
      </c>
      <c r="G664">
        <f t="shared" si="43"/>
        <v>-3.1651784680255542E-2</v>
      </c>
    </row>
    <row r="665" spans="1:7" x14ac:dyDescent="0.25">
      <c r="A665" s="3">
        <v>43563</v>
      </c>
      <c r="B665" s="10">
        <v>663</v>
      </c>
      <c r="C665" s="4">
        <v>62.490001999999997</v>
      </c>
      <c r="D665" s="4">
        <f t="shared" si="40"/>
        <v>4.6623954234341026E-3</v>
      </c>
      <c r="E665" s="4">
        <f t="shared" si="41"/>
        <v>4.6515601238065812E-3</v>
      </c>
      <c r="F665">
        <f t="shared" si="42"/>
        <v>-3.0783811696970302E-2</v>
      </c>
      <c r="G665">
        <f t="shared" si="43"/>
        <v>-3.1651784680255542E-2</v>
      </c>
    </row>
    <row r="666" spans="1:7" x14ac:dyDescent="0.25">
      <c r="A666" s="3">
        <v>43564</v>
      </c>
      <c r="B666" s="10">
        <v>664</v>
      </c>
      <c r="C666" s="4">
        <v>61.73</v>
      </c>
      <c r="D666" s="4">
        <f t="shared" si="40"/>
        <v>-1.2161977527221077E-2</v>
      </c>
      <c r="E666" s="4">
        <f t="shared" si="41"/>
        <v>-1.2236539540306065E-2</v>
      </c>
      <c r="F666">
        <f t="shared" si="42"/>
        <v>-3.0783811696970302E-2</v>
      </c>
      <c r="G666">
        <f t="shared" si="43"/>
        <v>-3.1651784680255542E-2</v>
      </c>
    </row>
    <row r="667" spans="1:7" x14ac:dyDescent="0.25">
      <c r="A667" s="3">
        <v>43565</v>
      </c>
      <c r="B667" s="10">
        <v>665</v>
      </c>
      <c r="C667" s="4">
        <v>63.290000999999997</v>
      </c>
      <c r="D667" s="4">
        <f t="shared" si="40"/>
        <v>2.5271359144662237E-2</v>
      </c>
      <c r="E667" s="4">
        <f t="shared" si="41"/>
        <v>2.4957318181693784E-2</v>
      </c>
      <c r="F667">
        <f t="shared" si="42"/>
        <v>-3.0783811696970302E-2</v>
      </c>
      <c r="G667">
        <f t="shared" si="43"/>
        <v>-3.1651784680255542E-2</v>
      </c>
    </row>
    <row r="668" spans="1:7" x14ac:dyDescent="0.25">
      <c r="A668" s="3">
        <v>43566</v>
      </c>
      <c r="B668" s="10">
        <v>666</v>
      </c>
      <c r="C668" s="4">
        <v>63.860000999999997</v>
      </c>
      <c r="D668" s="4">
        <f t="shared" si="40"/>
        <v>9.0061619686180802E-3</v>
      </c>
      <c r="E668" s="4">
        <f t="shared" si="41"/>
        <v>8.9658483583922519E-3</v>
      </c>
      <c r="F668">
        <f t="shared" si="42"/>
        <v>-3.0783811696970302E-2</v>
      </c>
      <c r="G668">
        <f t="shared" si="43"/>
        <v>-3.1651784680255542E-2</v>
      </c>
    </row>
    <row r="669" spans="1:7" x14ac:dyDescent="0.25">
      <c r="A669" s="3">
        <v>43567</v>
      </c>
      <c r="B669" s="10">
        <v>667</v>
      </c>
      <c r="C669" s="4">
        <v>63.509998000000003</v>
      </c>
      <c r="D669" s="4">
        <f t="shared" si="40"/>
        <v>-5.4807860087567779E-3</v>
      </c>
      <c r="E669" s="4">
        <f t="shared" si="41"/>
        <v>-5.4958606221111482E-3</v>
      </c>
      <c r="F669">
        <f t="shared" si="42"/>
        <v>-3.0783811696970302E-2</v>
      </c>
      <c r="G669">
        <f t="shared" si="43"/>
        <v>-3.1651784680255542E-2</v>
      </c>
    </row>
    <row r="670" spans="1:7" x14ac:dyDescent="0.25">
      <c r="A670" s="3">
        <v>43570</v>
      </c>
      <c r="B670" s="10">
        <v>668</v>
      </c>
      <c r="C670" s="4">
        <v>63.880001</v>
      </c>
      <c r="D670" s="4">
        <f t="shared" si="40"/>
        <v>5.8259016163092455E-3</v>
      </c>
      <c r="E670" s="4">
        <f t="shared" si="41"/>
        <v>5.8089966773840953E-3</v>
      </c>
      <c r="F670">
        <f t="shared" si="42"/>
        <v>-3.0783811696970302E-2</v>
      </c>
      <c r="G670">
        <f t="shared" si="43"/>
        <v>-3.1651784680255542E-2</v>
      </c>
    </row>
    <row r="671" spans="1:7" x14ac:dyDescent="0.25">
      <c r="A671" s="3">
        <v>43571</v>
      </c>
      <c r="B671" s="10">
        <v>669</v>
      </c>
      <c r="C671" s="4">
        <v>62.790000999999997</v>
      </c>
      <c r="D671" s="4">
        <f t="shared" si="40"/>
        <v>-1.7063243314601753E-2</v>
      </c>
      <c r="E671" s="4">
        <f t="shared" si="41"/>
        <v>-1.72104979490427E-2</v>
      </c>
      <c r="F671">
        <f t="shared" si="42"/>
        <v>-3.0783811696970302E-2</v>
      </c>
      <c r="G671">
        <f t="shared" si="43"/>
        <v>-3.1651784680255542E-2</v>
      </c>
    </row>
    <row r="672" spans="1:7" x14ac:dyDescent="0.25">
      <c r="A672" s="3">
        <v>43572</v>
      </c>
      <c r="B672" s="10">
        <v>670</v>
      </c>
      <c r="C672" s="4">
        <v>62.75</v>
      </c>
      <c r="D672" s="4">
        <f t="shared" si="40"/>
        <v>-6.3706003126193017E-4</v>
      </c>
      <c r="E672" s="4">
        <f t="shared" si="41"/>
        <v>-6.3726304022751988E-4</v>
      </c>
      <c r="F672">
        <f t="shared" si="42"/>
        <v>-3.0783811696970302E-2</v>
      </c>
      <c r="G672">
        <f t="shared" si="43"/>
        <v>-3.1651784680255542E-2</v>
      </c>
    </row>
    <row r="673" spans="1:7" x14ac:dyDescent="0.25">
      <c r="A673" s="3">
        <v>43573</v>
      </c>
      <c r="B673" s="10">
        <v>671</v>
      </c>
      <c r="C673" s="4">
        <v>62.849997999999999</v>
      </c>
      <c r="D673" s="4">
        <f t="shared" si="40"/>
        <v>1.5935936254979979E-3</v>
      </c>
      <c r="E673" s="4">
        <f t="shared" si="41"/>
        <v>1.5923252025647622E-3</v>
      </c>
      <c r="F673">
        <f t="shared" si="42"/>
        <v>-3.0783811696970302E-2</v>
      </c>
      <c r="G673">
        <f t="shared" si="43"/>
        <v>-3.1651784680255542E-2</v>
      </c>
    </row>
    <row r="674" spans="1:7" x14ac:dyDescent="0.25">
      <c r="A674" s="3">
        <v>43577</v>
      </c>
      <c r="B674" s="10">
        <v>672</v>
      </c>
      <c r="C674" s="4">
        <v>63.25</v>
      </c>
      <c r="D674" s="4">
        <f t="shared" si="40"/>
        <v>6.3643916106409524E-3</v>
      </c>
      <c r="E674" s="4">
        <f t="shared" si="41"/>
        <v>6.3442243931717442E-3</v>
      </c>
      <c r="F674">
        <f t="shared" si="42"/>
        <v>-3.0783811696970302E-2</v>
      </c>
      <c r="G674">
        <f t="shared" si="43"/>
        <v>-3.1651784680255542E-2</v>
      </c>
    </row>
    <row r="675" spans="1:7" x14ac:dyDescent="0.25">
      <c r="A675" s="3">
        <v>43578</v>
      </c>
      <c r="B675" s="10">
        <v>673</v>
      </c>
      <c r="C675" s="4">
        <v>65</v>
      </c>
      <c r="D675" s="4">
        <f t="shared" si="40"/>
        <v>2.766798418972332E-2</v>
      </c>
      <c r="E675" s="4">
        <f t="shared" si="41"/>
        <v>2.7292142288007554E-2</v>
      </c>
      <c r="F675">
        <f t="shared" si="42"/>
        <v>-3.0783811696970302E-2</v>
      </c>
      <c r="G675">
        <f t="shared" si="43"/>
        <v>-3.1651784680255542E-2</v>
      </c>
    </row>
    <row r="676" spans="1:7" x14ac:dyDescent="0.25">
      <c r="A676" s="3">
        <v>43579</v>
      </c>
      <c r="B676" s="10">
        <v>674</v>
      </c>
      <c r="C676" s="4">
        <v>66.25</v>
      </c>
      <c r="D676" s="4">
        <f t="shared" si="40"/>
        <v>1.9230769230769232E-2</v>
      </c>
      <c r="E676" s="4">
        <f t="shared" si="41"/>
        <v>1.9048194970694411E-2</v>
      </c>
      <c r="F676">
        <f t="shared" si="42"/>
        <v>-3.0783811696970302E-2</v>
      </c>
      <c r="G676">
        <f t="shared" si="43"/>
        <v>-3.1651784680255542E-2</v>
      </c>
    </row>
    <row r="677" spans="1:7" x14ac:dyDescent="0.25">
      <c r="A677" s="3">
        <v>43580</v>
      </c>
      <c r="B677" s="10">
        <v>675</v>
      </c>
      <c r="C677" s="4">
        <v>67</v>
      </c>
      <c r="D677" s="4">
        <f t="shared" si="40"/>
        <v>1.1320754716981131E-2</v>
      </c>
      <c r="E677" s="4">
        <f t="shared" si="41"/>
        <v>1.1257154524634468E-2</v>
      </c>
      <c r="F677">
        <f t="shared" si="42"/>
        <v>-3.0783811696970302E-2</v>
      </c>
      <c r="G677">
        <f t="shared" si="43"/>
        <v>-3.1651784680255542E-2</v>
      </c>
    </row>
    <row r="678" spans="1:7" x14ac:dyDescent="0.25">
      <c r="A678" s="3">
        <v>43581</v>
      </c>
      <c r="B678" s="10">
        <v>676</v>
      </c>
      <c r="C678" s="4">
        <v>65.360000999999997</v>
      </c>
      <c r="D678" s="4">
        <f t="shared" si="40"/>
        <v>-2.4477597014925419E-2</v>
      </c>
      <c r="E678" s="4">
        <f t="shared" si="41"/>
        <v>-2.4782153539341229E-2</v>
      </c>
      <c r="F678">
        <f t="shared" si="42"/>
        <v>-3.0783811696970302E-2</v>
      </c>
      <c r="G678">
        <f t="shared" si="43"/>
        <v>-3.1651784680255542E-2</v>
      </c>
    </row>
    <row r="679" spans="1:7" x14ac:dyDescent="0.25">
      <c r="A679" s="3">
        <v>43584</v>
      </c>
      <c r="B679" s="10">
        <v>677</v>
      </c>
      <c r="C679" s="4">
        <v>65.550003000000004</v>
      </c>
      <c r="D679" s="4">
        <f t="shared" si="40"/>
        <v>2.907007299464498E-3</v>
      </c>
      <c r="E679" s="4">
        <f t="shared" si="41"/>
        <v>2.902790124673451E-3</v>
      </c>
      <c r="F679">
        <f t="shared" si="42"/>
        <v>-3.0783811696970302E-2</v>
      </c>
      <c r="G679">
        <f t="shared" si="43"/>
        <v>-3.1651784680255542E-2</v>
      </c>
    </row>
    <row r="680" spans="1:7" x14ac:dyDescent="0.25">
      <c r="A680" s="3">
        <v>43585</v>
      </c>
      <c r="B680" s="10">
        <v>678</v>
      </c>
      <c r="C680" s="4">
        <v>67.410004000000001</v>
      </c>
      <c r="D680" s="4">
        <f t="shared" si="40"/>
        <v>2.8375299998079279E-2</v>
      </c>
      <c r="E680" s="4">
        <f t="shared" si="41"/>
        <v>2.7980178227424615E-2</v>
      </c>
      <c r="F680">
        <f t="shared" si="42"/>
        <v>-3.0783811696970302E-2</v>
      </c>
      <c r="G680">
        <f t="shared" si="43"/>
        <v>-3.1651784680255542E-2</v>
      </c>
    </row>
    <row r="681" spans="1:7" x14ac:dyDescent="0.25">
      <c r="A681" s="3">
        <v>43586</v>
      </c>
      <c r="B681" s="10">
        <v>679</v>
      </c>
      <c r="C681" s="4">
        <v>68.580001999999993</v>
      </c>
      <c r="D681" s="4">
        <f t="shared" si="40"/>
        <v>1.735644460130862E-2</v>
      </c>
      <c r="E681" s="4">
        <f t="shared" si="41"/>
        <v>1.7207541994072179E-2</v>
      </c>
      <c r="F681">
        <f t="shared" si="42"/>
        <v>-3.0783811696970302E-2</v>
      </c>
      <c r="G681">
        <f t="shared" si="43"/>
        <v>-3.1651784680255542E-2</v>
      </c>
    </row>
    <row r="682" spans="1:7" x14ac:dyDescent="0.25">
      <c r="A682" s="3">
        <v>43587</v>
      </c>
      <c r="B682" s="10">
        <v>680</v>
      </c>
      <c r="C682" s="4">
        <v>68.139999000000003</v>
      </c>
      <c r="D682" s="4">
        <f t="shared" si="40"/>
        <v>-6.4159082410057411E-3</v>
      </c>
      <c r="E682" s="4">
        <f t="shared" si="41"/>
        <v>-6.4365786406422962E-3</v>
      </c>
      <c r="F682">
        <f t="shared" si="42"/>
        <v>-3.0783811696970302E-2</v>
      </c>
      <c r="G682">
        <f t="shared" si="43"/>
        <v>-3.1651784680255542E-2</v>
      </c>
    </row>
    <row r="683" spans="1:7" x14ac:dyDescent="0.25">
      <c r="A683" s="3">
        <v>43588</v>
      </c>
      <c r="B683" s="10">
        <v>681</v>
      </c>
      <c r="C683" s="4">
        <v>68.699996999999996</v>
      </c>
      <c r="D683" s="4">
        <f t="shared" si="40"/>
        <v>8.2183447052881983E-3</v>
      </c>
      <c r="E683" s="4">
        <f t="shared" si="41"/>
        <v>8.1847580030276271E-3</v>
      </c>
      <c r="F683">
        <f t="shared" si="42"/>
        <v>-3.0783811696970302E-2</v>
      </c>
      <c r="G683">
        <f t="shared" si="43"/>
        <v>-3.1651784680255542E-2</v>
      </c>
    </row>
    <row r="684" spans="1:7" x14ac:dyDescent="0.25">
      <c r="A684" s="3">
        <v>43591</v>
      </c>
      <c r="B684" s="10">
        <v>682</v>
      </c>
      <c r="C684" s="4">
        <v>68.190002000000007</v>
      </c>
      <c r="D684" s="4">
        <f t="shared" si="40"/>
        <v>-7.4235083299929311E-3</v>
      </c>
      <c r="E684" s="4">
        <f t="shared" si="41"/>
        <v>-7.4511996978054353E-3</v>
      </c>
      <c r="F684">
        <f t="shared" si="42"/>
        <v>-3.0783811696970302E-2</v>
      </c>
      <c r="G684">
        <f t="shared" si="43"/>
        <v>-3.1651784680255542E-2</v>
      </c>
    </row>
    <row r="685" spans="1:7" x14ac:dyDescent="0.25">
      <c r="A685" s="3">
        <v>43592</v>
      </c>
      <c r="B685" s="10">
        <v>683</v>
      </c>
      <c r="C685" s="4">
        <v>67.489998</v>
      </c>
      <c r="D685" s="4">
        <f t="shared" si="40"/>
        <v>-1.0265493173031538E-2</v>
      </c>
      <c r="E685" s="4">
        <f t="shared" si="41"/>
        <v>-1.0318546741080079E-2</v>
      </c>
      <c r="F685">
        <f t="shared" si="42"/>
        <v>-3.0783811696970302E-2</v>
      </c>
      <c r="G685">
        <f t="shared" si="43"/>
        <v>-3.1651784680255542E-2</v>
      </c>
    </row>
    <row r="686" spans="1:7" x14ac:dyDescent="0.25">
      <c r="A686" s="3">
        <v>43593</v>
      </c>
      <c r="B686" s="10">
        <v>684</v>
      </c>
      <c r="C686" s="4">
        <v>67.099997999999999</v>
      </c>
      <c r="D686" s="4">
        <f t="shared" si="40"/>
        <v>-5.7786340429288588E-3</v>
      </c>
      <c r="E686" s="4">
        <f t="shared" si="41"/>
        <v>-5.7953949499185186E-3</v>
      </c>
      <c r="F686">
        <f t="shared" si="42"/>
        <v>-3.0783811696970302E-2</v>
      </c>
      <c r="G686">
        <f t="shared" si="43"/>
        <v>-3.1651784680255542E-2</v>
      </c>
    </row>
    <row r="687" spans="1:7" x14ac:dyDescent="0.25">
      <c r="A687" s="3">
        <v>43594</v>
      </c>
      <c r="B687" s="10">
        <v>685</v>
      </c>
      <c r="C687" s="4">
        <v>67.089995999999999</v>
      </c>
      <c r="D687" s="4">
        <f t="shared" si="40"/>
        <v>-1.4906110727454965E-4</v>
      </c>
      <c r="E687" s="4">
        <f t="shared" si="41"/>
        <v>-1.4907221798550973E-4</v>
      </c>
      <c r="F687">
        <f t="shared" si="42"/>
        <v>-3.0783811696970302E-2</v>
      </c>
      <c r="G687">
        <f t="shared" si="43"/>
        <v>-3.1651784680255542E-2</v>
      </c>
    </row>
    <row r="688" spans="1:7" x14ac:dyDescent="0.25">
      <c r="A688" s="3">
        <v>43595</v>
      </c>
      <c r="B688" s="10">
        <v>686</v>
      </c>
      <c r="C688" s="4">
        <v>67.160004000000001</v>
      </c>
      <c r="D688" s="4">
        <f t="shared" si="40"/>
        <v>1.0434938764939173E-3</v>
      </c>
      <c r="E688" s="4">
        <f t="shared" si="41"/>
        <v>1.0429498152088742E-3</v>
      </c>
      <c r="F688">
        <f t="shared" si="42"/>
        <v>-3.0783811696970302E-2</v>
      </c>
      <c r="G688">
        <f t="shared" si="43"/>
        <v>-3.1651784680255542E-2</v>
      </c>
    </row>
    <row r="689" spans="1:7" x14ac:dyDescent="0.25">
      <c r="A689" s="3">
        <v>43598</v>
      </c>
      <c r="B689" s="10">
        <v>687</v>
      </c>
      <c r="C689" s="4">
        <v>64.040001000000004</v>
      </c>
      <c r="D689" s="4">
        <f t="shared" si="40"/>
        <v>-4.6456265845368279E-2</v>
      </c>
      <c r="E689" s="4">
        <f t="shared" si="41"/>
        <v>-4.7569988024845473E-2</v>
      </c>
      <c r="F689">
        <f t="shared" si="42"/>
        <v>-3.0783811696970302E-2</v>
      </c>
      <c r="G689">
        <f t="shared" si="43"/>
        <v>-3.1651784680255542E-2</v>
      </c>
    </row>
    <row r="690" spans="1:7" x14ac:dyDescent="0.25">
      <c r="A690" s="3">
        <v>43599</v>
      </c>
      <c r="B690" s="10">
        <v>688</v>
      </c>
      <c r="C690" s="4">
        <v>66.150002000000001</v>
      </c>
      <c r="D690" s="4">
        <f t="shared" si="40"/>
        <v>3.2948172502370775E-2</v>
      </c>
      <c r="E690" s="4">
        <f t="shared" si="41"/>
        <v>3.241701705152588E-2</v>
      </c>
      <c r="F690">
        <f t="shared" si="42"/>
        <v>-3.0783811696970302E-2</v>
      </c>
      <c r="G690">
        <f t="shared" si="43"/>
        <v>-3.1651784680255542E-2</v>
      </c>
    </row>
    <row r="691" spans="1:7" x14ac:dyDescent="0.25">
      <c r="A691" s="3">
        <v>43600</v>
      </c>
      <c r="B691" s="10">
        <v>689</v>
      </c>
      <c r="C691" s="4">
        <v>67.900002000000001</v>
      </c>
      <c r="D691" s="4">
        <f t="shared" si="40"/>
        <v>2.645502565517685E-2</v>
      </c>
      <c r="E691" s="4">
        <f t="shared" si="41"/>
        <v>2.6111143224450746E-2</v>
      </c>
      <c r="F691">
        <f t="shared" si="42"/>
        <v>-3.0783811696970302E-2</v>
      </c>
      <c r="G691">
        <f t="shared" si="43"/>
        <v>-3.1651784680255542E-2</v>
      </c>
    </row>
    <row r="692" spans="1:7" x14ac:dyDescent="0.25">
      <c r="A692" s="3">
        <v>43601</v>
      </c>
      <c r="B692" s="10">
        <v>690</v>
      </c>
      <c r="C692" s="4">
        <v>69.800003000000004</v>
      </c>
      <c r="D692" s="4">
        <f t="shared" si="40"/>
        <v>2.7982340854717548E-2</v>
      </c>
      <c r="E692" s="4">
        <f t="shared" si="41"/>
        <v>2.7597988728537561E-2</v>
      </c>
      <c r="F692">
        <f t="shared" si="42"/>
        <v>-3.0783811696970302E-2</v>
      </c>
      <c r="G692">
        <f t="shared" si="43"/>
        <v>-3.1651784680255542E-2</v>
      </c>
    </row>
    <row r="693" spans="1:7" x14ac:dyDescent="0.25">
      <c r="A693" s="3">
        <v>43602</v>
      </c>
      <c r="B693" s="10">
        <v>691</v>
      </c>
      <c r="C693" s="4">
        <v>69.430000000000007</v>
      </c>
      <c r="D693" s="4">
        <f t="shared" si="40"/>
        <v>-5.3009023509640388E-3</v>
      </c>
      <c r="E693" s="4">
        <f t="shared" si="41"/>
        <v>-5.3150019830864974E-3</v>
      </c>
      <c r="F693">
        <f t="shared" si="42"/>
        <v>-3.0783811696970302E-2</v>
      </c>
      <c r="G693">
        <f t="shared" si="43"/>
        <v>-3.1651784680255542E-2</v>
      </c>
    </row>
    <row r="694" spans="1:7" x14ac:dyDescent="0.25">
      <c r="A694" s="3">
        <v>43605</v>
      </c>
      <c r="B694" s="10">
        <v>692</v>
      </c>
      <c r="C694" s="4">
        <v>68</v>
      </c>
      <c r="D694" s="4">
        <f t="shared" si="40"/>
        <v>-2.0596284027077728E-2</v>
      </c>
      <c r="E694" s="4">
        <f t="shared" si="41"/>
        <v>-2.0811345589075374E-2</v>
      </c>
      <c r="F694">
        <f t="shared" si="42"/>
        <v>-3.0783811696970302E-2</v>
      </c>
      <c r="G694">
        <f t="shared" si="43"/>
        <v>-3.1651784680255542E-2</v>
      </c>
    </row>
    <row r="695" spans="1:7" x14ac:dyDescent="0.25">
      <c r="A695" s="3">
        <v>43606</v>
      </c>
      <c r="B695" s="10">
        <v>693</v>
      </c>
      <c r="C695" s="4">
        <v>69.650002000000001</v>
      </c>
      <c r="D695" s="4">
        <f t="shared" si="40"/>
        <v>2.4264735294117656E-2</v>
      </c>
      <c r="E695" s="4">
        <f t="shared" si="41"/>
        <v>2.3975023764711195E-2</v>
      </c>
      <c r="F695">
        <f t="shared" si="42"/>
        <v>-3.0783811696970302E-2</v>
      </c>
      <c r="G695">
        <f t="shared" si="43"/>
        <v>-3.1651784680255542E-2</v>
      </c>
    </row>
    <row r="696" spans="1:7" x14ac:dyDescent="0.25">
      <c r="A696" s="3">
        <v>43607</v>
      </c>
      <c r="B696" s="10">
        <v>694</v>
      </c>
      <c r="C696" s="4">
        <v>69</v>
      </c>
      <c r="D696" s="4">
        <f t="shared" si="40"/>
        <v>-9.3324046135705874E-3</v>
      </c>
      <c r="E696" s="4">
        <f t="shared" si="41"/>
        <v>-9.3762243435584671E-3</v>
      </c>
      <c r="F696">
        <f t="shared" si="42"/>
        <v>-3.0783811696970302E-2</v>
      </c>
      <c r="G696">
        <f t="shared" si="43"/>
        <v>-3.1651784680255542E-2</v>
      </c>
    </row>
    <row r="697" spans="1:7" x14ac:dyDescent="0.25">
      <c r="A697" s="3">
        <v>43608</v>
      </c>
      <c r="B697" s="10">
        <v>695</v>
      </c>
      <c r="C697" s="4">
        <v>65.699996999999996</v>
      </c>
      <c r="D697" s="4">
        <f t="shared" si="40"/>
        <v>-4.7826130434782663E-2</v>
      </c>
      <c r="E697" s="4">
        <f t="shared" si="41"/>
        <v>-4.9007624768796124E-2</v>
      </c>
      <c r="F697">
        <f t="shared" si="42"/>
        <v>-3.0783811696970302E-2</v>
      </c>
      <c r="G697">
        <f t="shared" si="43"/>
        <v>-3.1651784680255542E-2</v>
      </c>
    </row>
    <row r="698" spans="1:7" x14ac:dyDescent="0.25">
      <c r="A698" s="3">
        <v>43609</v>
      </c>
      <c r="B698" s="10">
        <v>696</v>
      </c>
      <c r="C698" s="4">
        <v>66.120002999999997</v>
      </c>
      <c r="D698" s="4">
        <f t="shared" si="40"/>
        <v>6.3927856800358876E-3</v>
      </c>
      <c r="E698" s="4">
        <f t="shared" si="41"/>
        <v>6.3724384964098848E-3</v>
      </c>
      <c r="F698">
        <f t="shared" si="42"/>
        <v>-3.0783811696970302E-2</v>
      </c>
      <c r="G698">
        <f t="shared" si="43"/>
        <v>-3.1651784680255542E-2</v>
      </c>
    </row>
    <row r="699" spans="1:7" x14ac:dyDescent="0.25">
      <c r="A699" s="3">
        <v>43613</v>
      </c>
      <c r="B699" s="10">
        <v>697</v>
      </c>
      <c r="C699" s="4">
        <v>66.410004000000001</v>
      </c>
      <c r="D699" s="4">
        <f t="shared" si="40"/>
        <v>4.3859798372967969E-3</v>
      </c>
      <c r="E699" s="4">
        <f t="shared" si="41"/>
        <v>4.3763894596400401E-3</v>
      </c>
      <c r="F699">
        <f t="shared" si="42"/>
        <v>-3.0783811696970302E-2</v>
      </c>
      <c r="G699">
        <f t="shared" si="43"/>
        <v>-3.1651784680255542E-2</v>
      </c>
    </row>
    <row r="700" spans="1:7" x14ac:dyDescent="0.25">
      <c r="A700" s="3">
        <v>43614</v>
      </c>
      <c r="B700" s="10">
        <v>698</v>
      </c>
      <c r="C700" s="4">
        <v>66.199996999999996</v>
      </c>
      <c r="D700" s="4">
        <f t="shared" si="40"/>
        <v>-3.1622795866719793E-3</v>
      </c>
      <c r="E700" s="4">
        <f t="shared" si="41"/>
        <v>-3.1672901587724484E-3</v>
      </c>
      <c r="F700">
        <f t="shared" si="42"/>
        <v>-3.0783811696970302E-2</v>
      </c>
      <c r="G700">
        <f t="shared" si="43"/>
        <v>-3.1651784680255542E-2</v>
      </c>
    </row>
    <row r="701" spans="1:7" x14ac:dyDescent="0.25">
      <c r="A701" s="3">
        <v>43615</v>
      </c>
      <c r="B701" s="10">
        <v>699</v>
      </c>
      <c r="C701" s="4">
        <v>66.410004000000001</v>
      </c>
      <c r="D701" s="4">
        <f t="shared" si="40"/>
        <v>3.1723113220081338E-3</v>
      </c>
      <c r="E701" s="4">
        <f t="shared" si="41"/>
        <v>3.1672901587723847E-3</v>
      </c>
      <c r="F701">
        <f t="shared" si="42"/>
        <v>-3.0783811696970302E-2</v>
      </c>
      <c r="G701">
        <f t="shared" si="43"/>
        <v>-3.1651784680255542E-2</v>
      </c>
    </row>
    <row r="702" spans="1:7" x14ac:dyDescent="0.25">
      <c r="A702" s="3">
        <v>43616</v>
      </c>
      <c r="B702" s="10">
        <v>700</v>
      </c>
      <c r="C702" s="4">
        <v>59.549999</v>
      </c>
      <c r="D702" s="4">
        <f t="shared" si="40"/>
        <v>-0.10329776519814697</v>
      </c>
      <c r="E702" s="4">
        <f t="shared" si="41"/>
        <v>-0.10903142877581554</v>
      </c>
      <c r="F702">
        <f t="shared" si="42"/>
        <v>-3.0783811696970302E-2</v>
      </c>
      <c r="G702">
        <f t="shared" si="43"/>
        <v>-3.1651784680255542E-2</v>
      </c>
    </row>
    <row r="703" spans="1:7" x14ac:dyDescent="0.25">
      <c r="A703" s="3">
        <v>43619</v>
      </c>
      <c r="B703" s="10">
        <v>701</v>
      </c>
      <c r="C703" s="4">
        <v>55.860000999999997</v>
      </c>
      <c r="D703" s="4">
        <f t="shared" si="40"/>
        <v>-6.1964702971699509E-2</v>
      </c>
      <c r="E703" s="4">
        <f t="shared" si="41"/>
        <v>-6.3967700589769652E-2</v>
      </c>
      <c r="F703">
        <f t="shared" si="42"/>
        <v>-3.0783811696970302E-2</v>
      </c>
      <c r="G703">
        <f t="shared" si="43"/>
        <v>-3.1651784680255542E-2</v>
      </c>
    </row>
    <row r="704" spans="1:7" x14ac:dyDescent="0.25">
      <c r="A704" s="3">
        <v>43620</v>
      </c>
      <c r="B704" s="10">
        <v>702</v>
      </c>
      <c r="C704" s="4">
        <v>57.68</v>
      </c>
      <c r="D704" s="4">
        <f t="shared" si="40"/>
        <v>3.2581435148918148E-2</v>
      </c>
      <c r="E704" s="4">
        <f t="shared" si="41"/>
        <v>3.2061914557765595E-2</v>
      </c>
      <c r="F704">
        <f t="shared" si="42"/>
        <v>-3.0783811696970302E-2</v>
      </c>
      <c r="G704">
        <f t="shared" si="43"/>
        <v>-3.1651784680255542E-2</v>
      </c>
    </row>
    <row r="705" spans="1:7" x14ac:dyDescent="0.25">
      <c r="A705" s="3">
        <v>43621</v>
      </c>
      <c r="B705" s="10">
        <v>703</v>
      </c>
      <c r="C705" s="4">
        <v>54.5</v>
      </c>
      <c r="D705" s="4">
        <f t="shared" si="40"/>
        <v>-5.513176144244105E-2</v>
      </c>
      <c r="E705" s="4">
        <f t="shared" si="41"/>
        <v>-5.6709791307495219E-2</v>
      </c>
      <c r="F705">
        <f t="shared" si="42"/>
        <v>-3.0783811696970302E-2</v>
      </c>
      <c r="G705">
        <f t="shared" si="43"/>
        <v>-3.1651784680255542E-2</v>
      </c>
    </row>
    <row r="706" spans="1:7" x14ac:dyDescent="0.25">
      <c r="A706" s="3">
        <v>43622</v>
      </c>
      <c r="B706" s="10">
        <v>704</v>
      </c>
      <c r="C706" s="4">
        <v>53.23</v>
      </c>
      <c r="D706" s="4">
        <f t="shared" si="40"/>
        <v>-2.330275229357804E-2</v>
      </c>
      <c r="E706" s="4">
        <f t="shared" si="41"/>
        <v>-2.3578554484532423E-2</v>
      </c>
      <c r="F706">
        <f t="shared" si="42"/>
        <v>-3.0783811696970302E-2</v>
      </c>
      <c r="G706">
        <f t="shared" si="43"/>
        <v>-3.1651784680255542E-2</v>
      </c>
    </row>
    <row r="707" spans="1:7" x14ac:dyDescent="0.25">
      <c r="A707" s="3">
        <v>43623</v>
      </c>
      <c r="B707" s="10">
        <v>705</v>
      </c>
      <c r="C707" s="4">
        <v>54.299999</v>
      </c>
      <c r="D707" s="4">
        <f t="shared" si="40"/>
        <v>2.0101427766297256E-2</v>
      </c>
      <c r="E707" s="4">
        <f t="shared" si="41"/>
        <v>1.9902061339017299E-2</v>
      </c>
      <c r="F707">
        <f t="shared" si="42"/>
        <v>-3.0783811696970302E-2</v>
      </c>
      <c r="G707">
        <f t="shared" si="43"/>
        <v>-3.1651784680255542E-2</v>
      </c>
    </row>
    <row r="708" spans="1:7" x14ac:dyDescent="0.25">
      <c r="A708" s="3">
        <v>43626</v>
      </c>
      <c r="B708" s="10">
        <v>706</v>
      </c>
      <c r="C708" s="4">
        <v>54.200001</v>
      </c>
      <c r="D708" s="4">
        <f t="shared" ref="D708:D771" si="44">(C708-C707)/C707</f>
        <v>-1.8415838276534659E-3</v>
      </c>
      <c r="E708" s="4">
        <f t="shared" ref="E708:E771" si="45">LN(C708/C707)</f>
        <v>-1.8432816278984143E-3</v>
      </c>
      <c r="F708">
        <f t="shared" ref="F708:F771" si="46">$J$2+$J$3*NORMSINV(0.05)</f>
        <v>-3.0783811696970302E-2</v>
      </c>
      <c r="G708">
        <f t="shared" ref="G708:G771" si="47">$K$2+$K$3*NORMSINV(0.05)</f>
        <v>-3.1651784680255542E-2</v>
      </c>
    </row>
    <row r="709" spans="1:7" x14ac:dyDescent="0.25">
      <c r="A709" s="3">
        <v>43627</v>
      </c>
      <c r="B709" s="10">
        <v>707</v>
      </c>
      <c r="C709" s="4">
        <v>54.34</v>
      </c>
      <c r="D709" s="4">
        <f t="shared" si="44"/>
        <v>2.5830073324168961E-3</v>
      </c>
      <c r="E709" s="4">
        <f t="shared" si="45"/>
        <v>2.579677102416883E-3</v>
      </c>
      <c r="F709">
        <f t="shared" si="46"/>
        <v>-3.0783811696970302E-2</v>
      </c>
      <c r="G709">
        <f t="shared" si="47"/>
        <v>-3.1651784680255542E-2</v>
      </c>
    </row>
    <row r="710" spans="1:7" x14ac:dyDescent="0.25">
      <c r="A710" s="3">
        <v>43628</v>
      </c>
      <c r="B710" s="10">
        <v>708</v>
      </c>
      <c r="C710" s="4">
        <v>53.029998999999997</v>
      </c>
      <c r="D710" s="4">
        <f t="shared" si="44"/>
        <v>-2.4107489878542634E-2</v>
      </c>
      <c r="E710" s="4">
        <f t="shared" si="45"/>
        <v>-2.4402831706413948E-2</v>
      </c>
      <c r="F710">
        <f t="shared" si="46"/>
        <v>-3.0783811696970302E-2</v>
      </c>
      <c r="G710">
        <f t="shared" si="47"/>
        <v>-3.1651784680255542E-2</v>
      </c>
    </row>
    <row r="711" spans="1:7" x14ac:dyDescent="0.25">
      <c r="A711" s="3">
        <v>43629</v>
      </c>
      <c r="B711" s="10">
        <v>709</v>
      </c>
      <c r="C711" s="4">
        <v>53.830002</v>
      </c>
      <c r="D711" s="4">
        <f t="shared" si="44"/>
        <v>1.508585734651822E-2</v>
      </c>
      <c r="E711" s="4">
        <f t="shared" si="45"/>
        <v>1.4973197435080823E-2</v>
      </c>
      <c r="F711">
        <f t="shared" si="46"/>
        <v>-3.0783811696970302E-2</v>
      </c>
      <c r="G711">
        <f t="shared" si="47"/>
        <v>-3.1651784680255542E-2</v>
      </c>
    </row>
    <row r="712" spans="1:7" x14ac:dyDescent="0.25">
      <c r="A712" s="3">
        <v>43630</v>
      </c>
      <c r="B712" s="10">
        <v>710</v>
      </c>
      <c r="C712" s="4">
        <v>51.32</v>
      </c>
      <c r="D712" s="4">
        <f t="shared" si="44"/>
        <v>-4.6628309618119652E-2</v>
      </c>
      <c r="E712" s="4">
        <f t="shared" si="45"/>
        <v>-4.7750429979432941E-2</v>
      </c>
      <c r="F712">
        <f t="shared" si="46"/>
        <v>-3.0783811696970302E-2</v>
      </c>
      <c r="G712">
        <f t="shared" si="47"/>
        <v>-3.1651784680255542E-2</v>
      </c>
    </row>
    <row r="713" spans="1:7" x14ac:dyDescent="0.25">
      <c r="A713" s="3">
        <v>43633</v>
      </c>
      <c r="B713" s="10">
        <v>711</v>
      </c>
      <c r="C713" s="4">
        <v>50.630001</v>
      </c>
      <c r="D713" s="4">
        <f t="shared" si="44"/>
        <v>-1.3445031176929077E-2</v>
      </c>
      <c r="E713" s="4">
        <f t="shared" si="45"/>
        <v>-1.3536234014482385E-2</v>
      </c>
      <c r="F713">
        <f t="shared" si="46"/>
        <v>-3.0783811696970302E-2</v>
      </c>
      <c r="G713">
        <f t="shared" si="47"/>
        <v>-3.1651784680255542E-2</v>
      </c>
    </row>
    <row r="714" spans="1:7" x14ac:dyDescent="0.25">
      <c r="A714" s="3">
        <v>43634</v>
      </c>
      <c r="B714" s="10">
        <v>712</v>
      </c>
      <c r="C714" s="4">
        <v>51.509998000000003</v>
      </c>
      <c r="D714" s="4">
        <f t="shared" si="44"/>
        <v>1.7380939810765616E-2</v>
      </c>
      <c r="E714" s="4">
        <f t="shared" si="45"/>
        <v>1.7231619017127695E-2</v>
      </c>
      <c r="F714">
        <f t="shared" si="46"/>
        <v>-3.0783811696970302E-2</v>
      </c>
      <c r="G714">
        <f t="shared" si="47"/>
        <v>-3.1651784680255542E-2</v>
      </c>
    </row>
    <row r="715" spans="1:7" x14ac:dyDescent="0.25">
      <c r="A715" s="3">
        <v>43635</v>
      </c>
      <c r="B715" s="10">
        <v>713</v>
      </c>
      <c r="C715" s="4">
        <v>53.419998</v>
      </c>
      <c r="D715" s="4">
        <f t="shared" si="44"/>
        <v>3.7080180045823266E-2</v>
      </c>
      <c r="E715" s="4">
        <f t="shared" si="45"/>
        <v>3.6409245492571823E-2</v>
      </c>
      <c r="F715">
        <f t="shared" si="46"/>
        <v>-3.0783811696970302E-2</v>
      </c>
      <c r="G715">
        <f t="shared" si="47"/>
        <v>-3.1651784680255542E-2</v>
      </c>
    </row>
    <row r="716" spans="1:7" x14ac:dyDescent="0.25">
      <c r="A716" s="3">
        <v>43636</v>
      </c>
      <c r="B716" s="10">
        <v>714</v>
      </c>
      <c r="C716" s="4">
        <v>54.41</v>
      </c>
      <c r="D716" s="4">
        <f t="shared" si="44"/>
        <v>1.8532423007578489E-2</v>
      </c>
      <c r="E716" s="4">
        <f t="shared" si="45"/>
        <v>1.8362790255181193E-2</v>
      </c>
      <c r="F716">
        <f t="shared" si="46"/>
        <v>-3.0783811696970302E-2</v>
      </c>
      <c r="G716">
        <f t="shared" si="47"/>
        <v>-3.1651784680255542E-2</v>
      </c>
    </row>
    <row r="717" spans="1:7" x14ac:dyDescent="0.25">
      <c r="A717" s="3">
        <v>43637</v>
      </c>
      <c r="B717" s="10">
        <v>715</v>
      </c>
      <c r="C717" s="4">
        <v>53.990001999999997</v>
      </c>
      <c r="D717" s="4">
        <f t="shared" si="44"/>
        <v>-7.7191325124058019E-3</v>
      </c>
      <c r="E717" s="4">
        <f t="shared" si="45"/>
        <v>-7.7490792237419667E-3</v>
      </c>
      <c r="F717">
        <f t="shared" si="46"/>
        <v>-3.0783811696970302E-2</v>
      </c>
      <c r="G717">
        <f t="shared" si="47"/>
        <v>-3.1651784680255542E-2</v>
      </c>
    </row>
    <row r="718" spans="1:7" x14ac:dyDescent="0.25">
      <c r="A718" s="3">
        <v>43640</v>
      </c>
      <c r="B718" s="10">
        <v>716</v>
      </c>
      <c r="C718" s="4">
        <v>53.299999</v>
      </c>
      <c r="D718" s="4">
        <f t="shared" si="44"/>
        <v>-1.278019956361545E-2</v>
      </c>
      <c r="E718" s="4">
        <f t="shared" si="45"/>
        <v>-1.2862568864019265E-2</v>
      </c>
      <c r="F718">
        <f t="shared" si="46"/>
        <v>-3.0783811696970302E-2</v>
      </c>
      <c r="G718">
        <f t="shared" si="47"/>
        <v>-3.1651784680255542E-2</v>
      </c>
    </row>
    <row r="719" spans="1:7" x14ac:dyDescent="0.25">
      <c r="A719" s="3">
        <v>43641</v>
      </c>
      <c r="B719" s="10">
        <v>717</v>
      </c>
      <c r="C719" s="4">
        <v>52.310001</v>
      </c>
      <c r="D719" s="4">
        <f t="shared" si="44"/>
        <v>-1.8574071643040743E-2</v>
      </c>
      <c r="E719" s="4">
        <f t="shared" si="45"/>
        <v>-1.8748735910749367E-2</v>
      </c>
      <c r="F719">
        <f t="shared" si="46"/>
        <v>-3.0783811696970302E-2</v>
      </c>
      <c r="G719">
        <f t="shared" si="47"/>
        <v>-3.1651784680255542E-2</v>
      </c>
    </row>
    <row r="720" spans="1:7" x14ac:dyDescent="0.25">
      <c r="A720" s="3">
        <v>43642</v>
      </c>
      <c r="B720" s="10">
        <v>718</v>
      </c>
      <c r="C720" s="4">
        <v>53.23</v>
      </c>
      <c r="D720" s="4">
        <f t="shared" si="44"/>
        <v>1.7587439923772839E-2</v>
      </c>
      <c r="E720" s="4">
        <f t="shared" si="45"/>
        <v>1.7434570685342703E-2</v>
      </c>
      <c r="F720">
        <f t="shared" si="46"/>
        <v>-3.0783811696970302E-2</v>
      </c>
      <c r="G720">
        <f t="shared" si="47"/>
        <v>-3.1651784680255542E-2</v>
      </c>
    </row>
    <row r="721" spans="1:7" x14ac:dyDescent="0.25">
      <c r="A721" s="3">
        <v>43643</v>
      </c>
      <c r="B721" s="10">
        <v>719</v>
      </c>
      <c r="C721" s="4">
        <v>52.209999000000003</v>
      </c>
      <c r="D721" s="4">
        <f t="shared" si="44"/>
        <v>-1.9162145406725409E-2</v>
      </c>
      <c r="E721" s="4">
        <f t="shared" si="45"/>
        <v>-1.9348118915624012E-2</v>
      </c>
      <c r="F721">
        <f t="shared" si="46"/>
        <v>-3.0783811696970302E-2</v>
      </c>
      <c r="G721">
        <f t="shared" si="47"/>
        <v>-3.1651784680255542E-2</v>
      </c>
    </row>
    <row r="722" spans="1:7" x14ac:dyDescent="0.25">
      <c r="A722" s="3">
        <v>43644</v>
      </c>
      <c r="B722" s="10">
        <v>720</v>
      </c>
      <c r="C722" s="4">
        <v>50.799999</v>
      </c>
      <c r="D722" s="4">
        <f t="shared" si="44"/>
        <v>-2.7006321145495591E-2</v>
      </c>
      <c r="E722" s="4">
        <f t="shared" si="45"/>
        <v>-2.7377693369645382E-2</v>
      </c>
      <c r="F722">
        <f t="shared" si="46"/>
        <v>-3.0783811696970302E-2</v>
      </c>
      <c r="G722">
        <f t="shared" si="47"/>
        <v>-3.1651784680255542E-2</v>
      </c>
    </row>
    <row r="723" spans="1:7" x14ac:dyDescent="0.25">
      <c r="A723" s="3">
        <v>43647</v>
      </c>
      <c r="B723" s="10">
        <v>721</v>
      </c>
      <c r="C723" s="4">
        <v>51.560001</v>
      </c>
      <c r="D723" s="4">
        <f t="shared" si="44"/>
        <v>1.4960669585839954E-2</v>
      </c>
      <c r="E723" s="4">
        <f t="shared" si="45"/>
        <v>1.4849862566469575E-2</v>
      </c>
      <c r="F723">
        <f t="shared" si="46"/>
        <v>-3.0783811696970302E-2</v>
      </c>
      <c r="G723">
        <f t="shared" si="47"/>
        <v>-3.1651784680255542E-2</v>
      </c>
    </row>
    <row r="724" spans="1:7" x14ac:dyDescent="0.25">
      <c r="A724" s="3">
        <v>43648</v>
      </c>
      <c r="B724" s="10">
        <v>722</v>
      </c>
      <c r="C724" s="4">
        <v>52.18</v>
      </c>
      <c r="D724" s="4">
        <f t="shared" si="44"/>
        <v>1.202480581798282E-2</v>
      </c>
      <c r="E724" s="4">
        <f t="shared" si="45"/>
        <v>1.1953082242716172E-2</v>
      </c>
      <c r="F724">
        <f t="shared" si="46"/>
        <v>-3.0783811696970302E-2</v>
      </c>
      <c r="G724">
        <f t="shared" si="47"/>
        <v>-3.1651784680255542E-2</v>
      </c>
    </row>
    <row r="725" spans="1:7" x14ac:dyDescent="0.25">
      <c r="A725" s="3">
        <v>43649</v>
      </c>
      <c r="B725" s="10">
        <v>723</v>
      </c>
      <c r="C725" s="4">
        <v>52.919998</v>
      </c>
      <c r="D725" s="4">
        <f t="shared" si="44"/>
        <v>1.4181640475277884E-2</v>
      </c>
      <c r="E725" s="4">
        <f t="shared" si="45"/>
        <v>1.4082021745276951E-2</v>
      </c>
      <c r="F725">
        <f t="shared" si="46"/>
        <v>-3.0783811696970302E-2</v>
      </c>
      <c r="G725">
        <f t="shared" si="47"/>
        <v>-3.1651784680255542E-2</v>
      </c>
    </row>
    <row r="726" spans="1:7" x14ac:dyDescent="0.25">
      <c r="A726" s="3">
        <v>43651</v>
      </c>
      <c r="B726" s="10">
        <v>724</v>
      </c>
      <c r="C726" s="4">
        <v>52.369999</v>
      </c>
      <c r="D726" s="4">
        <f t="shared" si="44"/>
        <v>-1.0393027603666949E-2</v>
      </c>
      <c r="E726" s="4">
        <f t="shared" si="45"/>
        <v>-1.0447412257364754E-2</v>
      </c>
      <c r="F726">
        <f t="shared" si="46"/>
        <v>-3.0783811696970302E-2</v>
      </c>
      <c r="G726">
        <f t="shared" si="47"/>
        <v>-3.1651784680255542E-2</v>
      </c>
    </row>
    <row r="727" spans="1:7" x14ac:dyDescent="0.25">
      <c r="A727" s="3">
        <v>43654</v>
      </c>
      <c r="B727" s="10">
        <v>725</v>
      </c>
      <c r="C727" s="4">
        <v>51.290000999999997</v>
      </c>
      <c r="D727" s="4">
        <f t="shared" si="44"/>
        <v>-2.062245599813747E-2</v>
      </c>
      <c r="E727" s="4">
        <f t="shared" si="45"/>
        <v>-2.0838068298339708E-2</v>
      </c>
      <c r="F727">
        <f t="shared" si="46"/>
        <v>-3.0783811696970302E-2</v>
      </c>
      <c r="G727">
        <f t="shared" si="47"/>
        <v>-3.1651784680255542E-2</v>
      </c>
    </row>
    <row r="728" spans="1:7" x14ac:dyDescent="0.25">
      <c r="A728" s="3">
        <v>43655</v>
      </c>
      <c r="B728" s="10">
        <v>726</v>
      </c>
      <c r="C728" s="4">
        <v>51.099997999999999</v>
      </c>
      <c r="D728" s="4">
        <f t="shared" si="44"/>
        <v>-3.7044842327064349E-3</v>
      </c>
      <c r="E728" s="4">
        <f t="shared" si="45"/>
        <v>-3.7113628274400533E-3</v>
      </c>
      <c r="F728">
        <f t="shared" si="46"/>
        <v>-3.0783811696970302E-2</v>
      </c>
      <c r="G728">
        <f t="shared" si="47"/>
        <v>-3.1651784680255542E-2</v>
      </c>
    </row>
    <row r="729" spans="1:7" x14ac:dyDescent="0.25">
      <c r="A729" s="3">
        <v>43656</v>
      </c>
      <c r="B729" s="10">
        <v>727</v>
      </c>
      <c r="C729" s="4">
        <v>52.290000999999997</v>
      </c>
      <c r="D729" s="4">
        <f t="shared" si="44"/>
        <v>2.3287730852748708E-2</v>
      </c>
      <c r="E729" s="4">
        <f t="shared" si="45"/>
        <v>2.3020709253439676E-2</v>
      </c>
      <c r="F729">
        <f t="shared" si="46"/>
        <v>-3.0783811696970302E-2</v>
      </c>
      <c r="G729">
        <f t="shared" si="47"/>
        <v>-3.1651784680255542E-2</v>
      </c>
    </row>
    <row r="730" spans="1:7" x14ac:dyDescent="0.25">
      <c r="A730" s="3">
        <v>43657</v>
      </c>
      <c r="B730" s="10">
        <v>728</v>
      </c>
      <c r="C730" s="4">
        <v>53.48</v>
      </c>
      <c r="D730" s="4">
        <f t="shared" si="44"/>
        <v>2.2757677897156672E-2</v>
      </c>
      <c r="E730" s="4">
        <f t="shared" si="45"/>
        <v>2.250258490958796E-2</v>
      </c>
      <c r="F730">
        <f t="shared" si="46"/>
        <v>-3.0783811696970302E-2</v>
      </c>
      <c r="G730">
        <f t="shared" si="47"/>
        <v>-3.1651784680255542E-2</v>
      </c>
    </row>
    <row r="731" spans="1:7" x14ac:dyDescent="0.25">
      <c r="A731" s="3">
        <v>43658</v>
      </c>
      <c r="B731" s="10">
        <v>729</v>
      </c>
      <c r="C731" s="4">
        <v>53.779998999999997</v>
      </c>
      <c r="D731" s="4">
        <f t="shared" si="44"/>
        <v>5.6095549738219841E-3</v>
      </c>
      <c r="E731" s="4">
        <f t="shared" si="45"/>
        <v>5.5938800127030399E-3</v>
      </c>
      <c r="F731">
        <f t="shared" si="46"/>
        <v>-3.0783811696970302E-2</v>
      </c>
      <c r="G731">
        <f t="shared" si="47"/>
        <v>-3.1651784680255542E-2</v>
      </c>
    </row>
    <row r="732" spans="1:7" x14ac:dyDescent="0.25">
      <c r="A732" s="3">
        <v>43661</v>
      </c>
      <c r="B732" s="10">
        <v>730</v>
      </c>
      <c r="C732" s="4">
        <v>55.220001000000003</v>
      </c>
      <c r="D732" s="4">
        <f t="shared" si="44"/>
        <v>2.677579075447746E-2</v>
      </c>
      <c r="E732" s="4">
        <f t="shared" si="45"/>
        <v>2.6423592364943509E-2</v>
      </c>
      <c r="F732">
        <f t="shared" si="46"/>
        <v>-3.0783811696970302E-2</v>
      </c>
      <c r="G732">
        <f t="shared" si="47"/>
        <v>-3.1651784680255542E-2</v>
      </c>
    </row>
    <row r="733" spans="1:7" x14ac:dyDescent="0.25">
      <c r="A733" s="3">
        <v>43662</v>
      </c>
      <c r="B733" s="10">
        <v>731</v>
      </c>
      <c r="C733" s="4">
        <v>56.009998000000003</v>
      </c>
      <c r="D733" s="4">
        <f t="shared" si="44"/>
        <v>1.4306356133532115E-2</v>
      </c>
      <c r="E733" s="4">
        <f t="shared" si="45"/>
        <v>1.4204985902442157E-2</v>
      </c>
      <c r="F733">
        <f t="shared" si="46"/>
        <v>-3.0783811696970302E-2</v>
      </c>
      <c r="G733">
        <f t="shared" si="47"/>
        <v>-3.1651784680255542E-2</v>
      </c>
    </row>
    <row r="734" spans="1:7" x14ac:dyDescent="0.25">
      <c r="A734" s="3">
        <v>43663</v>
      </c>
      <c r="B734" s="10">
        <v>732</v>
      </c>
      <c r="C734" s="4">
        <v>56.5</v>
      </c>
      <c r="D734" s="4">
        <f t="shared" si="44"/>
        <v>8.7484737992669977E-3</v>
      </c>
      <c r="E734" s="4">
        <f t="shared" si="45"/>
        <v>8.7104276385641197E-3</v>
      </c>
      <c r="F734">
        <f t="shared" si="46"/>
        <v>-3.0783811696970302E-2</v>
      </c>
      <c r="G734">
        <f t="shared" si="47"/>
        <v>-3.1651784680255542E-2</v>
      </c>
    </row>
    <row r="735" spans="1:7" x14ac:dyDescent="0.25">
      <c r="A735" s="3">
        <v>43664</v>
      </c>
      <c r="B735" s="10">
        <v>733</v>
      </c>
      <c r="C735" s="4">
        <v>57.389999000000003</v>
      </c>
      <c r="D735" s="4">
        <f t="shared" si="44"/>
        <v>1.575219469026554E-2</v>
      </c>
      <c r="E735" s="4">
        <f t="shared" si="45"/>
        <v>1.5629416543237316E-2</v>
      </c>
      <c r="F735">
        <f t="shared" si="46"/>
        <v>-3.0783811696970302E-2</v>
      </c>
      <c r="G735">
        <f t="shared" si="47"/>
        <v>-3.1651784680255542E-2</v>
      </c>
    </row>
    <row r="736" spans="1:7" x14ac:dyDescent="0.25">
      <c r="A736" s="3">
        <v>43665</v>
      </c>
      <c r="B736" s="10">
        <v>734</v>
      </c>
      <c r="C736" s="4">
        <v>56.799999</v>
      </c>
      <c r="D736" s="4">
        <f t="shared" si="44"/>
        <v>-1.028053685799861E-2</v>
      </c>
      <c r="E736" s="4">
        <f t="shared" si="45"/>
        <v>-1.0333746574160918E-2</v>
      </c>
      <c r="F736">
        <f t="shared" si="46"/>
        <v>-3.0783811696970302E-2</v>
      </c>
      <c r="G736">
        <f t="shared" si="47"/>
        <v>-3.1651784680255542E-2</v>
      </c>
    </row>
    <row r="737" spans="1:7" x14ac:dyDescent="0.25">
      <c r="A737" s="3">
        <v>43668</v>
      </c>
      <c r="B737" s="10">
        <v>735</v>
      </c>
      <c r="C737" s="4">
        <v>56.419998</v>
      </c>
      <c r="D737" s="4">
        <f t="shared" si="44"/>
        <v>-6.6901585684887082E-3</v>
      </c>
      <c r="E737" s="4">
        <f t="shared" si="45"/>
        <v>-6.7126379960447038E-3</v>
      </c>
      <c r="F737">
        <f t="shared" si="46"/>
        <v>-3.0783811696970302E-2</v>
      </c>
      <c r="G737">
        <f t="shared" si="47"/>
        <v>-3.1651784680255542E-2</v>
      </c>
    </row>
    <row r="738" spans="1:7" x14ac:dyDescent="0.25">
      <c r="A738" s="3">
        <v>43669</v>
      </c>
      <c r="B738" s="10">
        <v>736</v>
      </c>
      <c r="C738" s="4">
        <v>55.459999000000003</v>
      </c>
      <c r="D738" s="4">
        <f t="shared" si="44"/>
        <v>-1.7015225700646005E-2</v>
      </c>
      <c r="E738" s="4">
        <f t="shared" si="45"/>
        <v>-1.7161647968808459E-2</v>
      </c>
      <c r="F738">
        <f t="shared" si="46"/>
        <v>-3.0783811696970302E-2</v>
      </c>
      <c r="G738">
        <f t="shared" si="47"/>
        <v>-3.1651784680255542E-2</v>
      </c>
    </row>
    <row r="739" spans="1:7" x14ac:dyDescent="0.25">
      <c r="A739" s="3">
        <v>43670</v>
      </c>
      <c r="B739" s="10">
        <v>737</v>
      </c>
      <c r="C739" s="4">
        <v>56.220001000000003</v>
      </c>
      <c r="D739" s="4">
        <f t="shared" si="44"/>
        <v>1.3703606449758501E-2</v>
      </c>
      <c r="E739" s="4">
        <f t="shared" si="45"/>
        <v>1.361056110903144E-2</v>
      </c>
      <c r="F739">
        <f t="shared" si="46"/>
        <v>-3.0783811696970302E-2</v>
      </c>
      <c r="G739">
        <f t="shared" si="47"/>
        <v>-3.1651784680255542E-2</v>
      </c>
    </row>
    <row r="740" spans="1:7" x14ac:dyDescent="0.25">
      <c r="A740" s="3">
        <v>43671</v>
      </c>
      <c r="B740" s="10">
        <v>738</v>
      </c>
      <c r="C740" s="4">
        <v>55.07</v>
      </c>
      <c r="D740" s="4">
        <f t="shared" si="44"/>
        <v>-2.0455371389979219E-2</v>
      </c>
      <c r="E740" s="4">
        <f t="shared" si="45"/>
        <v>-2.066747999125991E-2</v>
      </c>
      <c r="F740">
        <f t="shared" si="46"/>
        <v>-3.0783811696970302E-2</v>
      </c>
      <c r="G740">
        <f t="shared" si="47"/>
        <v>-3.1651784680255542E-2</v>
      </c>
    </row>
    <row r="741" spans="1:7" x14ac:dyDescent="0.25">
      <c r="A741" s="3">
        <v>43672</v>
      </c>
      <c r="B741" s="10">
        <v>739</v>
      </c>
      <c r="C741" s="4">
        <v>55.279998999999997</v>
      </c>
      <c r="D741" s="4">
        <f t="shared" si="44"/>
        <v>3.8133103323042721E-3</v>
      </c>
      <c r="E741" s="4">
        <f t="shared" si="45"/>
        <v>3.8060580952991568E-3</v>
      </c>
      <c r="F741">
        <f t="shared" si="46"/>
        <v>-3.0783811696970302E-2</v>
      </c>
      <c r="G741">
        <f t="shared" si="47"/>
        <v>-3.1651784680255542E-2</v>
      </c>
    </row>
    <row r="742" spans="1:7" x14ac:dyDescent="0.25">
      <c r="A742" s="3">
        <v>43675</v>
      </c>
      <c r="B742" s="10">
        <v>740</v>
      </c>
      <c r="C742" s="4">
        <v>55.970001000000003</v>
      </c>
      <c r="D742" s="4">
        <f t="shared" si="44"/>
        <v>1.2481946680209001E-2</v>
      </c>
      <c r="E742" s="4">
        <f t="shared" si="45"/>
        <v>1.2404689400293304E-2</v>
      </c>
      <c r="F742">
        <f t="shared" si="46"/>
        <v>-3.0783811696970302E-2</v>
      </c>
      <c r="G742">
        <f t="shared" si="47"/>
        <v>-3.1651784680255542E-2</v>
      </c>
    </row>
    <row r="743" spans="1:7" x14ac:dyDescent="0.25">
      <c r="A743" s="3">
        <v>43676</v>
      </c>
      <c r="B743" s="10">
        <v>741</v>
      </c>
      <c r="C743" s="4">
        <v>57.23</v>
      </c>
      <c r="D743" s="4">
        <f t="shared" si="44"/>
        <v>2.2512041763229438E-2</v>
      </c>
      <c r="E743" s="4">
        <f t="shared" si="45"/>
        <v>2.2262385651028397E-2</v>
      </c>
      <c r="F743">
        <f t="shared" si="46"/>
        <v>-3.0783811696970302E-2</v>
      </c>
      <c r="G743">
        <f t="shared" si="47"/>
        <v>-3.1651784680255542E-2</v>
      </c>
    </row>
    <row r="744" spans="1:7" x14ac:dyDescent="0.25">
      <c r="A744" s="3">
        <v>43677</v>
      </c>
      <c r="B744" s="10">
        <v>742</v>
      </c>
      <c r="C744" s="4">
        <v>57.740001999999997</v>
      </c>
      <c r="D744" s="4">
        <f t="shared" si="44"/>
        <v>8.9114450463043879E-3</v>
      </c>
      <c r="E744" s="4">
        <f t="shared" si="45"/>
        <v>8.8719724518100725E-3</v>
      </c>
      <c r="F744">
        <f t="shared" si="46"/>
        <v>-3.0783811696970302E-2</v>
      </c>
      <c r="G744">
        <f t="shared" si="47"/>
        <v>-3.1651784680255542E-2</v>
      </c>
    </row>
    <row r="745" spans="1:7" x14ac:dyDescent="0.25">
      <c r="A745" s="3">
        <v>43678</v>
      </c>
      <c r="B745" s="10">
        <v>743</v>
      </c>
      <c r="C745" s="4">
        <v>57.689999</v>
      </c>
      <c r="D745" s="4">
        <f t="shared" si="44"/>
        <v>-8.660027410459163E-4</v>
      </c>
      <c r="E745" s="4">
        <f t="shared" si="45"/>
        <v>-8.663779380496797E-4</v>
      </c>
      <c r="F745">
        <f t="shared" si="46"/>
        <v>-3.0783811696970302E-2</v>
      </c>
      <c r="G745">
        <f t="shared" si="47"/>
        <v>-3.1651784680255542E-2</v>
      </c>
    </row>
    <row r="746" spans="1:7" x14ac:dyDescent="0.25">
      <c r="A746" s="3">
        <v>43679</v>
      </c>
      <c r="B746" s="10">
        <v>744</v>
      </c>
      <c r="C746" s="4">
        <v>52.41</v>
      </c>
      <c r="D746" s="4">
        <f t="shared" si="44"/>
        <v>-9.1523645198884535E-2</v>
      </c>
      <c r="E746" s="4">
        <f t="shared" si="45"/>
        <v>-9.5986418120696415E-2</v>
      </c>
      <c r="F746">
        <f t="shared" si="46"/>
        <v>-3.0783811696970302E-2</v>
      </c>
      <c r="G746">
        <f t="shared" si="47"/>
        <v>-3.1651784680255542E-2</v>
      </c>
    </row>
    <row r="747" spans="1:7" x14ac:dyDescent="0.25">
      <c r="A747" s="3">
        <v>43682</v>
      </c>
      <c r="B747" s="10">
        <v>745</v>
      </c>
      <c r="C747" s="4">
        <v>50.419998</v>
      </c>
      <c r="D747" s="4">
        <f t="shared" si="44"/>
        <v>-3.7969891242129308E-2</v>
      </c>
      <c r="E747" s="4">
        <f t="shared" si="45"/>
        <v>-3.8709530721100782E-2</v>
      </c>
      <c r="F747">
        <f t="shared" si="46"/>
        <v>-3.0783811696970302E-2</v>
      </c>
      <c r="G747">
        <f t="shared" si="47"/>
        <v>-3.1651784680255542E-2</v>
      </c>
    </row>
    <row r="748" spans="1:7" x14ac:dyDescent="0.25">
      <c r="A748" s="3">
        <v>43683</v>
      </c>
      <c r="B748" s="10">
        <v>746</v>
      </c>
      <c r="C748" s="4">
        <v>50.77</v>
      </c>
      <c r="D748" s="4">
        <f t="shared" si="44"/>
        <v>6.9417297477878418E-3</v>
      </c>
      <c r="E748" s="4">
        <f t="shared" si="45"/>
        <v>6.9177468663289381E-3</v>
      </c>
      <c r="F748">
        <f t="shared" si="46"/>
        <v>-3.0783811696970302E-2</v>
      </c>
      <c r="G748">
        <f t="shared" si="47"/>
        <v>-3.1651784680255542E-2</v>
      </c>
    </row>
    <row r="749" spans="1:7" x14ac:dyDescent="0.25">
      <c r="A749" s="3">
        <v>43684</v>
      </c>
      <c r="B749" s="10">
        <v>747</v>
      </c>
      <c r="C749" s="4">
        <v>50.380001</v>
      </c>
      <c r="D749" s="4">
        <f t="shared" si="44"/>
        <v>-7.6816820957258825E-3</v>
      </c>
      <c r="E749" s="4">
        <f t="shared" si="45"/>
        <v>-7.711338185692555E-3</v>
      </c>
      <c r="F749">
        <f t="shared" si="46"/>
        <v>-3.0783811696970302E-2</v>
      </c>
      <c r="G749">
        <f t="shared" si="47"/>
        <v>-3.1651784680255542E-2</v>
      </c>
    </row>
    <row r="750" spans="1:7" x14ac:dyDescent="0.25">
      <c r="A750" s="3">
        <v>43685</v>
      </c>
      <c r="B750" s="10">
        <v>748</v>
      </c>
      <c r="C750" s="4">
        <v>51.330002</v>
      </c>
      <c r="D750" s="4">
        <f t="shared" si="44"/>
        <v>1.8856708637222941E-2</v>
      </c>
      <c r="E750" s="4">
        <f t="shared" si="45"/>
        <v>1.8681124762169633E-2</v>
      </c>
      <c r="F750">
        <f t="shared" si="46"/>
        <v>-3.0783811696970302E-2</v>
      </c>
      <c r="G750">
        <f t="shared" si="47"/>
        <v>-3.1651784680255542E-2</v>
      </c>
    </row>
    <row r="751" spans="1:7" x14ac:dyDescent="0.25">
      <c r="A751" s="3">
        <v>43686</v>
      </c>
      <c r="B751" s="10">
        <v>749</v>
      </c>
      <c r="C751" s="4">
        <v>50.43</v>
      </c>
      <c r="D751" s="4">
        <f t="shared" si="44"/>
        <v>-1.7533644358712488E-2</v>
      </c>
      <c r="E751" s="4">
        <f t="shared" si="45"/>
        <v>-1.7689179447146219E-2</v>
      </c>
      <c r="F751">
        <f t="shared" si="46"/>
        <v>-3.0783811696970302E-2</v>
      </c>
      <c r="G751">
        <f t="shared" si="47"/>
        <v>-3.1651784680255542E-2</v>
      </c>
    </row>
    <row r="752" spans="1:7" x14ac:dyDescent="0.25">
      <c r="A752" s="3">
        <v>43689</v>
      </c>
      <c r="B752" s="10">
        <v>750</v>
      </c>
      <c r="C752" s="4">
        <v>49.509998000000003</v>
      </c>
      <c r="D752" s="4">
        <f t="shared" si="44"/>
        <v>-1.8243148919294006E-2</v>
      </c>
      <c r="E752" s="4">
        <f t="shared" si="45"/>
        <v>-1.8411607111182626E-2</v>
      </c>
      <c r="F752">
        <f t="shared" si="46"/>
        <v>-3.0783811696970302E-2</v>
      </c>
      <c r="G752">
        <f t="shared" si="47"/>
        <v>-3.1651784680255542E-2</v>
      </c>
    </row>
    <row r="753" spans="1:7" x14ac:dyDescent="0.25">
      <c r="A753" s="3">
        <v>43690</v>
      </c>
      <c r="B753" s="10">
        <v>751</v>
      </c>
      <c r="C753" s="4">
        <v>49.52</v>
      </c>
      <c r="D753" s="4">
        <f t="shared" si="44"/>
        <v>2.0201980214178288E-4</v>
      </c>
      <c r="E753" s="4">
        <f t="shared" si="45"/>
        <v>2.0199939888937204E-4</v>
      </c>
      <c r="F753">
        <f t="shared" si="46"/>
        <v>-3.0783811696970302E-2</v>
      </c>
      <c r="G753">
        <f t="shared" si="47"/>
        <v>-3.1651784680255542E-2</v>
      </c>
    </row>
    <row r="754" spans="1:7" x14ac:dyDescent="0.25">
      <c r="A754" s="3">
        <v>43691</v>
      </c>
      <c r="B754" s="10">
        <v>752</v>
      </c>
      <c r="C754" s="4">
        <v>48.599997999999999</v>
      </c>
      <c r="D754" s="4">
        <f t="shared" si="44"/>
        <v>-1.8578392568659202E-2</v>
      </c>
      <c r="E754" s="4">
        <f t="shared" si="45"/>
        <v>-1.8753138622156905E-2</v>
      </c>
      <c r="F754">
        <f t="shared" si="46"/>
        <v>-3.0783811696970302E-2</v>
      </c>
      <c r="G754">
        <f t="shared" si="47"/>
        <v>-3.1651784680255542E-2</v>
      </c>
    </row>
    <row r="755" spans="1:7" x14ac:dyDescent="0.25">
      <c r="A755" s="3">
        <v>43692</v>
      </c>
      <c r="B755" s="10">
        <v>753</v>
      </c>
      <c r="C755" s="4">
        <v>46.900002000000001</v>
      </c>
      <c r="D755" s="4">
        <f t="shared" si="44"/>
        <v>-3.497934300326512E-2</v>
      </c>
      <c r="E755" s="4">
        <f t="shared" si="45"/>
        <v>-3.5605771658027807E-2</v>
      </c>
      <c r="F755">
        <f t="shared" si="46"/>
        <v>-3.0783811696970302E-2</v>
      </c>
      <c r="G755">
        <f t="shared" si="47"/>
        <v>-3.1651784680255542E-2</v>
      </c>
    </row>
    <row r="756" spans="1:7" x14ac:dyDescent="0.25">
      <c r="A756" s="3">
        <v>43693</v>
      </c>
      <c r="B756" s="10">
        <v>754</v>
      </c>
      <c r="C756" s="4">
        <v>48.43</v>
      </c>
      <c r="D756" s="4">
        <f t="shared" si="44"/>
        <v>3.262255724424061E-2</v>
      </c>
      <c r="E756" s="4">
        <f t="shared" si="45"/>
        <v>3.2101738318981804E-2</v>
      </c>
      <c r="F756">
        <f t="shared" si="46"/>
        <v>-3.0783811696970302E-2</v>
      </c>
      <c r="G756">
        <f t="shared" si="47"/>
        <v>-3.1651784680255542E-2</v>
      </c>
    </row>
    <row r="757" spans="1:7" x14ac:dyDescent="0.25">
      <c r="A757" s="3">
        <v>43696</v>
      </c>
      <c r="B757" s="10">
        <v>755</v>
      </c>
      <c r="C757" s="4">
        <v>49.049999</v>
      </c>
      <c r="D757" s="4">
        <f t="shared" si="44"/>
        <v>1.2801961594053272E-2</v>
      </c>
      <c r="E757" s="4">
        <f t="shared" si="45"/>
        <v>1.272070920887434E-2</v>
      </c>
      <c r="F757">
        <f t="shared" si="46"/>
        <v>-3.0783811696970302E-2</v>
      </c>
      <c r="G757">
        <f t="shared" si="47"/>
        <v>-3.1651784680255542E-2</v>
      </c>
    </row>
    <row r="758" spans="1:7" x14ac:dyDescent="0.25">
      <c r="A758" s="3">
        <v>43697</v>
      </c>
      <c r="B758" s="10">
        <v>756</v>
      </c>
      <c r="C758" s="4">
        <v>48.470001000000003</v>
      </c>
      <c r="D758" s="4">
        <f t="shared" si="44"/>
        <v>-1.1824628171755849E-2</v>
      </c>
      <c r="E758" s="4">
        <f t="shared" si="45"/>
        <v>-1.189509513540926E-2</v>
      </c>
      <c r="F758">
        <f t="shared" si="46"/>
        <v>-3.0783811696970302E-2</v>
      </c>
      <c r="G758">
        <f t="shared" si="47"/>
        <v>-3.1651784680255542E-2</v>
      </c>
    </row>
    <row r="759" spans="1:7" x14ac:dyDescent="0.25">
      <c r="A759" s="3">
        <v>43698</v>
      </c>
      <c r="B759" s="10">
        <v>757</v>
      </c>
      <c r="C759" s="4">
        <v>48.98</v>
      </c>
      <c r="D759" s="4">
        <f t="shared" si="44"/>
        <v>1.0521951505633214E-2</v>
      </c>
      <c r="E759" s="4">
        <f t="shared" si="45"/>
        <v>1.046698103541876E-2</v>
      </c>
      <c r="F759">
        <f t="shared" si="46"/>
        <v>-3.0783811696970302E-2</v>
      </c>
      <c r="G759">
        <f t="shared" si="47"/>
        <v>-3.1651784680255542E-2</v>
      </c>
    </row>
    <row r="760" spans="1:7" x14ac:dyDescent="0.25">
      <c r="A760" s="3">
        <v>43699</v>
      </c>
      <c r="B760" s="10">
        <v>758</v>
      </c>
      <c r="C760" s="4">
        <v>49.040000999999997</v>
      </c>
      <c r="D760" s="4">
        <f t="shared" si="44"/>
        <v>1.2250102082482595E-3</v>
      </c>
      <c r="E760" s="4">
        <f t="shared" si="45"/>
        <v>1.2242604954512128E-3</v>
      </c>
      <c r="F760">
        <f t="shared" si="46"/>
        <v>-3.0783811696970302E-2</v>
      </c>
      <c r="G760">
        <f t="shared" si="47"/>
        <v>-3.1651784680255542E-2</v>
      </c>
    </row>
    <row r="761" spans="1:7" x14ac:dyDescent="0.25">
      <c r="A761" s="3">
        <v>43700</v>
      </c>
      <c r="B761" s="10">
        <v>759</v>
      </c>
      <c r="C761" s="4">
        <v>45.810001</v>
      </c>
      <c r="D761" s="4">
        <f t="shared" si="44"/>
        <v>-6.5864598983185113E-2</v>
      </c>
      <c r="E761" s="4">
        <f t="shared" si="45"/>
        <v>-6.8133882291527351E-2</v>
      </c>
      <c r="F761">
        <f t="shared" si="46"/>
        <v>-3.0783811696970302E-2</v>
      </c>
      <c r="G761">
        <f t="shared" si="47"/>
        <v>-3.1651784680255542E-2</v>
      </c>
    </row>
    <row r="762" spans="1:7" x14ac:dyDescent="0.25">
      <c r="A762" s="3">
        <v>43703</v>
      </c>
      <c r="B762" s="10">
        <v>760</v>
      </c>
      <c r="C762" s="4">
        <v>46.41</v>
      </c>
      <c r="D762" s="4">
        <f t="shared" si="44"/>
        <v>1.3097554833059201E-2</v>
      </c>
      <c r="E762" s="4">
        <f t="shared" si="45"/>
        <v>1.301252352513893E-2</v>
      </c>
      <c r="F762">
        <f t="shared" si="46"/>
        <v>-3.0783811696970302E-2</v>
      </c>
      <c r="G762">
        <f t="shared" si="47"/>
        <v>-3.1651784680255542E-2</v>
      </c>
    </row>
    <row r="763" spans="1:7" x14ac:dyDescent="0.25">
      <c r="A763" s="3">
        <v>43704</v>
      </c>
      <c r="B763" s="10">
        <v>761</v>
      </c>
      <c r="C763" s="4">
        <v>45.599997999999999</v>
      </c>
      <c r="D763" s="4">
        <f t="shared" si="44"/>
        <v>-1.7453178194354605E-2</v>
      </c>
      <c r="E763" s="4">
        <f t="shared" si="45"/>
        <v>-1.7607280592394126E-2</v>
      </c>
      <c r="F763">
        <f t="shared" si="46"/>
        <v>-3.0783811696970302E-2</v>
      </c>
      <c r="G763">
        <f t="shared" si="47"/>
        <v>-3.1651784680255542E-2</v>
      </c>
    </row>
    <row r="764" spans="1:7" x14ac:dyDescent="0.25">
      <c r="A764" s="3">
        <v>43705</v>
      </c>
      <c r="B764" s="10">
        <v>762</v>
      </c>
      <c r="C764" s="4">
        <v>45.299999</v>
      </c>
      <c r="D764" s="4">
        <f t="shared" si="44"/>
        <v>-6.5789257271458585E-3</v>
      </c>
      <c r="E764" s="4">
        <f t="shared" si="45"/>
        <v>-6.6006622467574532E-3</v>
      </c>
      <c r="F764">
        <f t="shared" si="46"/>
        <v>-3.0783811696970302E-2</v>
      </c>
      <c r="G764">
        <f t="shared" si="47"/>
        <v>-3.1651784680255542E-2</v>
      </c>
    </row>
    <row r="765" spans="1:7" x14ac:dyDescent="0.25">
      <c r="A765" s="3">
        <v>43706</v>
      </c>
      <c r="B765" s="10">
        <v>763</v>
      </c>
      <c r="C765" s="4">
        <v>46.77</v>
      </c>
      <c r="D765" s="4">
        <f t="shared" si="44"/>
        <v>3.2450353917226435E-2</v>
      </c>
      <c r="E765" s="4">
        <f t="shared" si="45"/>
        <v>3.1934961323862081E-2</v>
      </c>
      <c r="F765">
        <f t="shared" si="46"/>
        <v>-3.0783811696970302E-2</v>
      </c>
      <c r="G765">
        <f t="shared" si="47"/>
        <v>-3.1651784680255542E-2</v>
      </c>
    </row>
    <row r="766" spans="1:7" x14ac:dyDescent="0.25">
      <c r="A766" s="3">
        <v>43707</v>
      </c>
      <c r="B766" s="10">
        <v>764</v>
      </c>
      <c r="C766" s="4">
        <v>51.529998999999997</v>
      </c>
      <c r="D766" s="4">
        <f t="shared" si="44"/>
        <v>0.10177462048321559</v>
      </c>
      <c r="E766" s="4">
        <f t="shared" si="45"/>
        <v>9.6922171196166501E-2</v>
      </c>
      <c r="F766">
        <f t="shared" si="46"/>
        <v>-3.0783811696970302E-2</v>
      </c>
      <c r="G766">
        <f t="shared" si="47"/>
        <v>-3.1651784680255542E-2</v>
      </c>
    </row>
    <row r="767" spans="1:7" x14ac:dyDescent="0.25">
      <c r="A767" s="3">
        <v>43711</v>
      </c>
      <c r="B767" s="10">
        <v>765</v>
      </c>
      <c r="C767" s="4">
        <v>51.07</v>
      </c>
      <c r="D767" s="4">
        <f t="shared" si="44"/>
        <v>-8.926819501781794E-3</v>
      </c>
      <c r="E767" s="4">
        <f t="shared" si="45"/>
        <v>-8.9669022744089024E-3</v>
      </c>
      <c r="F767">
        <f t="shared" si="46"/>
        <v>-3.0783811696970302E-2</v>
      </c>
      <c r="G767">
        <f t="shared" si="47"/>
        <v>-3.1651784680255542E-2</v>
      </c>
    </row>
    <row r="768" spans="1:7" x14ac:dyDescent="0.25">
      <c r="A768" s="3">
        <v>43712</v>
      </c>
      <c r="B768" s="10">
        <v>766</v>
      </c>
      <c r="C768" s="4">
        <v>51.200001</v>
      </c>
      <c r="D768" s="4">
        <f t="shared" si="44"/>
        <v>2.5455453299392996E-3</v>
      </c>
      <c r="E768" s="4">
        <f t="shared" si="45"/>
        <v>2.5423109171592941E-3</v>
      </c>
      <c r="F768">
        <f t="shared" si="46"/>
        <v>-3.0783811696970302E-2</v>
      </c>
      <c r="G768">
        <f t="shared" si="47"/>
        <v>-3.1651784680255542E-2</v>
      </c>
    </row>
    <row r="769" spans="1:7" x14ac:dyDescent="0.25">
      <c r="A769" s="3">
        <v>43713</v>
      </c>
      <c r="B769" s="10">
        <v>767</v>
      </c>
      <c r="C769" s="4">
        <v>52.919998</v>
      </c>
      <c r="D769" s="4">
        <f t="shared" si="44"/>
        <v>3.3593690750123216E-2</v>
      </c>
      <c r="E769" s="4">
        <f t="shared" si="45"/>
        <v>3.3041749877147454E-2</v>
      </c>
      <c r="F769">
        <f t="shared" si="46"/>
        <v>-3.0783811696970302E-2</v>
      </c>
      <c r="G769">
        <f t="shared" si="47"/>
        <v>-3.1651784680255542E-2</v>
      </c>
    </row>
    <row r="770" spans="1:7" x14ac:dyDescent="0.25">
      <c r="A770" s="3">
        <v>43714</v>
      </c>
      <c r="B770" s="10">
        <v>768</v>
      </c>
      <c r="C770" s="4">
        <v>53.360000999999997</v>
      </c>
      <c r="D770" s="4">
        <f t="shared" si="44"/>
        <v>8.3144938894366034E-3</v>
      </c>
      <c r="E770" s="4">
        <f t="shared" si="45"/>
        <v>8.2801188941384624E-3</v>
      </c>
      <c r="F770">
        <f t="shared" si="46"/>
        <v>-3.0783811696970302E-2</v>
      </c>
      <c r="G770">
        <f t="shared" si="47"/>
        <v>-3.1651784680255542E-2</v>
      </c>
    </row>
    <row r="771" spans="1:7" x14ac:dyDescent="0.25">
      <c r="A771" s="3">
        <v>43717</v>
      </c>
      <c r="B771" s="10">
        <v>769</v>
      </c>
      <c r="C771" s="4">
        <v>54.290000999999997</v>
      </c>
      <c r="D771" s="4">
        <f t="shared" si="44"/>
        <v>1.7428785280569986E-2</v>
      </c>
      <c r="E771" s="4">
        <f t="shared" si="45"/>
        <v>1.7278645988960128E-2</v>
      </c>
      <c r="F771">
        <f t="shared" si="46"/>
        <v>-3.0783811696970302E-2</v>
      </c>
      <c r="G771">
        <f t="shared" si="47"/>
        <v>-3.1651784680255542E-2</v>
      </c>
    </row>
    <row r="772" spans="1:7" x14ac:dyDescent="0.25">
      <c r="A772" s="3">
        <v>43718</v>
      </c>
      <c r="B772" s="10">
        <v>770</v>
      </c>
      <c r="C772" s="4">
        <v>55.48</v>
      </c>
      <c r="D772" s="4">
        <f t="shared" ref="D772:D835" si="48">(C772-C771)/C771</f>
        <v>2.1919303335433727E-2</v>
      </c>
      <c r="E772" s="4">
        <f t="shared" ref="E772:E835" si="49">LN(C772/C771)</f>
        <v>2.1682529109672801E-2</v>
      </c>
      <c r="F772">
        <f t="shared" ref="F772:F835" si="50">$J$2+$J$3*NORMSINV(0.05)</f>
        <v>-3.0783811696970302E-2</v>
      </c>
      <c r="G772">
        <f t="shared" ref="G772:G835" si="51">$K$2+$K$3*NORMSINV(0.05)</f>
        <v>-3.1651784680255542E-2</v>
      </c>
    </row>
    <row r="773" spans="1:7" x14ac:dyDescent="0.25">
      <c r="A773" s="3">
        <v>43719</v>
      </c>
      <c r="B773" s="10">
        <v>771</v>
      </c>
      <c r="C773" s="4">
        <v>55.299999</v>
      </c>
      <c r="D773" s="4">
        <f t="shared" si="48"/>
        <v>-3.2444304253784642E-3</v>
      </c>
      <c r="E773" s="4">
        <f t="shared" si="49"/>
        <v>-3.2497050015244883E-3</v>
      </c>
      <c r="F773">
        <f t="shared" si="50"/>
        <v>-3.0783811696970302E-2</v>
      </c>
      <c r="G773">
        <f t="shared" si="51"/>
        <v>-3.1651784680255542E-2</v>
      </c>
    </row>
    <row r="774" spans="1:7" x14ac:dyDescent="0.25">
      <c r="A774" s="3">
        <v>43720</v>
      </c>
      <c r="B774" s="10">
        <v>772</v>
      </c>
      <c r="C774" s="4">
        <v>54.150002000000001</v>
      </c>
      <c r="D774" s="4">
        <f t="shared" si="48"/>
        <v>-2.0795606162669171E-2</v>
      </c>
      <c r="E774" s="4">
        <f t="shared" si="49"/>
        <v>-2.1014880063665999E-2</v>
      </c>
      <c r="F774">
        <f t="shared" si="50"/>
        <v>-3.0783811696970302E-2</v>
      </c>
      <c r="G774">
        <f t="shared" si="51"/>
        <v>-3.1651784680255542E-2</v>
      </c>
    </row>
    <row r="775" spans="1:7" x14ac:dyDescent="0.25">
      <c r="A775" s="3">
        <v>43721</v>
      </c>
      <c r="B775" s="10">
        <v>773</v>
      </c>
      <c r="C775" s="4">
        <v>53.509998000000003</v>
      </c>
      <c r="D775" s="4">
        <f t="shared" si="48"/>
        <v>-1.1819094669654815E-2</v>
      </c>
      <c r="E775" s="4">
        <f t="shared" si="49"/>
        <v>-1.1889495434419058E-2</v>
      </c>
      <c r="F775">
        <f t="shared" si="50"/>
        <v>-3.0783811696970302E-2</v>
      </c>
      <c r="G775">
        <f t="shared" si="51"/>
        <v>-3.1651784680255542E-2</v>
      </c>
    </row>
    <row r="776" spans="1:7" x14ac:dyDescent="0.25">
      <c r="A776" s="3">
        <v>43724</v>
      </c>
      <c r="B776" s="10">
        <v>774</v>
      </c>
      <c r="C776" s="4">
        <v>54.099997999999999</v>
      </c>
      <c r="D776" s="4">
        <f t="shared" si="48"/>
        <v>1.1025976865108391E-2</v>
      </c>
      <c r="E776" s="4">
        <f t="shared" si="49"/>
        <v>1.0965633936837216E-2</v>
      </c>
      <c r="F776">
        <f t="shared" si="50"/>
        <v>-3.0783811696970302E-2</v>
      </c>
      <c r="G776">
        <f t="shared" si="51"/>
        <v>-3.1651784680255542E-2</v>
      </c>
    </row>
    <row r="777" spans="1:7" x14ac:dyDescent="0.25">
      <c r="A777" s="3">
        <v>43725</v>
      </c>
      <c r="B777" s="10">
        <v>775</v>
      </c>
      <c r="C777" s="4">
        <v>53.849997999999999</v>
      </c>
      <c r="D777" s="4">
        <f t="shared" si="48"/>
        <v>-4.6210722595590482E-3</v>
      </c>
      <c r="E777" s="4">
        <f t="shared" si="49"/>
        <v>-4.6317824216658863E-3</v>
      </c>
      <c r="F777">
        <f t="shared" si="50"/>
        <v>-3.0783811696970302E-2</v>
      </c>
      <c r="G777">
        <f t="shared" si="51"/>
        <v>-3.1651784680255542E-2</v>
      </c>
    </row>
    <row r="778" spans="1:7" x14ac:dyDescent="0.25">
      <c r="A778" s="3">
        <v>43726</v>
      </c>
      <c r="B778" s="10">
        <v>776</v>
      </c>
      <c r="C778" s="4">
        <v>52.799999</v>
      </c>
      <c r="D778" s="4">
        <f t="shared" si="48"/>
        <v>-1.9498589396419286E-2</v>
      </c>
      <c r="E778" s="4">
        <f t="shared" si="49"/>
        <v>-1.9691194689370889E-2</v>
      </c>
      <c r="F778">
        <f t="shared" si="50"/>
        <v>-3.0783811696970302E-2</v>
      </c>
      <c r="G778">
        <f t="shared" si="51"/>
        <v>-3.1651784680255542E-2</v>
      </c>
    </row>
    <row r="779" spans="1:7" x14ac:dyDescent="0.25">
      <c r="A779" s="3">
        <v>43727</v>
      </c>
      <c r="B779" s="10">
        <v>777</v>
      </c>
      <c r="C779" s="4">
        <v>53.040000999999997</v>
      </c>
      <c r="D779" s="4">
        <f t="shared" si="48"/>
        <v>4.5454925103312399E-3</v>
      </c>
      <c r="E779" s="4">
        <f t="shared" si="49"/>
        <v>4.5351929584804534E-3</v>
      </c>
      <c r="F779">
        <f t="shared" si="50"/>
        <v>-3.0783811696970302E-2</v>
      </c>
      <c r="G779">
        <f t="shared" si="51"/>
        <v>-3.1651784680255542E-2</v>
      </c>
    </row>
    <row r="780" spans="1:7" x14ac:dyDescent="0.25">
      <c r="A780" s="3">
        <v>43728</v>
      </c>
      <c r="B780" s="10">
        <v>778</v>
      </c>
      <c r="C780" s="4">
        <v>51.849997999999999</v>
      </c>
      <c r="D780" s="4">
        <f t="shared" si="48"/>
        <v>-2.2435953573982724E-2</v>
      </c>
      <c r="E780" s="4">
        <f t="shared" si="49"/>
        <v>-2.2691468628572777E-2</v>
      </c>
      <c r="F780">
        <f t="shared" si="50"/>
        <v>-3.0783811696970302E-2</v>
      </c>
      <c r="G780">
        <f t="shared" si="51"/>
        <v>-3.1651784680255542E-2</v>
      </c>
    </row>
    <row r="781" spans="1:7" x14ac:dyDescent="0.25">
      <c r="A781" s="3">
        <v>43731</v>
      </c>
      <c r="B781" s="10">
        <v>779</v>
      </c>
      <c r="C781" s="4">
        <v>52.939999</v>
      </c>
      <c r="D781" s="4">
        <f t="shared" si="48"/>
        <v>2.1022199460837027E-2</v>
      </c>
      <c r="E781" s="4">
        <f t="shared" si="49"/>
        <v>2.0804281806917006E-2</v>
      </c>
      <c r="F781">
        <f t="shared" si="50"/>
        <v>-3.0783811696970302E-2</v>
      </c>
      <c r="G781">
        <f t="shared" si="51"/>
        <v>-3.1651784680255542E-2</v>
      </c>
    </row>
    <row r="782" spans="1:7" x14ac:dyDescent="0.25">
      <c r="A782" s="3">
        <v>43732</v>
      </c>
      <c r="B782" s="10">
        <v>780</v>
      </c>
      <c r="C782" s="4">
        <v>52.200001</v>
      </c>
      <c r="D782" s="4">
        <f t="shared" si="48"/>
        <v>-1.3978050887382902E-2</v>
      </c>
      <c r="E782" s="4">
        <f t="shared" si="49"/>
        <v>-1.4076663863965413E-2</v>
      </c>
      <c r="F782">
        <f t="shared" si="50"/>
        <v>-3.0783811696970302E-2</v>
      </c>
      <c r="G782">
        <f t="shared" si="51"/>
        <v>-3.1651784680255542E-2</v>
      </c>
    </row>
    <row r="783" spans="1:7" x14ac:dyDescent="0.25">
      <c r="A783" s="3">
        <v>43733</v>
      </c>
      <c r="B783" s="10">
        <v>781</v>
      </c>
      <c r="C783" s="4">
        <v>53.740001999999997</v>
      </c>
      <c r="D783" s="4">
        <f t="shared" si="48"/>
        <v>2.9501934300729164E-2</v>
      </c>
      <c r="E783" s="4">
        <f t="shared" si="49"/>
        <v>2.9075126357889773E-2</v>
      </c>
      <c r="F783">
        <f t="shared" si="50"/>
        <v>-3.0783811696970302E-2</v>
      </c>
      <c r="G783">
        <f t="shared" si="51"/>
        <v>-3.1651784680255542E-2</v>
      </c>
    </row>
    <row r="784" spans="1:7" x14ac:dyDescent="0.25">
      <c r="A784" s="3">
        <v>43734</v>
      </c>
      <c r="B784" s="10">
        <v>782</v>
      </c>
      <c r="C784" s="4">
        <v>52.150002000000001</v>
      </c>
      <c r="D784" s="4">
        <f t="shared" si="48"/>
        <v>-2.9586898787238535E-2</v>
      </c>
      <c r="E784" s="4">
        <f t="shared" si="49"/>
        <v>-3.0033420605879119E-2</v>
      </c>
      <c r="F784">
        <f t="shared" si="50"/>
        <v>-3.0783811696970302E-2</v>
      </c>
      <c r="G784">
        <f t="shared" si="51"/>
        <v>-3.1651784680255542E-2</v>
      </c>
    </row>
    <row r="785" spans="1:7" x14ac:dyDescent="0.25">
      <c r="A785" s="3">
        <v>43735</v>
      </c>
      <c r="B785" s="10">
        <v>783</v>
      </c>
      <c r="C785" s="4">
        <v>50.950001</v>
      </c>
      <c r="D785" s="4">
        <f t="shared" si="48"/>
        <v>-2.3010564793458692E-2</v>
      </c>
      <c r="E785" s="4">
        <f t="shared" si="49"/>
        <v>-2.3279440501872504E-2</v>
      </c>
      <c r="F785">
        <f t="shared" si="50"/>
        <v>-3.0783811696970302E-2</v>
      </c>
      <c r="G785">
        <f t="shared" si="51"/>
        <v>-3.1651784680255542E-2</v>
      </c>
    </row>
    <row r="786" spans="1:7" x14ac:dyDescent="0.25">
      <c r="A786" s="3">
        <v>43738</v>
      </c>
      <c r="B786" s="10">
        <v>784</v>
      </c>
      <c r="C786" s="4">
        <v>51.860000999999997</v>
      </c>
      <c r="D786" s="4">
        <f t="shared" si="48"/>
        <v>1.7860647343264952E-2</v>
      </c>
      <c r="E786" s="4">
        <f t="shared" si="49"/>
        <v>1.7703020097383247E-2</v>
      </c>
      <c r="F786">
        <f t="shared" si="50"/>
        <v>-3.0783811696970302E-2</v>
      </c>
      <c r="G786">
        <f t="shared" si="51"/>
        <v>-3.1651784680255542E-2</v>
      </c>
    </row>
    <row r="787" spans="1:7" x14ac:dyDescent="0.25">
      <c r="A787" s="3">
        <v>43739</v>
      </c>
      <c r="B787" s="10">
        <v>785</v>
      </c>
      <c r="C787" s="4">
        <v>51.639999000000003</v>
      </c>
      <c r="D787" s="4">
        <f t="shared" si="48"/>
        <v>-4.2422289964860168E-3</v>
      </c>
      <c r="E787" s="4">
        <f t="shared" si="49"/>
        <v>-4.2512527795940166E-3</v>
      </c>
      <c r="F787">
        <f t="shared" si="50"/>
        <v>-3.0783811696970302E-2</v>
      </c>
      <c r="G787">
        <f t="shared" si="51"/>
        <v>-3.1651784680255542E-2</v>
      </c>
    </row>
    <row r="788" spans="1:7" x14ac:dyDescent="0.25">
      <c r="A788" s="3">
        <v>43740</v>
      </c>
      <c r="B788" s="10">
        <v>786</v>
      </c>
      <c r="C788" s="4">
        <v>50.779998999999997</v>
      </c>
      <c r="D788" s="4">
        <f t="shared" si="48"/>
        <v>-1.6653757100189071E-2</v>
      </c>
      <c r="E788" s="4">
        <f t="shared" si="49"/>
        <v>-1.6793990029868429E-2</v>
      </c>
      <c r="F788">
        <f t="shared" si="50"/>
        <v>-3.0783811696970302E-2</v>
      </c>
      <c r="G788">
        <f t="shared" si="51"/>
        <v>-3.1651784680255542E-2</v>
      </c>
    </row>
    <row r="789" spans="1:7" x14ac:dyDescent="0.25">
      <c r="A789" s="3">
        <v>43741</v>
      </c>
      <c r="B789" s="10">
        <v>787</v>
      </c>
      <c r="C789" s="4">
        <v>51.060001</v>
      </c>
      <c r="D789" s="4">
        <f t="shared" si="48"/>
        <v>5.5140213768023749E-3</v>
      </c>
      <c r="E789" s="4">
        <f t="shared" si="49"/>
        <v>5.4988748144000604E-3</v>
      </c>
      <c r="F789">
        <f t="shared" si="50"/>
        <v>-3.0783811696970302E-2</v>
      </c>
      <c r="G789">
        <f t="shared" si="51"/>
        <v>-3.1651784680255542E-2</v>
      </c>
    </row>
    <row r="790" spans="1:7" x14ac:dyDescent="0.25">
      <c r="A790" s="3">
        <v>43742</v>
      </c>
      <c r="B790" s="10">
        <v>788</v>
      </c>
      <c r="C790" s="4">
        <v>50.27</v>
      </c>
      <c r="D790" s="4">
        <f t="shared" si="48"/>
        <v>-1.5472013014649112E-2</v>
      </c>
      <c r="E790" s="4">
        <f t="shared" si="49"/>
        <v>-1.5592953693655782E-2</v>
      </c>
      <c r="F790">
        <f t="shared" si="50"/>
        <v>-3.0783811696970302E-2</v>
      </c>
      <c r="G790">
        <f t="shared" si="51"/>
        <v>-3.1651784680255542E-2</v>
      </c>
    </row>
    <row r="791" spans="1:7" x14ac:dyDescent="0.25">
      <c r="A791" s="3">
        <v>43745</v>
      </c>
      <c r="B791" s="10">
        <v>789</v>
      </c>
      <c r="C791" s="4">
        <v>50.52</v>
      </c>
      <c r="D791" s="4">
        <f t="shared" si="48"/>
        <v>4.9731450169086923E-3</v>
      </c>
      <c r="E791" s="4">
        <f t="shared" si="49"/>
        <v>4.9608197778063896E-3</v>
      </c>
      <c r="F791">
        <f t="shared" si="50"/>
        <v>-3.0783811696970302E-2</v>
      </c>
      <c r="G791">
        <f t="shared" si="51"/>
        <v>-3.1651784680255542E-2</v>
      </c>
    </row>
    <row r="792" spans="1:7" x14ac:dyDescent="0.25">
      <c r="A792" s="3">
        <v>43746</v>
      </c>
      <c r="B792" s="10">
        <v>790</v>
      </c>
      <c r="C792" s="4">
        <v>48.810001</v>
      </c>
      <c r="D792" s="4">
        <f t="shared" si="48"/>
        <v>-3.3847961203483837E-2</v>
      </c>
      <c r="E792" s="4">
        <f t="shared" si="49"/>
        <v>-3.4434067095629566E-2</v>
      </c>
      <c r="F792">
        <f t="shared" si="50"/>
        <v>-3.0783811696970302E-2</v>
      </c>
      <c r="G792">
        <f t="shared" si="51"/>
        <v>-3.1651784680255542E-2</v>
      </c>
    </row>
    <row r="793" spans="1:7" x14ac:dyDescent="0.25">
      <c r="A793" s="3">
        <v>43747</v>
      </c>
      <c r="B793" s="10">
        <v>791</v>
      </c>
      <c r="C793" s="4">
        <v>49.459999000000003</v>
      </c>
      <c r="D793" s="4">
        <f t="shared" si="48"/>
        <v>1.3316902001292801E-2</v>
      </c>
      <c r="E793" s="4">
        <f t="shared" si="49"/>
        <v>1.3229011488250907E-2</v>
      </c>
      <c r="F793">
        <f t="shared" si="50"/>
        <v>-3.0783811696970302E-2</v>
      </c>
      <c r="G793">
        <f t="shared" si="51"/>
        <v>-3.1651784680255542E-2</v>
      </c>
    </row>
    <row r="794" spans="1:7" x14ac:dyDescent="0.25">
      <c r="A794" s="3">
        <v>43748</v>
      </c>
      <c r="B794" s="10">
        <v>792</v>
      </c>
      <c r="C794" s="4">
        <v>49</v>
      </c>
      <c r="D794" s="4">
        <f t="shared" si="48"/>
        <v>-9.3004247735630433E-3</v>
      </c>
      <c r="E794" s="4">
        <f t="shared" si="49"/>
        <v>-9.3439437642851633E-3</v>
      </c>
      <c r="F794">
        <f t="shared" si="50"/>
        <v>-3.0783811696970302E-2</v>
      </c>
      <c r="G794">
        <f t="shared" si="51"/>
        <v>-3.1651784680255542E-2</v>
      </c>
    </row>
    <row r="795" spans="1:7" x14ac:dyDescent="0.25">
      <c r="A795" s="3">
        <v>43749</v>
      </c>
      <c r="B795" s="10">
        <v>793</v>
      </c>
      <c r="C795" s="4">
        <v>50.299999</v>
      </c>
      <c r="D795" s="4">
        <f t="shared" si="48"/>
        <v>2.6530591836734688E-2</v>
      </c>
      <c r="E795" s="4">
        <f t="shared" si="49"/>
        <v>2.6184759114350989E-2</v>
      </c>
      <c r="F795">
        <f t="shared" si="50"/>
        <v>-3.0783811696970302E-2</v>
      </c>
      <c r="G795">
        <f t="shared" si="51"/>
        <v>-3.1651784680255542E-2</v>
      </c>
    </row>
    <row r="796" spans="1:7" x14ac:dyDescent="0.25">
      <c r="A796" s="3">
        <v>43752</v>
      </c>
      <c r="B796" s="10">
        <v>794</v>
      </c>
      <c r="C796" s="4">
        <v>50.68</v>
      </c>
      <c r="D796" s="4">
        <f t="shared" si="48"/>
        <v>7.5546919990992448E-3</v>
      </c>
      <c r="E796" s="4">
        <f t="shared" si="49"/>
        <v>7.5262982279606337E-3</v>
      </c>
      <c r="F796">
        <f t="shared" si="50"/>
        <v>-3.0783811696970302E-2</v>
      </c>
      <c r="G796">
        <f t="shared" si="51"/>
        <v>-3.1651784680255542E-2</v>
      </c>
    </row>
    <row r="797" spans="1:7" x14ac:dyDescent="0.25">
      <c r="A797" s="3">
        <v>43753</v>
      </c>
      <c r="B797" s="10">
        <v>795</v>
      </c>
      <c r="C797" s="4">
        <v>51.130001</v>
      </c>
      <c r="D797" s="4">
        <f t="shared" si="48"/>
        <v>8.8792620363062416E-3</v>
      </c>
      <c r="E797" s="4">
        <f t="shared" si="49"/>
        <v>8.8400731969588715E-3</v>
      </c>
      <c r="F797">
        <f t="shared" si="50"/>
        <v>-3.0783811696970302E-2</v>
      </c>
      <c r="G797">
        <f t="shared" si="51"/>
        <v>-3.1651784680255542E-2</v>
      </c>
    </row>
    <row r="798" spans="1:7" x14ac:dyDescent="0.25">
      <c r="A798" s="3">
        <v>43754</v>
      </c>
      <c r="B798" s="10">
        <v>796</v>
      </c>
      <c r="C798" s="4">
        <v>50.540000999999997</v>
      </c>
      <c r="D798" s="4">
        <f t="shared" si="48"/>
        <v>-1.1539213543140815E-2</v>
      </c>
      <c r="E798" s="4">
        <f t="shared" si="49"/>
        <v>-1.1606306903541329E-2</v>
      </c>
      <c r="F798">
        <f t="shared" si="50"/>
        <v>-3.0783811696970302E-2</v>
      </c>
      <c r="G798">
        <f t="shared" si="51"/>
        <v>-3.1651784680255542E-2</v>
      </c>
    </row>
    <row r="799" spans="1:7" x14ac:dyDescent="0.25">
      <c r="A799" s="3">
        <v>43755</v>
      </c>
      <c r="B799" s="10">
        <v>797</v>
      </c>
      <c r="C799" s="4">
        <v>50.369999</v>
      </c>
      <c r="D799" s="4">
        <f t="shared" si="48"/>
        <v>-3.3637118448018367E-3</v>
      </c>
      <c r="E799" s="4">
        <f t="shared" si="49"/>
        <v>-3.3693818418840385E-3</v>
      </c>
      <c r="F799">
        <f t="shared" si="50"/>
        <v>-3.0783811696970302E-2</v>
      </c>
      <c r="G799">
        <f t="shared" si="51"/>
        <v>-3.1651784680255542E-2</v>
      </c>
    </row>
    <row r="800" spans="1:7" x14ac:dyDescent="0.25">
      <c r="A800" s="3">
        <v>43756</v>
      </c>
      <c r="B800" s="10">
        <v>798</v>
      </c>
      <c r="C800" s="4">
        <v>49.869999</v>
      </c>
      <c r="D800" s="4">
        <f t="shared" si="48"/>
        <v>-9.9265437745988446E-3</v>
      </c>
      <c r="E800" s="4">
        <f t="shared" si="49"/>
        <v>-9.9761403985764181E-3</v>
      </c>
      <c r="F800">
        <f t="shared" si="50"/>
        <v>-3.0783811696970302E-2</v>
      </c>
      <c r="G800">
        <f t="shared" si="51"/>
        <v>-3.1651784680255542E-2</v>
      </c>
    </row>
    <row r="801" spans="1:7" x14ac:dyDescent="0.25">
      <c r="A801" s="3">
        <v>43759</v>
      </c>
      <c r="B801" s="10">
        <v>799</v>
      </c>
      <c r="C801" s="4">
        <v>49.990001999999997</v>
      </c>
      <c r="D801" s="4">
        <f t="shared" si="48"/>
        <v>2.406316470950741E-3</v>
      </c>
      <c r="E801" s="4">
        <f t="shared" si="49"/>
        <v>2.4034259275842532E-3</v>
      </c>
      <c r="F801">
        <f t="shared" si="50"/>
        <v>-3.0783811696970302E-2</v>
      </c>
      <c r="G801">
        <f t="shared" si="51"/>
        <v>-3.1651784680255542E-2</v>
      </c>
    </row>
    <row r="802" spans="1:7" x14ac:dyDescent="0.25">
      <c r="A802" s="3">
        <v>43760</v>
      </c>
      <c r="B802" s="10">
        <v>800</v>
      </c>
      <c r="C802" s="4">
        <v>49.98</v>
      </c>
      <c r="D802" s="4">
        <f t="shared" si="48"/>
        <v>-2.0008000799840071E-4</v>
      </c>
      <c r="E802" s="4">
        <f t="shared" si="49"/>
        <v>-2.0010002667349592E-4</v>
      </c>
      <c r="F802">
        <f t="shared" si="50"/>
        <v>-3.0783811696970302E-2</v>
      </c>
      <c r="G802">
        <f t="shared" si="51"/>
        <v>-3.1651784680255542E-2</v>
      </c>
    </row>
    <row r="803" spans="1:7" x14ac:dyDescent="0.25">
      <c r="A803" s="3">
        <v>43761</v>
      </c>
      <c r="B803" s="10">
        <v>801</v>
      </c>
      <c r="C803" s="4">
        <v>50.299999</v>
      </c>
      <c r="D803" s="4">
        <f t="shared" si="48"/>
        <v>6.4025410164066194E-3</v>
      </c>
      <c r="E803" s="4">
        <f t="shared" si="49"/>
        <v>6.3821318181713155E-3</v>
      </c>
      <c r="F803">
        <f t="shared" si="50"/>
        <v>-3.0783811696970302E-2</v>
      </c>
      <c r="G803">
        <f t="shared" si="51"/>
        <v>-3.1651784680255542E-2</v>
      </c>
    </row>
    <row r="804" spans="1:7" x14ac:dyDescent="0.25">
      <c r="A804" s="3">
        <v>43762</v>
      </c>
      <c r="B804" s="10">
        <v>802</v>
      </c>
      <c r="C804" s="4">
        <v>51.009998000000003</v>
      </c>
      <c r="D804" s="4">
        <f t="shared" si="48"/>
        <v>1.411528855099984E-2</v>
      </c>
      <c r="E804" s="4">
        <f t="shared" si="49"/>
        <v>1.4016595501858454E-2</v>
      </c>
      <c r="F804">
        <f t="shared" si="50"/>
        <v>-3.0783811696970302E-2</v>
      </c>
      <c r="G804">
        <f t="shared" si="51"/>
        <v>-3.1651784680255542E-2</v>
      </c>
    </row>
    <row r="805" spans="1:7" x14ac:dyDescent="0.25">
      <c r="A805" s="3">
        <v>43763</v>
      </c>
      <c r="B805" s="10">
        <v>803</v>
      </c>
      <c r="C805" s="4">
        <v>51.68</v>
      </c>
      <c r="D805" s="4">
        <f t="shared" si="48"/>
        <v>1.3134719197597237E-2</v>
      </c>
      <c r="E805" s="4">
        <f t="shared" si="49"/>
        <v>1.3049206747510356E-2</v>
      </c>
      <c r="F805">
        <f t="shared" si="50"/>
        <v>-3.0783811696970302E-2</v>
      </c>
      <c r="G805">
        <f t="shared" si="51"/>
        <v>-3.1651784680255542E-2</v>
      </c>
    </row>
    <row r="806" spans="1:7" x14ac:dyDescent="0.25">
      <c r="A806" s="3">
        <v>43766</v>
      </c>
      <c r="B806" s="10">
        <v>804</v>
      </c>
      <c r="C806" s="4">
        <v>51.59</v>
      </c>
      <c r="D806" s="4">
        <f t="shared" si="48"/>
        <v>-1.7414860681113837E-3</v>
      </c>
      <c r="E806" s="4">
        <f t="shared" si="49"/>
        <v>-1.7430042177878336E-3</v>
      </c>
      <c r="F806">
        <f t="shared" si="50"/>
        <v>-3.0783811696970302E-2</v>
      </c>
      <c r="G806">
        <f t="shared" si="51"/>
        <v>-3.1651784680255542E-2</v>
      </c>
    </row>
    <row r="807" spans="1:7" x14ac:dyDescent="0.25">
      <c r="A807" s="3">
        <v>43767</v>
      </c>
      <c r="B807" s="10">
        <v>805</v>
      </c>
      <c r="C807" s="4">
        <v>53.25</v>
      </c>
      <c r="D807" s="4">
        <f t="shared" si="48"/>
        <v>3.2176778445435095E-2</v>
      </c>
      <c r="E807" s="4">
        <f t="shared" si="49"/>
        <v>3.1669949332975782E-2</v>
      </c>
      <c r="F807">
        <f t="shared" si="50"/>
        <v>-3.0783811696970302E-2</v>
      </c>
      <c r="G807">
        <f t="shared" si="51"/>
        <v>-3.1651784680255542E-2</v>
      </c>
    </row>
    <row r="808" spans="1:7" x14ac:dyDescent="0.25">
      <c r="A808" s="3">
        <v>43768</v>
      </c>
      <c r="B808" s="10">
        <v>806</v>
      </c>
      <c r="C808" s="4">
        <v>53.75</v>
      </c>
      <c r="D808" s="4">
        <f t="shared" si="48"/>
        <v>9.3896713615023476E-3</v>
      </c>
      <c r="E808" s="4">
        <f t="shared" si="49"/>
        <v>9.345862418237599E-3</v>
      </c>
      <c r="F808">
        <f t="shared" si="50"/>
        <v>-3.0783811696970302E-2</v>
      </c>
      <c r="G808">
        <f t="shared" si="51"/>
        <v>-3.1651784680255542E-2</v>
      </c>
    </row>
    <row r="809" spans="1:7" x14ac:dyDescent="0.25">
      <c r="A809" s="3">
        <v>43769</v>
      </c>
      <c r="B809" s="10">
        <v>807</v>
      </c>
      <c r="C809" s="4">
        <v>52.889999000000003</v>
      </c>
      <c r="D809" s="4">
        <f t="shared" si="48"/>
        <v>-1.6000018604651105E-2</v>
      </c>
      <c r="E809" s="4">
        <f t="shared" si="49"/>
        <v>-1.6129400837049515E-2</v>
      </c>
      <c r="F809">
        <f t="shared" si="50"/>
        <v>-3.0783811696970302E-2</v>
      </c>
      <c r="G809">
        <f t="shared" si="51"/>
        <v>-3.1651784680255542E-2</v>
      </c>
    </row>
    <row r="810" spans="1:7" x14ac:dyDescent="0.25">
      <c r="A810" s="3">
        <v>43770</v>
      </c>
      <c r="B810" s="10">
        <v>808</v>
      </c>
      <c r="C810" s="4">
        <v>53.240001999999997</v>
      </c>
      <c r="D810" s="4">
        <f t="shared" si="48"/>
        <v>6.6175648821621995E-3</v>
      </c>
      <c r="E810" s="4">
        <f t="shared" si="49"/>
        <v>6.5957649219276033E-3</v>
      </c>
      <c r="F810">
        <f t="shared" si="50"/>
        <v>-3.0783811696970302E-2</v>
      </c>
      <c r="G810">
        <f t="shared" si="51"/>
        <v>-3.1651784680255542E-2</v>
      </c>
    </row>
    <row r="811" spans="1:7" x14ac:dyDescent="0.25">
      <c r="A811" s="3">
        <v>43773</v>
      </c>
      <c r="B811" s="10">
        <v>809</v>
      </c>
      <c r="C811" s="4">
        <v>53.84</v>
      </c>
      <c r="D811" s="4">
        <f t="shared" si="48"/>
        <v>1.1269684024429722E-2</v>
      </c>
      <c r="E811" s="4">
        <f t="shared" si="49"/>
        <v>1.1206654243822278E-2</v>
      </c>
      <c r="F811">
        <f t="shared" si="50"/>
        <v>-3.0783811696970302E-2</v>
      </c>
      <c r="G811">
        <f t="shared" si="51"/>
        <v>-3.1651784680255542E-2</v>
      </c>
    </row>
    <row r="812" spans="1:7" x14ac:dyDescent="0.25">
      <c r="A812" s="3">
        <v>43774</v>
      </c>
      <c r="B812" s="10">
        <v>810</v>
      </c>
      <c r="C812" s="4">
        <v>54.43</v>
      </c>
      <c r="D812" s="4">
        <f t="shared" si="48"/>
        <v>1.0958395245170807E-2</v>
      </c>
      <c r="E812" s="4">
        <f t="shared" si="49"/>
        <v>1.0898787109636255E-2</v>
      </c>
      <c r="F812">
        <f t="shared" si="50"/>
        <v>-3.0783811696970302E-2</v>
      </c>
      <c r="G812">
        <f t="shared" si="51"/>
        <v>-3.1651784680255542E-2</v>
      </c>
    </row>
    <row r="813" spans="1:7" x14ac:dyDescent="0.25">
      <c r="A813" s="3">
        <v>43775</v>
      </c>
      <c r="B813" s="10">
        <v>811</v>
      </c>
      <c r="C813" s="4">
        <v>54.330002</v>
      </c>
      <c r="D813" s="4">
        <f t="shared" si="48"/>
        <v>-1.837185375711912E-3</v>
      </c>
      <c r="E813" s="4">
        <f t="shared" si="49"/>
        <v>-1.8388750706032156E-3</v>
      </c>
      <c r="F813">
        <f t="shared" si="50"/>
        <v>-3.0783811696970302E-2</v>
      </c>
      <c r="G813">
        <f t="shared" si="51"/>
        <v>-3.1651784680255542E-2</v>
      </c>
    </row>
    <row r="814" spans="1:7" x14ac:dyDescent="0.25">
      <c r="A814" s="3">
        <v>43776</v>
      </c>
      <c r="B814" s="10">
        <v>812</v>
      </c>
      <c r="C814" s="4">
        <v>54.310001</v>
      </c>
      <c r="D814" s="4">
        <f t="shared" si="48"/>
        <v>-3.6813913608912811E-4</v>
      </c>
      <c r="E814" s="4">
        <f t="shared" si="49"/>
        <v>-3.6820691593634309E-4</v>
      </c>
      <c r="F814">
        <f t="shared" si="50"/>
        <v>-3.0783811696970302E-2</v>
      </c>
      <c r="G814">
        <f t="shared" si="51"/>
        <v>-3.1651784680255542E-2</v>
      </c>
    </row>
    <row r="815" spans="1:7" x14ac:dyDescent="0.25">
      <c r="A815" s="3">
        <v>43777</v>
      </c>
      <c r="B815" s="10">
        <v>813</v>
      </c>
      <c r="C815" s="4">
        <v>54.310001</v>
      </c>
      <c r="D815" s="4">
        <f t="shared" si="48"/>
        <v>0</v>
      </c>
      <c r="E815" s="4">
        <f t="shared" si="49"/>
        <v>0</v>
      </c>
      <c r="F815">
        <f t="shared" si="50"/>
        <v>-3.0783811696970302E-2</v>
      </c>
      <c r="G815">
        <f t="shared" si="51"/>
        <v>-3.1651784680255542E-2</v>
      </c>
    </row>
    <row r="816" spans="1:7" x14ac:dyDescent="0.25">
      <c r="A816" s="3">
        <v>43780</v>
      </c>
      <c r="B816" s="10">
        <v>814</v>
      </c>
      <c r="C816" s="4">
        <v>54.52</v>
      </c>
      <c r="D816" s="4">
        <f t="shared" si="48"/>
        <v>3.8666727330755046E-3</v>
      </c>
      <c r="E816" s="4">
        <f t="shared" si="49"/>
        <v>3.859216368762759E-3</v>
      </c>
      <c r="F816">
        <f t="shared" si="50"/>
        <v>-3.0783811696970302E-2</v>
      </c>
      <c r="G816">
        <f t="shared" si="51"/>
        <v>-3.1651784680255542E-2</v>
      </c>
    </row>
    <row r="817" spans="1:7" x14ac:dyDescent="0.25">
      <c r="A817" s="3">
        <v>43781</v>
      </c>
      <c r="B817" s="10">
        <v>815</v>
      </c>
      <c r="C817" s="4">
        <v>55.43</v>
      </c>
      <c r="D817" s="4">
        <f t="shared" si="48"/>
        <v>1.6691122523844398E-2</v>
      </c>
      <c r="E817" s="4">
        <f t="shared" si="49"/>
        <v>1.6553356603381409E-2</v>
      </c>
      <c r="F817">
        <f t="shared" si="50"/>
        <v>-3.0783811696970302E-2</v>
      </c>
      <c r="G817">
        <f t="shared" si="51"/>
        <v>-3.1651784680255542E-2</v>
      </c>
    </row>
    <row r="818" spans="1:7" x14ac:dyDescent="0.25">
      <c r="A818" s="3">
        <v>43782</v>
      </c>
      <c r="B818" s="10">
        <v>816</v>
      </c>
      <c r="C818" s="4">
        <v>54.779998999999997</v>
      </c>
      <c r="D818" s="4">
        <f t="shared" si="48"/>
        <v>-1.1726519935053277E-2</v>
      </c>
      <c r="E818" s="4">
        <f t="shared" si="49"/>
        <v>-1.1795817851618944E-2</v>
      </c>
      <c r="F818">
        <f t="shared" si="50"/>
        <v>-3.0783811696970302E-2</v>
      </c>
      <c r="G818">
        <f t="shared" si="51"/>
        <v>-3.1651784680255542E-2</v>
      </c>
    </row>
    <row r="819" spans="1:7" x14ac:dyDescent="0.25">
      <c r="A819" s="3">
        <v>43783</v>
      </c>
      <c r="B819" s="10">
        <v>817</v>
      </c>
      <c r="C819" s="4">
        <v>55.049999</v>
      </c>
      <c r="D819" s="4">
        <f t="shared" si="48"/>
        <v>4.9288062236000248E-3</v>
      </c>
      <c r="E819" s="4">
        <f t="shared" si="49"/>
        <v>4.9166994232900905E-3</v>
      </c>
      <c r="F819">
        <f t="shared" si="50"/>
        <v>-3.0783811696970302E-2</v>
      </c>
      <c r="G819">
        <f t="shared" si="51"/>
        <v>-3.1651784680255542E-2</v>
      </c>
    </row>
    <row r="820" spans="1:7" x14ac:dyDescent="0.25">
      <c r="A820" s="3">
        <v>43784</v>
      </c>
      <c r="B820" s="10">
        <v>818</v>
      </c>
      <c r="C820" s="4">
        <v>55.639999000000003</v>
      </c>
      <c r="D820" s="4">
        <f t="shared" si="48"/>
        <v>1.0717529713306688E-2</v>
      </c>
      <c r="E820" s="4">
        <f t="shared" si="49"/>
        <v>1.0660504079175953E-2</v>
      </c>
      <c r="F820">
        <f t="shared" si="50"/>
        <v>-3.0783811696970302E-2</v>
      </c>
      <c r="G820">
        <f t="shared" si="51"/>
        <v>-3.1651784680255542E-2</v>
      </c>
    </row>
    <row r="821" spans="1:7" x14ac:dyDescent="0.25">
      <c r="A821" s="3">
        <v>43787</v>
      </c>
      <c r="B821" s="10">
        <v>819</v>
      </c>
      <c r="C821" s="4">
        <v>55.57</v>
      </c>
      <c r="D821" s="4">
        <f t="shared" si="48"/>
        <v>-1.258069756615251E-3</v>
      </c>
      <c r="E821" s="4">
        <f t="shared" si="49"/>
        <v>-1.2588617907306331E-3</v>
      </c>
      <c r="F821">
        <f t="shared" si="50"/>
        <v>-3.0783811696970302E-2</v>
      </c>
      <c r="G821">
        <f t="shared" si="51"/>
        <v>-3.1651784680255542E-2</v>
      </c>
    </row>
    <row r="822" spans="1:7" x14ac:dyDescent="0.25">
      <c r="A822" s="3">
        <v>43788</v>
      </c>
      <c r="B822" s="10">
        <v>820</v>
      </c>
      <c r="C822" s="4">
        <v>56.209999000000003</v>
      </c>
      <c r="D822" s="4">
        <f t="shared" si="48"/>
        <v>1.1516987583228416E-2</v>
      </c>
      <c r="E822" s="4">
        <f t="shared" si="49"/>
        <v>1.1451171931724846E-2</v>
      </c>
      <c r="F822">
        <f t="shared" si="50"/>
        <v>-3.0783811696970302E-2</v>
      </c>
      <c r="G822">
        <f t="shared" si="51"/>
        <v>-3.1651784680255542E-2</v>
      </c>
    </row>
    <row r="823" spans="1:7" x14ac:dyDescent="0.25">
      <c r="A823" s="3">
        <v>43789</v>
      </c>
      <c r="B823" s="10">
        <v>821</v>
      </c>
      <c r="C823" s="4">
        <v>55.27</v>
      </c>
      <c r="D823" s="4">
        <f t="shared" si="48"/>
        <v>-1.6722985531453224E-2</v>
      </c>
      <c r="E823" s="4">
        <f t="shared" si="49"/>
        <v>-1.6864393378383136E-2</v>
      </c>
      <c r="F823">
        <f t="shared" si="50"/>
        <v>-3.0783811696970302E-2</v>
      </c>
      <c r="G823">
        <f t="shared" si="51"/>
        <v>-3.1651784680255542E-2</v>
      </c>
    </row>
    <row r="824" spans="1:7" x14ac:dyDescent="0.25">
      <c r="A824" s="3">
        <v>43790</v>
      </c>
      <c r="B824" s="10">
        <v>822</v>
      </c>
      <c r="C824" s="4">
        <v>53.709999000000003</v>
      </c>
      <c r="D824" s="4">
        <f t="shared" si="48"/>
        <v>-2.8225094988239545E-2</v>
      </c>
      <c r="E824" s="4">
        <f t="shared" si="49"/>
        <v>-2.8631080546310573E-2</v>
      </c>
      <c r="F824">
        <f t="shared" si="50"/>
        <v>-3.0783811696970302E-2</v>
      </c>
      <c r="G824">
        <f t="shared" si="51"/>
        <v>-3.1651784680255542E-2</v>
      </c>
    </row>
    <row r="825" spans="1:7" x14ac:dyDescent="0.25">
      <c r="A825" s="3">
        <v>43791</v>
      </c>
      <c r="B825" s="10">
        <v>823</v>
      </c>
      <c r="C825" s="4">
        <v>53.610000999999997</v>
      </c>
      <c r="D825" s="4">
        <f t="shared" si="48"/>
        <v>-1.8618134772262138E-3</v>
      </c>
      <c r="E825" s="4">
        <f t="shared" si="49"/>
        <v>-1.8635488061786395E-3</v>
      </c>
      <c r="F825">
        <f t="shared" si="50"/>
        <v>-3.0783811696970302E-2</v>
      </c>
      <c r="G825">
        <f t="shared" si="51"/>
        <v>-3.1651784680255542E-2</v>
      </c>
    </row>
    <row r="826" spans="1:7" x14ac:dyDescent="0.25">
      <c r="A826" s="3">
        <v>43794</v>
      </c>
      <c r="B826" s="10">
        <v>824</v>
      </c>
      <c r="C826" s="4">
        <v>55.060001</v>
      </c>
      <c r="D826" s="4">
        <f t="shared" si="48"/>
        <v>2.7047192183413744E-2</v>
      </c>
      <c r="E826" s="4">
        <f t="shared" si="49"/>
        <v>2.6687881383783633E-2</v>
      </c>
      <c r="F826">
        <f t="shared" si="50"/>
        <v>-3.0783811696970302E-2</v>
      </c>
      <c r="G826">
        <f t="shared" si="51"/>
        <v>-3.1651784680255542E-2</v>
      </c>
    </row>
    <row r="827" spans="1:7" x14ac:dyDescent="0.25">
      <c r="A827" s="3">
        <v>43795</v>
      </c>
      <c r="B827" s="10">
        <v>825</v>
      </c>
      <c r="C827" s="4">
        <v>53.189999</v>
      </c>
      <c r="D827" s="4">
        <f t="shared" si="48"/>
        <v>-3.3962985216800114E-2</v>
      </c>
      <c r="E827" s="4">
        <f t="shared" si="49"/>
        <v>-3.4553127922766512E-2</v>
      </c>
      <c r="F827">
        <f t="shared" si="50"/>
        <v>-3.0783811696970302E-2</v>
      </c>
      <c r="G827">
        <f t="shared" si="51"/>
        <v>-3.1651784680255542E-2</v>
      </c>
    </row>
    <row r="828" spans="1:7" x14ac:dyDescent="0.25">
      <c r="A828" s="3">
        <v>43796</v>
      </c>
      <c r="B828" s="10">
        <v>826</v>
      </c>
      <c r="C828" s="4">
        <v>50.32</v>
      </c>
      <c r="D828" s="4">
        <f t="shared" si="48"/>
        <v>-5.3957493024205543E-2</v>
      </c>
      <c r="E828" s="4">
        <f t="shared" si="49"/>
        <v>-5.5467777561514484E-2</v>
      </c>
      <c r="F828">
        <f t="shared" si="50"/>
        <v>-3.0783811696970302E-2</v>
      </c>
      <c r="G828">
        <f t="shared" si="51"/>
        <v>-3.1651784680255542E-2</v>
      </c>
    </row>
    <row r="829" spans="1:7" x14ac:dyDescent="0.25">
      <c r="A829" s="3">
        <v>43798</v>
      </c>
      <c r="B829" s="10">
        <v>827</v>
      </c>
      <c r="C829" s="4">
        <v>48.490001999999997</v>
      </c>
      <c r="D829" s="4">
        <f t="shared" si="48"/>
        <v>-3.6367209856915807E-2</v>
      </c>
      <c r="E829" s="4">
        <f t="shared" si="49"/>
        <v>-3.7044980029307409E-2</v>
      </c>
      <c r="F829">
        <f t="shared" si="50"/>
        <v>-3.0783811696970302E-2</v>
      </c>
      <c r="G829">
        <f t="shared" si="51"/>
        <v>-3.1651784680255542E-2</v>
      </c>
    </row>
    <row r="830" spans="1:7" x14ac:dyDescent="0.25">
      <c r="A830" s="3">
        <v>43801</v>
      </c>
      <c r="B830" s="10">
        <v>828</v>
      </c>
      <c r="C830" s="4">
        <v>47.720001000000003</v>
      </c>
      <c r="D830" s="4">
        <f t="shared" si="48"/>
        <v>-1.5879582764298371E-2</v>
      </c>
      <c r="E830" s="4">
        <f t="shared" si="49"/>
        <v>-1.6007014177588229E-2</v>
      </c>
      <c r="F830">
        <f t="shared" si="50"/>
        <v>-3.0783811696970302E-2</v>
      </c>
      <c r="G830">
        <f t="shared" si="51"/>
        <v>-3.1651784680255542E-2</v>
      </c>
    </row>
    <row r="831" spans="1:7" x14ac:dyDescent="0.25">
      <c r="A831" s="3">
        <v>43802</v>
      </c>
      <c r="B831" s="10">
        <v>829</v>
      </c>
      <c r="C831" s="4">
        <v>47.400002000000001</v>
      </c>
      <c r="D831" s="4">
        <f t="shared" si="48"/>
        <v>-6.7057626423772032E-3</v>
      </c>
      <c r="E831" s="4">
        <f t="shared" si="49"/>
        <v>-6.7283472901666459E-3</v>
      </c>
      <c r="F831">
        <f t="shared" si="50"/>
        <v>-3.0783811696970302E-2</v>
      </c>
      <c r="G831">
        <f t="shared" si="51"/>
        <v>-3.1651784680255542E-2</v>
      </c>
    </row>
    <row r="832" spans="1:7" x14ac:dyDescent="0.25">
      <c r="A832" s="3">
        <v>43803</v>
      </c>
      <c r="B832" s="10">
        <v>830</v>
      </c>
      <c r="C832" s="4">
        <v>47.68</v>
      </c>
      <c r="D832" s="4">
        <f t="shared" si="48"/>
        <v>5.9071305524417295E-3</v>
      </c>
      <c r="E832" s="4">
        <f t="shared" si="49"/>
        <v>5.8897518619714546E-3</v>
      </c>
      <c r="F832">
        <f t="shared" si="50"/>
        <v>-3.0783811696970302E-2</v>
      </c>
      <c r="G832">
        <f t="shared" si="51"/>
        <v>-3.1651784680255542E-2</v>
      </c>
    </row>
    <row r="833" spans="1:7" x14ac:dyDescent="0.25">
      <c r="A833" s="3">
        <v>43804</v>
      </c>
      <c r="B833" s="10">
        <v>831</v>
      </c>
      <c r="C833" s="4">
        <v>47.34</v>
      </c>
      <c r="D833" s="4">
        <f t="shared" si="48"/>
        <v>-7.1308724832213994E-3</v>
      </c>
      <c r="E833" s="4">
        <f t="shared" si="49"/>
        <v>-7.1564186712563859E-3</v>
      </c>
      <c r="F833">
        <f t="shared" si="50"/>
        <v>-3.0783811696970302E-2</v>
      </c>
      <c r="G833">
        <f t="shared" si="51"/>
        <v>-3.1651784680255542E-2</v>
      </c>
    </row>
    <row r="834" spans="1:7" x14ac:dyDescent="0.25">
      <c r="A834" s="3">
        <v>43805</v>
      </c>
      <c r="B834" s="10">
        <v>832</v>
      </c>
      <c r="C834" s="4">
        <v>47.119999</v>
      </c>
      <c r="D834" s="4">
        <f t="shared" si="48"/>
        <v>-4.6472539079003682E-3</v>
      </c>
      <c r="E834" s="4">
        <f t="shared" si="49"/>
        <v>-4.6580859649177327E-3</v>
      </c>
      <c r="F834">
        <f t="shared" si="50"/>
        <v>-3.0783811696970302E-2</v>
      </c>
      <c r="G834">
        <f t="shared" si="51"/>
        <v>-3.1651784680255542E-2</v>
      </c>
    </row>
    <row r="835" spans="1:7" x14ac:dyDescent="0.25">
      <c r="A835" s="3">
        <v>43808</v>
      </c>
      <c r="B835" s="10">
        <v>833</v>
      </c>
      <c r="C835" s="4">
        <v>47.650002000000001</v>
      </c>
      <c r="D835" s="4">
        <f t="shared" si="48"/>
        <v>1.1247941664854464E-2</v>
      </c>
      <c r="E835" s="4">
        <f t="shared" si="49"/>
        <v>1.1185153952007889E-2</v>
      </c>
      <c r="F835">
        <f t="shared" si="50"/>
        <v>-3.0783811696970302E-2</v>
      </c>
      <c r="G835">
        <f t="shared" si="51"/>
        <v>-3.1651784680255542E-2</v>
      </c>
    </row>
    <row r="836" spans="1:7" x14ac:dyDescent="0.25">
      <c r="A836" s="3">
        <v>43809</v>
      </c>
      <c r="B836" s="10">
        <v>834</v>
      </c>
      <c r="C836" s="4">
        <v>47.360000999999997</v>
      </c>
      <c r="D836" s="4">
        <f t="shared" ref="D836:D880" si="52">(C836-C835)/C835</f>
        <v>-6.0860648022638851E-3</v>
      </c>
      <c r="E836" s="4">
        <f t="shared" ref="E836:E880" si="53">LN(C836/C835)</f>
        <v>-6.104660382313205E-3</v>
      </c>
      <c r="F836">
        <f t="shared" ref="F836:F880" si="54">$J$2+$J$3*NORMSINV(0.05)</f>
        <v>-3.0783811696970302E-2</v>
      </c>
      <c r="G836">
        <f t="shared" ref="G836:G880" si="55">$K$2+$K$3*NORMSINV(0.05)</f>
        <v>-3.1651784680255542E-2</v>
      </c>
    </row>
    <row r="837" spans="1:7" x14ac:dyDescent="0.25">
      <c r="A837" s="3">
        <v>43810</v>
      </c>
      <c r="B837" s="10">
        <v>835</v>
      </c>
      <c r="C837" s="4">
        <v>47.709999000000003</v>
      </c>
      <c r="D837" s="4">
        <f t="shared" si="52"/>
        <v>7.3901603169308737E-3</v>
      </c>
      <c r="E837" s="4">
        <f t="shared" si="53"/>
        <v>7.3629868774341837E-3</v>
      </c>
      <c r="F837">
        <f t="shared" si="54"/>
        <v>-3.0783811696970302E-2</v>
      </c>
      <c r="G837">
        <f t="shared" si="55"/>
        <v>-3.1651784680255542E-2</v>
      </c>
    </row>
    <row r="838" spans="1:7" x14ac:dyDescent="0.25">
      <c r="A838" s="3">
        <v>43811</v>
      </c>
      <c r="B838" s="10">
        <v>836</v>
      </c>
      <c r="C838" s="4">
        <v>49.5</v>
      </c>
      <c r="D838" s="4">
        <f t="shared" si="52"/>
        <v>3.7518361717006038E-2</v>
      </c>
      <c r="E838" s="4">
        <f t="shared" si="53"/>
        <v>3.6831671006595616E-2</v>
      </c>
      <c r="F838">
        <f t="shared" si="54"/>
        <v>-3.0783811696970302E-2</v>
      </c>
      <c r="G838">
        <f t="shared" si="55"/>
        <v>-3.1651784680255542E-2</v>
      </c>
    </row>
    <row r="839" spans="1:7" x14ac:dyDescent="0.25">
      <c r="A839" s="3">
        <v>43812</v>
      </c>
      <c r="B839" s="10">
        <v>837</v>
      </c>
      <c r="C839" s="4">
        <v>49.349997999999999</v>
      </c>
      <c r="D839" s="4">
        <f t="shared" si="52"/>
        <v>-3.0303434343434471E-3</v>
      </c>
      <c r="E839" s="4">
        <f t="shared" si="53"/>
        <v>-3.0349442220039486E-3</v>
      </c>
      <c r="F839">
        <f t="shared" si="54"/>
        <v>-3.0783811696970302E-2</v>
      </c>
      <c r="G839">
        <f t="shared" si="55"/>
        <v>-3.1651784680255542E-2</v>
      </c>
    </row>
    <row r="840" spans="1:7" x14ac:dyDescent="0.25">
      <c r="A840" s="3">
        <v>43815</v>
      </c>
      <c r="B840" s="10">
        <v>838</v>
      </c>
      <c r="C840" s="4">
        <v>49.490001999999997</v>
      </c>
      <c r="D840" s="4">
        <f t="shared" si="52"/>
        <v>2.8369606012952132E-3</v>
      </c>
      <c r="E840" s="4">
        <f t="shared" si="53"/>
        <v>2.832944023357604E-3</v>
      </c>
      <c r="F840">
        <f t="shared" si="54"/>
        <v>-3.0783811696970302E-2</v>
      </c>
      <c r="G840">
        <f t="shared" si="55"/>
        <v>-3.1651784680255542E-2</v>
      </c>
    </row>
    <row r="841" spans="1:7" x14ac:dyDescent="0.25">
      <c r="A841" s="3">
        <v>43816</v>
      </c>
      <c r="B841" s="10">
        <v>839</v>
      </c>
      <c r="C841" s="4">
        <v>49.93</v>
      </c>
      <c r="D841" s="4">
        <f t="shared" si="52"/>
        <v>8.890644215371073E-3</v>
      </c>
      <c r="E841" s="4">
        <f t="shared" si="53"/>
        <v>8.8513551365196497E-3</v>
      </c>
      <c r="F841">
        <f t="shared" si="54"/>
        <v>-3.0783811696970302E-2</v>
      </c>
      <c r="G841">
        <f t="shared" si="55"/>
        <v>-3.1651784680255542E-2</v>
      </c>
    </row>
    <row r="842" spans="1:7" x14ac:dyDescent="0.25">
      <c r="A842" s="3">
        <v>43817</v>
      </c>
      <c r="B842" s="10">
        <v>840</v>
      </c>
      <c r="C842" s="4">
        <v>50</v>
      </c>
      <c r="D842" s="4">
        <f t="shared" si="52"/>
        <v>1.4019627478469915E-3</v>
      </c>
      <c r="E842" s="4">
        <f t="shared" si="53"/>
        <v>1.4009809156281432E-3</v>
      </c>
      <c r="F842">
        <f t="shared" si="54"/>
        <v>-3.0783811696970302E-2</v>
      </c>
      <c r="G842">
        <f t="shared" si="55"/>
        <v>-3.1651784680255542E-2</v>
      </c>
    </row>
    <row r="843" spans="1:7" x14ac:dyDescent="0.25">
      <c r="A843" s="3">
        <v>43818</v>
      </c>
      <c r="B843" s="10">
        <v>841</v>
      </c>
      <c r="C843" s="4">
        <v>49.889999000000003</v>
      </c>
      <c r="D843" s="4">
        <f t="shared" si="52"/>
        <v>-2.200019999999938E-3</v>
      </c>
      <c r="E843" s="4">
        <f t="shared" si="53"/>
        <v>-2.202443599297243E-3</v>
      </c>
      <c r="F843">
        <f t="shared" si="54"/>
        <v>-3.0783811696970302E-2</v>
      </c>
      <c r="G843">
        <f t="shared" si="55"/>
        <v>-3.1651784680255542E-2</v>
      </c>
    </row>
    <row r="844" spans="1:7" x14ac:dyDescent="0.25">
      <c r="A844" s="3">
        <v>43819</v>
      </c>
      <c r="B844" s="10">
        <v>842</v>
      </c>
      <c r="C844" s="4">
        <v>49.619999</v>
      </c>
      <c r="D844" s="4">
        <f t="shared" si="52"/>
        <v>-5.4119063021028143E-3</v>
      </c>
      <c r="E844" s="4">
        <f t="shared" si="53"/>
        <v>-5.4266037183582005E-3</v>
      </c>
      <c r="F844">
        <f t="shared" si="54"/>
        <v>-3.0783811696970302E-2</v>
      </c>
      <c r="G844">
        <f t="shared" si="55"/>
        <v>-3.1651784680255542E-2</v>
      </c>
    </row>
    <row r="845" spans="1:7" x14ac:dyDescent="0.25">
      <c r="A845" s="3">
        <v>43822</v>
      </c>
      <c r="B845" s="10">
        <v>843</v>
      </c>
      <c r="C845" s="4">
        <v>50.459999000000003</v>
      </c>
      <c r="D845" s="4">
        <f t="shared" si="52"/>
        <v>1.6928658140440579E-2</v>
      </c>
      <c r="E845" s="4">
        <f t="shared" si="53"/>
        <v>1.6786965284743556E-2</v>
      </c>
      <c r="F845">
        <f t="shared" si="54"/>
        <v>-3.0783811696970302E-2</v>
      </c>
      <c r="G845">
        <f t="shared" si="55"/>
        <v>-3.1651784680255542E-2</v>
      </c>
    </row>
    <row r="846" spans="1:7" x14ac:dyDescent="0.25">
      <c r="A846" s="3">
        <v>43823</v>
      </c>
      <c r="B846" s="10">
        <v>844</v>
      </c>
      <c r="C846" s="4">
        <v>50.830002</v>
      </c>
      <c r="D846" s="4">
        <f t="shared" si="52"/>
        <v>7.3326002245857544E-3</v>
      </c>
      <c r="E846" s="4">
        <f t="shared" si="53"/>
        <v>7.3058474104185497E-3</v>
      </c>
      <c r="F846">
        <f t="shared" si="54"/>
        <v>-3.0783811696970302E-2</v>
      </c>
      <c r="G846">
        <f t="shared" si="55"/>
        <v>-3.1651784680255542E-2</v>
      </c>
    </row>
    <row r="847" spans="1:7" x14ac:dyDescent="0.25">
      <c r="A847" s="3">
        <v>43825</v>
      </c>
      <c r="B847" s="10">
        <v>845</v>
      </c>
      <c r="C847" s="4">
        <v>52.009998000000003</v>
      </c>
      <c r="D847" s="4">
        <f t="shared" si="52"/>
        <v>2.3214557418274401E-2</v>
      </c>
      <c r="E847" s="4">
        <f t="shared" si="53"/>
        <v>2.2949198525184289E-2</v>
      </c>
      <c r="F847">
        <f t="shared" si="54"/>
        <v>-3.0783811696970302E-2</v>
      </c>
      <c r="G847">
        <f t="shared" si="55"/>
        <v>-3.1651784680255542E-2</v>
      </c>
    </row>
    <row r="848" spans="1:7" x14ac:dyDescent="0.25">
      <c r="A848" s="3">
        <v>43826</v>
      </c>
      <c r="B848" s="10">
        <v>846</v>
      </c>
      <c r="C848" s="4">
        <v>50.98</v>
      </c>
      <c r="D848" s="4">
        <f t="shared" si="52"/>
        <v>-1.9803846175883454E-2</v>
      </c>
      <c r="E848" s="4">
        <f t="shared" si="53"/>
        <v>-2.00025703828677E-2</v>
      </c>
      <c r="F848">
        <f t="shared" si="54"/>
        <v>-3.0783811696970302E-2</v>
      </c>
      <c r="G848">
        <f t="shared" si="55"/>
        <v>-3.1651784680255542E-2</v>
      </c>
    </row>
    <row r="849" spans="1:7" x14ac:dyDescent="0.25">
      <c r="A849" s="3">
        <v>43829</v>
      </c>
      <c r="B849" s="10">
        <v>847</v>
      </c>
      <c r="C849" s="4">
        <v>50.91</v>
      </c>
      <c r="D849" s="4">
        <f t="shared" si="52"/>
        <v>-1.373087485288354E-3</v>
      </c>
      <c r="E849" s="4">
        <f t="shared" si="53"/>
        <v>-1.3740310337247012E-3</v>
      </c>
      <c r="F849">
        <f t="shared" si="54"/>
        <v>-3.0783811696970302E-2</v>
      </c>
      <c r="G849">
        <f t="shared" si="55"/>
        <v>-3.1651784680255542E-2</v>
      </c>
    </row>
    <row r="850" spans="1:7" x14ac:dyDescent="0.25">
      <c r="A850" s="3">
        <v>43830</v>
      </c>
      <c r="B850" s="10">
        <v>848</v>
      </c>
      <c r="C850" s="4">
        <v>51.389999000000003</v>
      </c>
      <c r="D850" s="4">
        <f t="shared" si="52"/>
        <v>9.4283834217247404E-3</v>
      </c>
      <c r="E850" s="4">
        <f t="shared" si="53"/>
        <v>9.3842136308548724E-3</v>
      </c>
      <c r="F850">
        <f t="shared" si="54"/>
        <v>-3.0783811696970302E-2</v>
      </c>
      <c r="G850">
        <f t="shared" si="55"/>
        <v>-3.1651784680255542E-2</v>
      </c>
    </row>
    <row r="851" spans="1:7" x14ac:dyDescent="0.25">
      <c r="A851" s="3">
        <v>43832</v>
      </c>
      <c r="B851" s="10">
        <v>849</v>
      </c>
      <c r="C851" s="4">
        <v>52.290000999999997</v>
      </c>
      <c r="D851" s="4">
        <f t="shared" si="52"/>
        <v>1.7513174110005206E-2</v>
      </c>
      <c r="E851" s="4">
        <f t="shared" si="53"/>
        <v>1.7361585779055111E-2</v>
      </c>
      <c r="F851">
        <f t="shared" si="54"/>
        <v>-3.0783811696970302E-2</v>
      </c>
      <c r="G851">
        <f t="shared" si="55"/>
        <v>-3.1651784680255542E-2</v>
      </c>
    </row>
    <row r="852" spans="1:7" x14ac:dyDescent="0.25">
      <c r="A852" s="3">
        <v>43833</v>
      </c>
      <c r="B852" s="10">
        <v>850</v>
      </c>
      <c r="C852" s="4">
        <v>50.57</v>
      </c>
      <c r="D852" s="4">
        <f t="shared" si="52"/>
        <v>-3.2893497171667611E-2</v>
      </c>
      <c r="E852" s="4">
        <f t="shared" si="53"/>
        <v>-3.3446652232262793E-2</v>
      </c>
      <c r="F852">
        <f t="shared" si="54"/>
        <v>-3.0783811696970302E-2</v>
      </c>
      <c r="G852">
        <f t="shared" si="55"/>
        <v>-3.1651784680255542E-2</v>
      </c>
    </row>
    <row r="853" spans="1:7" x14ac:dyDescent="0.25">
      <c r="A853" s="3">
        <v>43836</v>
      </c>
      <c r="B853" s="10">
        <v>851</v>
      </c>
      <c r="C853" s="4">
        <v>51.080002</v>
      </c>
      <c r="D853" s="4">
        <f t="shared" si="52"/>
        <v>1.0085070199723158E-2</v>
      </c>
      <c r="E853" s="4">
        <f t="shared" si="53"/>
        <v>1.003455522671404E-2</v>
      </c>
      <c r="F853">
        <f t="shared" si="54"/>
        <v>-3.0783811696970302E-2</v>
      </c>
      <c r="G853">
        <f t="shared" si="55"/>
        <v>-3.1651784680255542E-2</v>
      </c>
    </row>
    <row r="854" spans="1:7" x14ac:dyDescent="0.25">
      <c r="A854" s="3">
        <v>43837</v>
      </c>
      <c r="B854" s="10">
        <v>852</v>
      </c>
      <c r="C854" s="4">
        <v>49.799999</v>
      </c>
      <c r="D854" s="4">
        <f t="shared" si="52"/>
        <v>-2.5058789151965983E-2</v>
      </c>
      <c r="E854" s="4">
        <f t="shared" si="53"/>
        <v>-2.5378106368319889E-2</v>
      </c>
      <c r="F854">
        <f t="shared" si="54"/>
        <v>-3.0783811696970302E-2</v>
      </c>
      <c r="G854">
        <f t="shared" si="55"/>
        <v>-3.1651784680255542E-2</v>
      </c>
    </row>
    <row r="855" spans="1:7" x14ac:dyDescent="0.25">
      <c r="A855" s="3">
        <v>43838</v>
      </c>
      <c r="B855" s="10">
        <v>853</v>
      </c>
      <c r="C855" s="4">
        <v>50</v>
      </c>
      <c r="D855" s="4">
        <f t="shared" si="52"/>
        <v>4.0160844179936697E-3</v>
      </c>
      <c r="E855" s="4">
        <f t="shared" si="53"/>
        <v>4.008041477860368E-3</v>
      </c>
      <c r="F855">
        <f t="shared" si="54"/>
        <v>-3.0783811696970302E-2</v>
      </c>
      <c r="G855">
        <f t="shared" si="55"/>
        <v>-3.1651784680255542E-2</v>
      </c>
    </row>
    <row r="856" spans="1:7" x14ac:dyDescent="0.25">
      <c r="A856" s="3">
        <v>43839</v>
      </c>
      <c r="B856" s="10">
        <v>854</v>
      </c>
      <c r="C856" s="4">
        <v>49.619999</v>
      </c>
      <c r="D856" s="4">
        <f t="shared" si="52"/>
        <v>-7.6000200000000007E-3</v>
      </c>
      <c r="E856" s="4">
        <f t="shared" si="53"/>
        <v>-7.6290473176554019E-3</v>
      </c>
      <c r="F856">
        <f t="shared" si="54"/>
        <v>-3.0783811696970302E-2</v>
      </c>
      <c r="G856">
        <f t="shared" si="55"/>
        <v>-3.1651784680255542E-2</v>
      </c>
    </row>
    <row r="857" spans="1:7" x14ac:dyDescent="0.25">
      <c r="A857" s="3">
        <v>43840</v>
      </c>
      <c r="B857" s="10">
        <v>855</v>
      </c>
      <c r="C857" s="4">
        <v>49.509998000000003</v>
      </c>
      <c r="D857" s="4">
        <f t="shared" si="52"/>
        <v>-2.2168682429839813E-3</v>
      </c>
      <c r="E857" s="4">
        <f t="shared" si="53"/>
        <v>-2.2193291330393542E-3</v>
      </c>
      <c r="F857">
        <f t="shared" si="54"/>
        <v>-3.0783811696970302E-2</v>
      </c>
      <c r="G857">
        <f t="shared" si="55"/>
        <v>-3.1651784680255542E-2</v>
      </c>
    </row>
    <row r="858" spans="1:7" x14ac:dyDescent="0.25">
      <c r="A858" s="3">
        <v>43843</v>
      </c>
      <c r="B858" s="10">
        <v>856</v>
      </c>
      <c r="C858" s="4">
        <v>49.830002</v>
      </c>
      <c r="D858" s="4">
        <f t="shared" si="52"/>
        <v>6.4634217920993909E-3</v>
      </c>
      <c r="E858" s="4">
        <f t="shared" si="53"/>
        <v>6.4426234523250296E-3</v>
      </c>
      <c r="F858">
        <f t="shared" si="54"/>
        <v>-3.0783811696970302E-2</v>
      </c>
      <c r="G858">
        <f t="shared" si="55"/>
        <v>-3.1651784680255542E-2</v>
      </c>
    </row>
    <row r="859" spans="1:7" x14ac:dyDescent="0.25">
      <c r="A859" s="3">
        <v>43844</v>
      </c>
      <c r="B859" s="10">
        <v>857</v>
      </c>
      <c r="C859" s="4">
        <v>50.860000999999997</v>
      </c>
      <c r="D859" s="4">
        <f t="shared" si="52"/>
        <v>2.0670258050561517E-2</v>
      </c>
      <c r="E859" s="4">
        <f t="shared" si="53"/>
        <v>2.0459527226013734E-2</v>
      </c>
      <c r="F859">
        <f t="shared" si="54"/>
        <v>-3.0783811696970302E-2</v>
      </c>
      <c r="G859">
        <f t="shared" si="55"/>
        <v>-3.1651784680255542E-2</v>
      </c>
    </row>
    <row r="860" spans="1:7" x14ac:dyDescent="0.25">
      <c r="A860" s="3">
        <v>43845</v>
      </c>
      <c r="B860" s="10">
        <v>858</v>
      </c>
      <c r="C860" s="4">
        <v>50.599997999999999</v>
      </c>
      <c r="D860" s="4">
        <f t="shared" si="52"/>
        <v>-5.1121312404220666E-3</v>
      </c>
      <c r="E860" s="4">
        <f t="shared" si="53"/>
        <v>-5.1252428880627322E-3</v>
      </c>
      <c r="F860">
        <f t="shared" si="54"/>
        <v>-3.0783811696970302E-2</v>
      </c>
      <c r="G860">
        <f t="shared" si="55"/>
        <v>-3.1651784680255542E-2</v>
      </c>
    </row>
    <row r="861" spans="1:7" x14ac:dyDescent="0.25">
      <c r="A861" s="3">
        <v>43846</v>
      </c>
      <c r="B861" s="10">
        <v>859</v>
      </c>
      <c r="C861" s="4">
        <v>51.34</v>
      </c>
      <c r="D861" s="4">
        <f t="shared" si="52"/>
        <v>1.4624546032590833E-2</v>
      </c>
      <c r="E861" s="4">
        <f t="shared" si="53"/>
        <v>1.4518638675267106E-2</v>
      </c>
      <c r="F861">
        <f t="shared" si="54"/>
        <v>-3.0783811696970302E-2</v>
      </c>
      <c r="G861">
        <f t="shared" si="55"/>
        <v>-3.1651784680255542E-2</v>
      </c>
    </row>
    <row r="862" spans="1:7" x14ac:dyDescent="0.25">
      <c r="A862" s="3">
        <v>43847</v>
      </c>
      <c r="B862" s="10">
        <v>860</v>
      </c>
      <c r="C862" s="4">
        <v>50.34</v>
      </c>
      <c r="D862" s="4">
        <f t="shared" si="52"/>
        <v>-1.9477989871445264E-2</v>
      </c>
      <c r="E862" s="4">
        <f t="shared" si="53"/>
        <v>-1.9670185735824495E-2</v>
      </c>
      <c r="F862">
        <f t="shared" si="54"/>
        <v>-3.0783811696970302E-2</v>
      </c>
      <c r="G862">
        <f t="shared" si="55"/>
        <v>-3.1651784680255542E-2</v>
      </c>
    </row>
    <row r="863" spans="1:7" x14ac:dyDescent="0.25">
      <c r="A863" s="3">
        <v>43851</v>
      </c>
      <c r="B863" s="10">
        <v>861</v>
      </c>
      <c r="C863" s="4">
        <v>49.290000999999997</v>
      </c>
      <c r="D863" s="4">
        <f t="shared" si="52"/>
        <v>-2.0858144616607205E-2</v>
      </c>
      <c r="E863" s="4">
        <f t="shared" si="53"/>
        <v>-2.107874870179283E-2</v>
      </c>
      <c r="F863">
        <f t="shared" si="54"/>
        <v>-3.0783811696970302E-2</v>
      </c>
      <c r="G863">
        <f t="shared" si="55"/>
        <v>-3.1651784680255542E-2</v>
      </c>
    </row>
    <row r="864" spans="1:7" x14ac:dyDescent="0.25">
      <c r="A864" s="3">
        <v>43852</v>
      </c>
      <c r="B864" s="10">
        <v>862</v>
      </c>
      <c r="C864" s="4">
        <v>49.939999</v>
      </c>
      <c r="D864" s="4">
        <f t="shared" si="52"/>
        <v>1.3187218235195485E-2</v>
      </c>
      <c r="E864" s="4">
        <f t="shared" si="53"/>
        <v>1.3101023822221156E-2</v>
      </c>
      <c r="F864">
        <f t="shared" si="54"/>
        <v>-3.0783811696970302E-2</v>
      </c>
      <c r="G864">
        <f t="shared" si="55"/>
        <v>-3.1651784680255542E-2</v>
      </c>
    </row>
    <row r="865" spans="1:7" x14ac:dyDescent="0.25">
      <c r="A865" s="3">
        <v>43853</v>
      </c>
      <c r="B865" s="10">
        <v>863</v>
      </c>
      <c r="C865" s="4">
        <v>50.369999</v>
      </c>
      <c r="D865" s="4">
        <f t="shared" si="52"/>
        <v>8.6103325712921959E-3</v>
      </c>
      <c r="E865" s="4">
        <f t="shared" si="53"/>
        <v>8.5734750768737527E-3</v>
      </c>
      <c r="F865">
        <f t="shared" si="54"/>
        <v>-3.0783811696970302E-2</v>
      </c>
      <c r="G865">
        <f t="shared" si="55"/>
        <v>-3.1651784680255542E-2</v>
      </c>
    </row>
    <row r="866" spans="1:7" x14ac:dyDescent="0.25">
      <c r="A866" s="3">
        <v>43854</v>
      </c>
      <c r="B866" s="10">
        <v>864</v>
      </c>
      <c r="C866" s="4">
        <v>49.98</v>
      </c>
      <c r="D866" s="4">
        <f t="shared" si="52"/>
        <v>-7.7426842910996102E-3</v>
      </c>
      <c r="E866" s="4">
        <f t="shared" si="53"/>
        <v>-7.7728144976655072E-3</v>
      </c>
      <c r="F866">
        <f t="shared" si="54"/>
        <v>-3.0783811696970302E-2</v>
      </c>
      <c r="G866">
        <f t="shared" si="55"/>
        <v>-3.1651784680255542E-2</v>
      </c>
    </row>
    <row r="867" spans="1:7" x14ac:dyDescent="0.25">
      <c r="A867" s="3">
        <v>43857</v>
      </c>
      <c r="B867" s="10">
        <v>865</v>
      </c>
      <c r="C867" s="4">
        <v>48.150002000000001</v>
      </c>
      <c r="D867" s="4">
        <f t="shared" si="52"/>
        <v>-3.6614605842336861E-2</v>
      </c>
      <c r="E867" s="4">
        <f t="shared" si="53"/>
        <v>-3.7301745625808611E-2</v>
      </c>
      <c r="F867">
        <f t="shared" si="54"/>
        <v>-3.0783811696970302E-2</v>
      </c>
      <c r="G867">
        <f t="shared" si="55"/>
        <v>-3.1651784680255542E-2</v>
      </c>
    </row>
    <row r="868" spans="1:7" x14ac:dyDescent="0.25">
      <c r="A868" s="3">
        <v>43858</v>
      </c>
      <c r="B868" s="10">
        <v>866</v>
      </c>
      <c r="C868" s="4">
        <v>48.68</v>
      </c>
      <c r="D868" s="4">
        <f t="shared" si="52"/>
        <v>1.100722695712451E-2</v>
      </c>
      <c r="E868" s="4">
        <f t="shared" si="53"/>
        <v>1.0947088338328645E-2</v>
      </c>
      <c r="F868">
        <f t="shared" si="54"/>
        <v>-3.0783811696970302E-2</v>
      </c>
      <c r="G868">
        <f t="shared" si="55"/>
        <v>-3.1651784680255542E-2</v>
      </c>
    </row>
    <row r="869" spans="1:7" x14ac:dyDescent="0.25">
      <c r="A869" s="3">
        <v>43859</v>
      </c>
      <c r="B869" s="10">
        <v>867</v>
      </c>
      <c r="C869" s="4">
        <v>48.950001</v>
      </c>
      <c r="D869" s="4">
        <f t="shared" si="52"/>
        <v>5.5464461791290181E-3</v>
      </c>
      <c r="E869" s="4">
        <f t="shared" si="53"/>
        <v>5.5311212862019718E-3</v>
      </c>
      <c r="F869">
        <f t="shared" si="54"/>
        <v>-3.0783811696970302E-2</v>
      </c>
      <c r="G869">
        <f t="shared" si="55"/>
        <v>-3.1651784680255542E-2</v>
      </c>
    </row>
    <row r="870" spans="1:7" x14ac:dyDescent="0.25">
      <c r="A870" s="3">
        <v>43860</v>
      </c>
      <c r="B870" s="10">
        <v>868</v>
      </c>
      <c r="C870" s="4">
        <v>49.380001</v>
      </c>
      <c r="D870" s="4">
        <f t="shared" si="52"/>
        <v>8.7844737735551775E-3</v>
      </c>
      <c r="E870" s="4">
        <f t="shared" si="53"/>
        <v>8.7461147626186741E-3</v>
      </c>
      <c r="F870">
        <f t="shared" si="54"/>
        <v>-3.0783811696970302E-2</v>
      </c>
      <c r="G870">
        <f t="shared" si="55"/>
        <v>-3.1651784680255542E-2</v>
      </c>
    </row>
    <row r="871" spans="1:7" x14ac:dyDescent="0.25">
      <c r="A871" s="3">
        <v>43861</v>
      </c>
      <c r="B871" s="10">
        <v>869</v>
      </c>
      <c r="C871" s="4">
        <v>48.77</v>
      </c>
      <c r="D871" s="4">
        <f t="shared" si="52"/>
        <v>-1.2353199425816069E-2</v>
      </c>
      <c r="E871" s="4">
        <f t="shared" si="53"/>
        <v>-1.2430134446185718E-2</v>
      </c>
      <c r="F871">
        <f t="shared" si="54"/>
        <v>-3.0783811696970302E-2</v>
      </c>
      <c r="G871">
        <f t="shared" si="55"/>
        <v>-3.1651784680255542E-2</v>
      </c>
    </row>
    <row r="872" spans="1:7" x14ac:dyDescent="0.25">
      <c r="A872" s="3">
        <v>43864</v>
      </c>
      <c r="B872" s="10">
        <v>870</v>
      </c>
      <c r="C872" s="4">
        <v>49.18</v>
      </c>
      <c r="D872" s="4">
        <f t="shared" si="52"/>
        <v>8.4068074636046049E-3</v>
      </c>
      <c r="E872" s="4">
        <f t="shared" si="53"/>
        <v>8.371667066085161E-3</v>
      </c>
      <c r="F872">
        <f t="shared" si="54"/>
        <v>-3.0783811696970302E-2</v>
      </c>
      <c r="G872">
        <f t="shared" si="55"/>
        <v>-3.1651784680255542E-2</v>
      </c>
    </row>
    <row r="873" spans="1:7" x14ac:dyDescent="0.25">
      <c r="A873" s="3">
        <v>43865</v>
      </c>
      <c r="B873" s="10">
        <v>871</v>
      </c>
      <c r="C873" s="4">
        <v>51.029998999999997</v>
      </c>
      <c r="D873" s="4">
        <f t="shared" si="52"/>
        <v>3.7616897112647353E-2</v>
      </c>
      <c r="E873" s="4">
        <f t="shared" si="53"/>
        <v>3.6926638691517452E-2</v>
      </c>
      <c r="F873">
        <f t="shared" si="54"/>
        <v>-3.0783811696970302E-2</v>
      </c>
      <c r="G873">
        <f t="shared" si="55"/>
        <v>-3.1651784680255542E-2</v>
      </c>
    </row>
    <row r="874" spans="1:7" x14ac:dyDescent="0.25">
      <c r="A874" s="3">
        <v>43866</v>
      </c>
      <c r="B874" s="10">
        <v>872</v>
      </c>
      <c r="C874" s="4">
        <v>50.790000999999997</v>
      </c>
      <c r="D874" s="4">
        <f t="shared" si="52"/>
        <v>-4.7030767137581165E-3</v>
      </c>
      <c r="E874" s="4">
        <f t="shared" si="53"/>
        <v>-4.7141709774954346E-3</v>
      </c>
      <c r="F874">
        <f t="shared" si="54"/>
        <v>-3.0783811696970302E-2</v>
      </c>
      <c r="G874">
        <f t="shared" si="55"/>
        <v>-3.1651784680255542E-2</v>
      </c>
    </row>
    <row r="875" spans="1:7" x14ac:dyDescent="0.25">
      <c r="A875" s="3">
        <v>43867</v>
      </c>
      <c r="B875" s="10">
        <v>873</v>
      </c>
      <c r="C875" s="4">
        <v>52.849997999999999</v>
      </c>
      <c r="D875" s="4">
        <f t="shared" si="52"/>
        <v>4.0559105324687886E-2</v>
      </c>
      <c r="E875" s="4">
        <f t="shared" si="53"/>
        <v>3.9758169971225631E-2</v>
      </c>
      <c r="F875">
        <f t="shared" si="54"/>
        <v>-3.0783811696970302E-2</v>
      </c>
      <c r="G875">
        <f t="shared" si="55"/>
        <v>-3.1651784680255542E-2</v>
      </c>
    </row>
    <row r="876" spans="1:7" x14ac:dyDescent="0.25">
      <c r="A876" s="3">
        <v>43868</v>
      </c>
      <c r="B876" s="10">
        <v>874</v>
      </c>
      <c r="C876" s="4">
        <v>51.619999</v>
      </c>
      <c r="D876" s="4">
        <f t="shared" si="52"/>
        <v>-2.3273397285653624E-2</v>
      </c>
      <c r="E876" s="4">
        <f t="shared" si="53"/>
        <v>-2.3548499555162809E-2</v>
      </c>
      <c r="F876">
        <f t="shared" si="54"/>
        <v>-3.0783811696970302E-2</v>
      </c>
      <c r="G876">
        <f t="shared" si="55"/>
        <v>-3.1651784680255542E-2</v>
      </c>
    </row>
    <row r="877" spans="1:7" x14ac:dyDescent="0.25">
      <c r="A877" s="3">
        <v>43871</v>
      </c>
      <c r="B877" s="10">
        <v>875</v>
      </c>
      <c r="C877" s="4">
        <v>52.110000999999997</v>
      </c>
      <c r="D877" s="4">
        <f t="shared" si="52"/>
        <v>9.4924837174056691E-3</v>
      </c>
      <c r="E877" s="4">
        <f t="shared" si="53"/>
        <v>9.4477131931664012E-3</v>
      </c>
      <c r="F877">
        <f t="shared" si="54"/>
        <v>-3.0783811696970302E-2</v>
      </c>
      <c r="G877">
        <f t="shared" si="55"/>
        <v>-3.1651784680255542E-2</v>
      </c>
    </row>
    <row r="878" spans="1:7" x14ac:dyDescent="0.25">
      <c r="A878" s="3">
        <v>43872</v>
      </c>
      <c r="B878" s="10">
        <v>876</v>
      </c>
      <c r="C878" s="4">
        <v>52.259998000000003</v>
      </c>
      <c r="D878" s="4">
        <f t="shared" si="52"/>
        <v>2.8784685688262829E-3</v>
      </c>
      <c r="E878" s="4">
        <f t="shared" si="53"/>
        <v>2.8743337109806452E-3</v>
      </c>
      <c r="F878">
        <f t="shared" si="54"/>
        <v>-3.0783811696970302E-2</v>
      </c>
      <c r="G878">
        <f t="shared" si="55"/>
        <v>-3.1651784680255542E-2</v>
      </c>
    </row>
    <row r="879" spans="1:7" x14ac:dyDescent="0.25">
      <c r="A879" s="3">
        <v>43873</v>
      </c>
      <c r="B879" s="10">
        <v>877</v>
      </c>
      <c r="C879" s="4">
        <v>53.299999</v>
      </c>
      <c r="D879" s="4">
        <f t="shared" si="52"/>
        <v>1.990051740912804E-2</v>
      </c>
      <c r="E879" s="4">
        <f t="shared" si="53"/>
        <v>1.9705090587794339E-2</v>
      </c>
      <c r="F879">
        <f t="shared" si="54"/>
        <v>-3.0783811696970302E-2</v>
      </c>
      <c r="G879">
        <f t="shared" si="55"/>
        <v>-3.1651784680255542E-2</v>
      </c>
    </row>
    <row r="880" spans="1:7" x14ac:dyDescent="0.25">
      <c r="A880" s="3">
        <v>43874</v>
      </c>
      <c r="B880" s="10">
        <v>878</v>
      </c>
      <c r="C880" s="4">
        <v>52.549999</v>
      </c>
      <c r="D880" s="4">
        <f t="shared" si="52"/>
        <v>-1.4071294823101215E-2</v>
      </c>
      <c r="E880" s="4">
        <f t="shared" si="53"/>
        <v>-1.4171234116608363E-2</v>
      </c>
      <c r="F880">
        <f t="shared" si="54"/>
        <v>-3.0783811696970302E-2</v>
      </c>
      <c r="G880">
        <f t="shared" si="55"/>
        <v>-3.1651784680255542E-2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DELL</vt:lpstr>
      <vt:lpstr>ra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Lkhagvaa</dc:creator>
  <cp:lastModifiedBy>DELL</cp:lastModifiedBy>
  <dcterms:created xsi:type="dcterms:W3CDTF">2020-02-14T11:29:18Z</dcterms:created>
  <dcterms:modified xsi:type="dcterms:W3CDTF">2020-02-14T12:11:46Z</dcterms:modified>
</cp:coreProperties>
</file>