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xh338\Desktop\Homework_LH\Module-1-Excel\"/>
    </mc:Choice>
  </mc:AlternateContent>
  <bookViews>
    <workbookView xWindow="0" yWindow="0" windowWidth="19200" windowHeight="7515"/>
  </bookViews>
  <sheets>
    <sheet name="Data" sheetId="1" r:id="rId1"/>
    <sheet name="Pivot_Table_Parent_Category" sheetId="3" r:id="rId2"/>
    <sheet name="Pivot_Table_Sub-Category" sheetId="5" r:id="rId3"/>
    <sheet name="Pivot_Table_Dates" sheetId="6" r:id="rId4"/>
    <sheet name="EXTRA_Avg_Donations_Month" sheetId="8" r:id="rId5"/>
    <sheet name="Bonus" sheetId="12" r:id="rId6"/>
  </sheets>
  <definedNames>
    <definedName name="_xlnm._FilterDatabase" localSheetId="0" hidden="1">Data!$A$1:$T$4115</definedName>
  </definedNames>
  <calcPr calcId="162913"/>
  <pivotCaches>
    <pivotCache cacheId="42" r:id="rId7"/>
    <pivotCache cacheId="4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4" i="12"/>
  <c r="E5" i="12"/>
  <c r="E6" i="12"/>
  <c r="E7" i="12"/>
  <c r="E8" i="12"/>
  <c r="E9" i="12"/>
  <c r="E10" i="12"/>
  <c r="E11" i="12"/>
  <c r="E12" i="12"/>
  <c r="E13" i="12"/>
  <c r="E3" i="12"/>
  <c r="E2" i="12"/>
  <c r="C2" i="12"/>
  <c r="D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2" i="12"/>
  <c r="B3" i="1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>
  <authors>
    <author>Luan Hajnaj</author>
  </authors>
  <commentList>
    <comment ref="E2" authorId="0" shapeId="0">
      <text>
        <r>
          <rPr>
            <b/>
            <sz val="9"/>
            <color indexed="81"/>
            <rFont val="Tahoma"/>
            <charset val="1"/>
          </rPr>
          <t>Luan Hajnaj:</t>
        </r>
        <r>
          <rPr>
            <sz val="9"/>
            <color indexed="81"/>
            <rFont val="Tahoma"/>
            <charset val="1"/>
          </rPr>
          <t xml:space="preserve">
The extensive way to get the total is also to do this more complicated formula show only on this cell just for reference:
=COUNTIFS(Data!$F$2:$F$4115,"successful",Data!$D$2:$D$4115,"&lt;1000")+COUNTIFS(Data!$F$2:$F$4115,"failed",Data!$D$2:$D$4115,"&lt;1000")+COUNTIFS(Data!$F$2:$F$4115,"canceled",Data!$D$2:$D$4115,"&lt;1000")
The rest of the Totals are just summed across.</t>
        </r>
      </text>
    </comment>
  </commentList>
</comments>
</file>

<file path=xl/sharedStrings.xml><?xml version="1.0" encoding="utf-8"?>
<sst xmlns="http://schemas.openxmlformats.org/spreadsheetml/2006/main" count="24841" uniqueCount="8401">
  <si>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</si>
  <si>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</si>
  <si>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</si>
  <si>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</si>
  <si>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</si>
  <si>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</si>
  <si>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</si>
  <si>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</si>
  <si>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</si>
  <si>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</si>
  <si>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</si>
  <si>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</si>
  <si>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</si>
  <si>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</si>
  <si>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</si>
  <si>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</si>
  <si>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</si>
  <si>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</si>
  <si>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</si>
  <si>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</si>
  <si>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</si>
  <si>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</si>
  <si>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</si>
  <si>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</si>
  <si>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</si>
  <si>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</si>
  <si>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</si>
  <si>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</si>
  <si>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</si>
  <si>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</si>
  <si>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</si>
  <si>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</si>
  <si>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</si>
  <si>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</si>
  <si>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</si>
  <si>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</si>
  <si>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</si>
  <si>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</si>
  <si>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</si>
  <si>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</si>
  <si>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</si>
  <si>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</si>
  <si>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</si>
  <si>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</si>
  <si>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</si>
  <si>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</si>
  <si>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</si>
  <si>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</si>
  <si>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</si>
  <si>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</si>
  <si>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</si>
  <si>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</si>
  <si>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</si>
  <si>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</si>
  <si>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</si>
  <si>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</si>
  <si>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</si>
  <si>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</si>
  <si>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</si>
  <si>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</si>
  <si>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</si>
  <si>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</si>
  <si>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</si>
  <si>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</si>
  <si>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</si>
  <si>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</si>
  <si>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</si>
  <si>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</si>
  <si>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</si>
  <si>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</si>
  <si>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</si>
  <si>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</si>
  <si>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</si>
  <si>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</si>
  <si>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</si>
  <si>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</si>
  <si>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</si>
  <si>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</si>
  <si>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</si>
  <si>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</si>
  <si>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</si>
  <si>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</si>
  <si>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</si>
  <si>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</si>
  <si>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</si>
  <si>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</si>
  <si>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</si>
  <si>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</si>
  <si>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</si>
  <si>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</si>
  <si>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</si>
  <si>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</si>
  <si>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</si>
  <si>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</si>
  <si>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</si>
  <si>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</si>
  <si>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</si>
  <si>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</si>
  <si>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</si>
  <si>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</si>
  <si>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</si>
  <si>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</si>
  <si>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</si>
  <si>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</si>
  <si>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</si>
  <si>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</si>
  <si>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</si>
  <si>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</si>
  <si>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</si>
  <si>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</si>
  <si>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</si>
  <si>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</si>
  <si>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</si>
  <si>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</si>
  <si>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</si>
  <si>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</si>
  <si>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</si>
  <si>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</si>
  <si>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</si>
  <si>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</si>
  <si>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</si>
  <si>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</si>
  <si>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</si>
  <si>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</si>
  <si>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</si>
  <si>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</si>
  <si>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</si>
  <si>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</si>
  <si>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</si>
  <si>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</si>
  <si>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</si>
  <si>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</si>
  <si>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</si>
  <si>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</si>
  <si>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</si>
  <si>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</si>
  <si>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</si>
  <si>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</si>
  <si>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</si>
  <si>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</si>
  <si>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</si>
  <si>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</si>
  <si>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</si>
  <si>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</si>
  <si>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</si>
  <si>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</si>
  <si>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</si>
  <si>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</si>
  <si>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</si>
  <si>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</si>
  <si>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</si>
  <si>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</si>
  <si>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</si>
  <si>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</si>
  <si>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</si>
  <si>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</si>
  <si>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</si>
  <si>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</si>
  <si>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</si>
  <si>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</si>
  <si>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</si>
  <si>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</si>
  <si>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</si>
  <si>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</si>
  <si>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</si>
  <si>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</si>
  <si>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</si>
  <si>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</si>
  <si>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</si>
  <si>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</si>
  <si>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</si>
  <si>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</si>
  <si>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</si>
  <si>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</si>
  <si>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</si>
  <si>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</si>
  <si>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</si>
  <si>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</si>
  <si>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</si>
  <si>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</si>
  <si>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</si>
  <si>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</si>
  <si>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</si>
  <si>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</si>
  <si>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</si>
  <si>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</si>
  <si>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</si>
  <si>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</si>
  <si>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</si>
  <si>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</si>
  <si>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</si>
  <si>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</si>
  <si>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</si>
  <si>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</si>
  <si>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</si>
  <si>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</si>
  <si>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</si>
  <si>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</si>
  <si>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</si>
  <si>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</si>
  <si>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</si>
  <si>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</si>
  <si>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</si>
  <si>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</si>
  <si>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</si>
  <si>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</si>
  <si>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</si>
  <si>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</si>
  <si>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</si>
  <si>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</si>
  <si>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</si>
  <si>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</si>
  <si>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</si>
  <si>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</si>
  <si>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</si>
  <si>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</si>
  <si>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</si>
  <si>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</si>
  <si>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</si>
  <si>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</si>
  <si>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</si>
  <si>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</si>
  <si>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</si>
  <si>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</si>
  <si>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</si>
  <si>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</si>
  <si>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</si>
  <si>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</si>
  <si>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</si>
  <si>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</si>
  <si>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</si>
  <si>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</si>
  <si>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</si>
  <si>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</si>
  <si>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</si>
  <si>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</si>
  <si>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</si>
  <si>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</si>
  <si>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</si>
  <si>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</si>
  <si>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</si>
  <si>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</si>
  <si>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</si>
  <si>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</si>
  <si>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</si>
  <si>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</si>
  <si>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</si>
  <si>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</si>
  <si>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</si>
  <si>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</si>
  <si>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</si>
  <si>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</si>
  <si>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</si>
  <si>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</si>
  <si>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</si>
  <si>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</si>
  <si>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</si>
  <si>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</si>
  <si>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</si>
  <si>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</si>
  <si>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</si>
  <si>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</si>
  <si>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</si>
  <si>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</si>
  <si>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</si>
  <si>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</si>
  <si>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</si>
  <si>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</si>
  <si>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</si>
  <si>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</si>
  <si>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</si>
  <si>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</si>
  <si>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</si>
  <si>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</si>
  <si>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</si>
  <si>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</si>
  <si>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</si>
  <si>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</si>
  <si>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</si>
  <si>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</si>
  <si>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</si>
  <si>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</si>
  <si>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</si>
  <si>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</si>
  <si>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</si>
  <si>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</si>
  <si>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</si>
  <si>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</si>
  <si>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</si>
  <si>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</si>
  <si>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</si>
  <si>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</si>
  <si>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</si>
  <si>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</si>
  <si>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</si>
  <si>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</si>
  <si>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</si>
  <si>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</si>
  <si>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</si>
  <si>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</si>
  <si>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</si>
  <si>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</si>
  <si>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</si>
  <si>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</si>
  <si>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</si>
  <si>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</si>
  <si>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</si>
  <si>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</si>
  <si>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</si>
  <si>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</si>
  <si>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</si>
  <si>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</si>
  <si>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</si>
  <si>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</si>
  <si>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</si>
  <si>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</si>
  <si>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</si>
  <si>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</si>
  <si>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</si>
  <si>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</si>
  <si>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</si>
  <si>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</si>
  <si>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</si>
  <si>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</si>
  <si>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</si>
  <si>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</si>
  <si>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</si>
  <si>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</si>
  <si>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</si>
  <si>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</si>
  <si>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</si>
  <si>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</si>
  <si>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</si>
  <si>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</si>
  <si>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</si>
  <si>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</si>
  <si>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</si>
  <si>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</si>
  <si>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</si>
  <si>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</si>
  <si>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</si>
  <si>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</si>
  <si>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</si>
  <si>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</si>
  <si>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</si>
  <si>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</si>
  <si>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</si>
  <si>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</si>
  <si>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</si>
  <si>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</si>
  <si>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</si>
  <si>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</si>
  <si>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</si>
  <si>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</si>
  <si>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</si>
  <si>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</si>
  <si>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</si>
  <si>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</si>
  <si>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</si>
  <si>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</si>
  <si>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</si>
  <si>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</si>
  <si>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</si>
  <si>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</si>
  <si>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</si>
  <si>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</si>
  <si>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</si>
  <si>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</si>
  <si>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</si>
  <si>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</si>
  <si>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</si>
  <si>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</si>
  <si>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</si>
  <si>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</si>
  <si>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</si>
  <si>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</si>
  <si>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</si>
  <si>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</si>
  <si>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</si>
  <si>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</si>
  <si>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</si>
  <si>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</si>
  <si>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</si>
  <si>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</si>
  <si>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</si>
  <si>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</si>
  <si>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</si>
  <si>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</si>
  <si>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</si>
  <si>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</si>
  <si>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</si>
  <si>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</si>
  <si>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</si>
  <si>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</si>
  <si>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</si>
  <si>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</si>
  <si>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</si>
  <si>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</si>
  <si>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</si>
  <si>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</si>
  <si>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</si>
  <si>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</si>
  <si>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</si>
  <si>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</si>
  <si>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</si>
  <si>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</si>
  <si>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</si>
  <si>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</si>
  <si>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</si>
  <si>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</si>
  <si>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</si>
  <si>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</si>
  <si>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</si>
  <si>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</si>
  <si>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</si>
  <si>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</si>
  <si>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</si>
  <si>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</si>
  <si>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</si>
  <si>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</si>
  <si>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</si>
  <si>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</si>
  <si>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</si>
  <si>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</si>
  <si>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</si>
  <si>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</si>
  <si>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</si>
  <si>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</si>
  <si>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</si>
  <si>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</si>
  <si>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</si>
  <si>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</si>
  <si>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</si>
  <si>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</si>
  <si>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</si>
  <si>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</si>
  <si>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</si>
  <si>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</si>
  <si>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</si>
  <si>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</si>
  <si>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</si>
  <si>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</si>
  <si>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</si>
  <si>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</si>
  <si>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</si>
  <si>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</si>
  <si>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</si>
  <si>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</si>
  <si>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</si>
  <si>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</si>
  <si>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</si>
  <si>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</si>
  <si>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</si>
  <si>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</si>
  <si>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</si>
  <si>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</si>
  <si>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</si>
  <si>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</si>
  <si>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</si>
  <si>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</si>
  <si>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</si>
  <si>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</si>
  <si>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</si>
  <si>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</si>
  <si>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</si>
  <si>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</si>
  <si>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</si>
  <si>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</si>
  <si>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</si>
  <si>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</si>
  <si>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</si>
  <si>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</si>
  <si>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</si>
  <si>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</si>
  <si>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</si>
  <si>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</si>
  <si>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</si>
  <si>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</si>
  <si>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</si>
  <si>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</si>
  <si>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</si>
  <si>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</si>
  <si>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</si>
  <si>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</si>
  <si>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</si>
  <si>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</si>
  <si>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</si>
  <si>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</si>
  <si>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</si>
  <si>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</si>
  <si>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</si>
  <si>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</si>
  <si>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</si>
  <si>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</si>
  <si>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</si>
  <si>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</si>
  <si>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</si>
  <si>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</si>
  <si>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</si>
  <si>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</si>
  <si>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</si>
  <si>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</si>
  <si>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</si>
  <si>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</si>
  <si>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</si>
  <si>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</si>
  <si>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</si>
  <si>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</si>
  <si>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</si>
  <si>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</si>
  <si>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</si>
  <si>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</si>
  <si>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</si>
  <si>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</si>
  <si>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</si>
  <si>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</si>
  <si>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</si>
  <si>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</si>
  <si>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</si>
  <si>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</si>
  <si>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</si>
  <si>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</si>
  <si>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</si>
  <si>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</si>
  <si>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</si>
  <si>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</si>
  <si>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</si>
  <si>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</si>
  <si>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</si>
  <si>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</si>
  <si>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</si>
  <si>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</si>
  <si>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</si>
  <si>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</si>
  <si>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</si>
  <si>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</si>
  <si>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</si>
  <si>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</si>
  <si>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</si>
  <si>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</si>
  <si>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</si>
  <si>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</si>
  <si>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</si>
  <si>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</si>
  <si>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</si>
  <si>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</si>
  <si>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</si>
  <si>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</si>
  <si>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</si>
  <si>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</si>
  <si>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</si>
  <si>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</si>
  <si>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</si>
  <si>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</si>
  <si>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</si>
  <si>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</si>
  <si>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</si>
  <si>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</si>
  <si>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</si>
  <si>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</si>
  <si>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</si>
  <si>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</si>
  <si>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</si>
  <si>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</si>
  <si>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</si>
  <si>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</si>
  <si>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</si>
  <si>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</si>
  <si>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</si>
  <si>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</si>
  <si>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</si>
  <si>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</si>
  <si>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</si>
  <si>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</si>
  <si>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</si>
  <si>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</si>
  <si>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</si>
  <si>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</si>
  <si>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</si>
  <si>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</si>
  <si>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</si>
  <si>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</si>
  <si>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</si>
  <si>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</si>
  <si>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</si>
  <si>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</si>
  <si>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</si>
  <si>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</si>
  <si>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</si>
  <si>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</si>
  <si>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</si>
  <si>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</si>
  <si>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</si>
  <si>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</si>
  <si>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</si>
  <si>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</si>
  <si>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</si>
  <si>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</si>
  <si>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</si>
  <si>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</si>
  <si>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</si>
  <si>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</si>
  <si>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</si>
  <si>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</si>
  <si>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</si>
  <si>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</si>
  <si>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</si>
  <si>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</si>
  <si>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</si>
  <si>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</si>
  <si>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</si>
  <si>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</si>
  <si>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</si>
  <si>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</si>
  <si>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</si>
  <si>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</si>
  <si>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</si>
  <si>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</si>
  <si>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</si>
  <si>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</si>
  <si>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</si>
  <si>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</si>
  <si>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</si>
  <si>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</si>
  <si>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</si>
  <si>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</si>
  <si>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</si>
  <si>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</si>
  <si>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</si>
  <si>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</si>
  <si>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</si>
  <si>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</si>
  <si>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</si>
  <si>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</si>
  <si>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</si>
  <si>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</si>
  <si>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</si>
  <si>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</si>
  <si>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</si>
  <si>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</si>
  <si>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</si>
  <si>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</si>
  <si>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</si>
  <si>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</si>
  <si>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</si>
  <si>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</si>
  <si>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</si>
  <si>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</si>
  <si>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</si>
  <si>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</si>
  <si>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</si>
  <si>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</si>
  <si>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</si>
  <si>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</si>
  <si>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</si>
  <si>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</si>
  <si>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</si>
  <si>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</si>
  <si>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</si>
  <si>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</si>
  <si>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</si>
  <si>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</si>
  <si>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</si>
  <si>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</si>
  <si>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</si>
  <si>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</si>
  <si>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</si>
  <si>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</si>
  <si>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</si>
  <si>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</si>
  <si>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</si>
  <si>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</si>
  <si>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</si>
  <si>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</si>
  <si>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</si>
  <si>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</si>
  <si>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</si>
  <si>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</si>
  <si>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</si>
  <si>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</si>
  <si>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</si>
  <si>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</si>
  <si>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</si>
  <si>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</si>
  <si>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</si>
  <si>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</si>
  <si>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</si>
  <si>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</si>
  <si>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</si>
  <si>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</si>
  <si>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</si>
  <si>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</si>
  <si>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</si>
  <si>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</si>
  <si>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</si>
  <si>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</si>
  <si>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</si>
  <si>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</si>
  <si>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</si>
  <si>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</si>
  <si>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</si>
  <si>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</si>
  <si>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</si>
  <si>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</si>
  <si>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</si>
  <si>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</si>
  <si>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</si>
  <si>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</si>
  <si>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</si>
  <si>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</si>
  <si>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</si>
  <si>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</si>
  <si>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</si>
  <si>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</si>
  <si>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</si>
  <si>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</si>
  <si>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</si>
  <si>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</si>
  <si>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</si>
  <si>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</si>
  <si>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</si>
  <si>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</si>
  <si>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</si>
  <si>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</si>
  <si>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</si>
  <si>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</si>
  <si>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</si>
  <si>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</si>
  <si>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</si>
  <si>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</si>
  <si>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</si>
  <si>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</si>
  <si>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</si>
  <si>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</si>
  <si>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</si>
  <si>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</si>
  <si>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</si>
  <si>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</si>
  <si>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</si>
  <si>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</si>
  <si>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</si>
  <si>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</si>
  <si>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</si>
  <si>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</si>
  <si>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</si>
  <si>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</si>
  <si>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</si>
  <si>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</si>
  <si>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</si>
  <si>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</si>
  <si>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</si>
  <si>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</si>
  <si>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</si>
  <si>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</si>
  <si>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</si>
  <si>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</si>
  <si>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</si>
  <si>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</si>
  <si>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</si>
  <si>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</si>
  <si>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</si>
  <si>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</si>
  <si>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</si>
  <si>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</si>
  <si>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</si>
  <si>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</si>
  <si>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</si>
  <si>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</si>
  <si>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</si>
  <si>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</si>
  <si>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</si>
  <si>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</si>
  <si>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</si>
  <si>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</si>
  <si>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</si>
  <si>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</si>
  <si>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</si>
  <si>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</si>
  <si>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</si>
  <si>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</si>
  <si>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</si>
  <si>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</si>
  <si>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</si>
  <si>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</si>
  <si>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</si>
  <si>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</si>
  <si>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</si>
  <si>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</si>
  <si>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</si>
  <si>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</si>
  <si>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</si>
  <si>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</si>
  <si>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</si>
  <si>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</si>
  <si>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</si>
  <si>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</si>
  <si>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</si>
  <si>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</si>
  <si>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</si>
  <si>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</si>
  <si>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</si>
  <si>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</si>
  <si>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</si>
  <si>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</si>
  <si>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</si>
  <si>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</si>
  <si>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</si>
  <si>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</si>
  <si>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</si>
  <si>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</si>
  <si>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</si>
  <si>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</si>
  <si>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</si>
  <si>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</si>
  <si>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</si>
  <si>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</si>
  <si>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</si>
  <si>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</si>
  <si>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</si>
  <si>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</si>
  <si>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</si>
  <si>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</si>
  <si>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</si>
  <si>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</si>
  <si>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</si>
  <si>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</si>
  <si>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</si>
  <si>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</si>
  <si>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</si>
  <si>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</si>
  <si>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</si>
  <si>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</si>
  <si>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</si>
  <si>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</si>
  <si>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</si>
  <si>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</si>
  <si>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</si>
  <si>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</si>
  <si>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</si>
  <si>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</si>
  <si>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</si>
  <si>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</si>
  <si>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</si>
  <si>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</si>
  <si>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</si>
  <si>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</si>
  <si>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</si>
  <si>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</si>
  <si>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</si>
  <si>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</si>
  <si>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</si>
  <si>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</si>
  <si>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</si>
  <si>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</si>
  <si>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</si>
  <si>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</si>
  <si>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</si>
  <si>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</si>
  <si>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</si>
  <si>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</si>
  <si>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</si>
  <si>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</si>
  <si>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</si>
  <si>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</si>
  <si>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</si>
  <si>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</si>
  <si>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</si>
  <si>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</si>
  <si>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</si>
  <si>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</si>
  <si>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</si>
  <si>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</si>
  <si>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</si>
  <si>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</si>
  <si>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</si>
  <si>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</si>
  <si>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</si>
  <si>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</si>
  <si>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</si>
  <si>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</si>
  <si>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</si>
  <si>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</si>
  <si>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</si>
  <si>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</si>
  <si>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</si>
  <si>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</si>
  <si>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</si>
  <si>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</si>
  <si>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</si>
  <si>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</si>
  <si>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</si>
  <si>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</si>
  <si>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</si>
  <si>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</si>
  <si>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</si>
  <si>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</si>
  <si>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</si>
  <si>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</si>
  <si>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</si>
  <si>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</si>
  <si>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</si>
  <si>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</si>
  <si>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</si>
  <si>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</si>
  <si>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</si>
  <si>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</si>
  <si>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</si>
  <si>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</si>
  <si>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</si>
  <si>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</si>
  <si>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</si>
  <si>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</si>
  <si>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</si>
  <si>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</si>
  <si>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</si>
  <si>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</si>
  <si>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</si>
  <si>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</si>
  <si>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</si>
  <si>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</si>
  <si>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</si>
  <si>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</si>
  <si>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</si>
  <si>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</si>
  <si>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</si>
  <si>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</si>
  <si>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</si>
  <si>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</si>
  <si>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</si>
  <si>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</si>
  <si>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</si>
  <si>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</si>
  <si>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</si>
  <si>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</si>
  <si>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</si>
  <si>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</si>
  <si>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</si>
  <si>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</si>
  <si>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</si>
  <si>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</si>
  <si>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</si>
  <si>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</si>
  <si>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</si>
  <si>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</si>
  <si>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</si>
  <si>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</si>
  <si>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</si>
  <si>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</si>
  <si>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</si>
  <si>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</si>
  <si>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</si>
  <si>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</si>
  <si>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</si>
  <si>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</si>
  <si>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</si>
  <si>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</si>
  <si>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</si>
  <si>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</si>
  <si>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</si>
  <si>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</si>
  <si>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</si>
  <si>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</si>
  <si>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</si>
  <si>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</si>
  <si>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</si>
  <si>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</si>
  <si>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</si>
  <si>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</si>
  <si>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</si>
  <si>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</si>
  <si>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</si>
  <si>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</si>
  <si>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</si>
  <si>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</si>
  <si>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</si>
  <si>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</si>
  <si>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</si>
  <si>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</si>
  <si>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</si>
  <si>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</si>
  <si>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</si>
  <si>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</si>
  <si>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</si>
  <si>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</si>
  <si>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</si>
  <si>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</si>
  <si>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</si>
  <si>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</si>
  <si>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</si>
  <si>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</si>
  <si>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</si>
  <si>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</si>
  <si>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</si>
  <si>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</si>
  <si>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</si>
  <si>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</si>
  <si>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</si>
  <si>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</si>
  <si>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</si>
  <si>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</si>
  <si>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</si>
  <si>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</si>
  <si>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</si>
  <si>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</si>
  <si>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</si>
  <si>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</si>
  <si>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</si>
  <si>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</si>
  <si>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</si>
  <si>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</si>
  <si>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</si>
  <si>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</si>
  <si>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</si>
  <si>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</si>
  <si>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</si>
  <si>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</si>
  <si>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</si>
  <si>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</si>
  <si>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</si>
  <si>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</si>
  <si>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</si>
  <si>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</si>
  <si>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</si>
  <si>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</si>
  <si>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</si>
  <si>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</si>
  <si>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</si>
  <si>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</si>
  <si>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</si>
  <si>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</si>
  <si>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</si>
  <si>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</si>
  <si>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</si>
  <si>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</si>
  <si>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</si>
  <si>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</si>
  <si>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</si>
  <si>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</si>
  <si>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</si>
  <si>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</si>
  <si>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</si>
  <si>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</si>
  <si>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</si>
  <si>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</si>
  <si>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</si>
  <si>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</si>
  <si>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</si>
  <si>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</si>
  <si>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</si>
  <si>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</si>
  <si>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</si>
  <si>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</si>
  <si>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</si>
  <si>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</si>
  <si>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</si>
  <si>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</si>
  <si>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</si>
  <si>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</si>
  <si>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</si>
  <si>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</si>
  <si>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</si>
  <si>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</si>
  <si>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</si>
  <si>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</si>
  <si>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</si>
  <si>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</si>
  <si>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</si>
  <si>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</si>
  <si>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</si>
  <si>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</si>
  <si>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</si>
  <si>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</si>
  <si>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</si>
  <si>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</si>
  <si>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</si>
  <si>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</si>
  <si>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</si>
  <si>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</si>
  <si>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</si>
  <si>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</si>
  <si>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</si>
  <si>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</si>
  <si>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</si>
  <si>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</si>
  <si>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</si>
  <si>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</si>
  <si>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</si>
  <si>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</si>
  <si>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</si>
  <si>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</si>
  <si>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</si>
  <si>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</si>
  <si>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</si>
  <si>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</si>
  <si>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</si>
  <si>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</si>
  <si>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</si>
  <si>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</si>
  <si>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</si>
  <si>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</si>
  <si>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</si>
  <si>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</si>
  <si>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</si>
  <si>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</si>
  <si>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</si>
  <si>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</si>
  <si>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</si>
  <si>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</si>
  <si>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</si>
  <si>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</si>
  <si>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</si>
  <si>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</si>
  <si>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</si>
  <si>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</si>
  <si>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</si>
  <si>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</si>
  <si>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</si>
  <si>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</si>
  <si>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</si>
  <si>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</si>
  <si>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</si>
  <si>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</si>
  <si>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</si>
  <si>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</si>
  <si>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</si>
  <si>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</si>
  <si>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</si>
  <si>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</si>
  <si>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</si>
  <si>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</si>
  <si>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</si>
  <si>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</si>
  <si>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</si>
  <si>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</si>
  <si>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</si>
  <si>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</si>
  <si>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</si>
  <si>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</si>
  <si>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</si>
  <si>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</si>
  <si>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</si>
  <si>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</si>
  <si>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</si>
  <si>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</si>
  <si>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</si>
  <si>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</si>
  <si>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</si>
  <si>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</si>
  <si>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</si>
  <si>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</si>
  <si>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</si>
  <si>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</si>
  <si>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</si>
  <si>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</si>
  <si>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</si>
  <si>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</si>
  <si>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</si>
  <si>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</si>
  <si>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</si>
  <si>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</si>
  <si>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</si>
  <si>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</si>
  <si>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</si>
  <si>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</si>
  <si>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</si>
  <si>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</si>
  <si>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</si>
  <si>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</si>
  <si>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</si>
  <si>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</si>
  <si>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</si>
  <si>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</si>
  <si>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</si>
  <si>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</si>
  <si>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</si>
  <si>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</si>
  <si>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</si>
  <si>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</si>
  <si>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</si>
  <si>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</si>
  <si>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</si>
  <si>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</si>
  <si>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</si>
  <si>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</si>
  <si>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</si>
  <si>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</si>
  <si>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</si>
  <si>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</si>
  <si>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</si>
  <si>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</si>
  <si>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</si>
  <si>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</si>
  <si>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</si>
  <si>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</si>
  <si>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</si>
  <si>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</si>
  <si>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</si>
  <si>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</si>
  <si>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</si>
  <si>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</si>
  <si>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</si>
  <si>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</si>
  <si>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</si>
  <si>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</si>
  <si>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</si>
  <si>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</si>
  <si>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</si>
  <si>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</si>
  <si>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</si>
  <si>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</si>
  <si>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</si>
  <si>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</si>
  <si>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</si>
  <si>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</si>
  <si>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</si>
  <si>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</si>
  <si>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</si>
  <si>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</si>
  <si>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</si>
  <si>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</si>
  <si>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</si>
  <si>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</si>
  <si>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</si>
  <si>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</si>
  <si>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</si>
  <si>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</si>
  <si>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</si>
  <si>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</si>
  <si>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</si>
  <si>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</si>
  <si>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</si>
  <si>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</si>
  <si>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</si>
  <si>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</si>
  <si>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</si>
  <si>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</si>
  <si>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</si>
  <si>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</si>
  <si>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</si>
  <si>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</si>
  <si>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</si>
  <si>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</si>
  <si>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</si>
  <si>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</si>
  <si>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</si>
  <si>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</si>
  <si>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</si>
  <si>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</si>
  <si>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</si>
  <si>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</si>
  <si>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</si>
  <si>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</si>
  <si>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</si>
  <si>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</si>
  <si>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</si>
  <si>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</si>
  <si>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</si>
  <si>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</si>
  <si>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</si>
  <si>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</si>
  <si>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</si>
  <si>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</si>
  <si>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</si>
  <si>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</si>
  <si>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</si>
  <si>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</si>
  <si>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</si>
  <si>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</si>
  <si>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</si>
  <si>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</si>
  <si>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</si>
  <si>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</si>
  <si>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</si>
  <si>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</si>
  <si>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</si>
  <si>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</si>
  <si>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</si>
  <si>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</si>
  <si>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</si>
  <si>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</si>
  <si>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</si>
  <si>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</si>
  <si>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</si>
  <si>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</si>
  <si>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</si>
  <si>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</si>
  <si>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</si>
  <si>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</si>
  <si>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</si>
  <si>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</si>
  <si>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</si>
  <si>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</si>
  <si>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</si>
  <si>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</si>
  <si>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</si>
  <si>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</si>
  <si>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</si>
  <si>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</si>
  <si>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</si>
  <si>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</si>
  <si>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</si>
  <si>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</si>
  <si>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</si>
  <si>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</si>
  <si>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</si>
  <si>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</si>
  <si>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</si>
  <si>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</si>
  <si>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</si>
  <si>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</si>
  <si>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</si>
  <si>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</si>
  <si>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</si>
  <si>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</si>
  <si>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</si>
  <si>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</si>
  <si>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</si>
  <si>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</si>
  <si>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</si>
  <si>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</si>
  <si>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</si>
  <si>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</si>
  <si>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</si>
  <si>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</si>
  <si>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</si>
  <si>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</si>
  <si>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</si>
  <si>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</si>
  <si>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</si>
  <si>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</si>
  <si>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</si>
  <si>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</si>
  <si>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</si>
  <si>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</si>
  <si>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</si>
  <si>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</si>
  <si>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</si>
  <si>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</si>
  <si>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</si>
  <si>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</si>
  <si>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</si>
  <si>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</si>
  <si>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</si>
  <si>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</si>
  <si>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</si>
  <si>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</si>
  <si>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</si>
  <si>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</si>
  <si>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</si>
  <si>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</si>
  <si>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</si>
  <si>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</si>
  <si>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</si>
  <si>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</si>
  <si>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</si>
  <si>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</si>
  <si>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</si>
  <si>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</si>
  <si>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</si>
  <si>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</si>
  <si>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</si>
  <si>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</si>
  <si>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</si>
  <si>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</si>
  <si>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</si>
  <si>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</si>
  <si>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</si>
  <si>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</si>
  <si>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</si>
  <si>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</si>
  <si>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</si>
  <si>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</si>
  <si>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</si>
  <si>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</si>
  <si>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</si>
  <si>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</si>
  <si>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</si>
  <si>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</si>
  <si>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</si>
  <si>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</si>
  <si>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</si>
  <si>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</si>
  <si>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</si>
  <si>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</si>
  <si>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</si>
  <si>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</si>
  <si>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</si>
  <si>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</si>
  <si>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</si>
  <si>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</si>
  <si>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</si>
  <si>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</si>
  <si>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</si>
  <si>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</si>
  <si>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</si>
  <si>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</si>
  <si>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</si>
  <si>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</si>
  <si>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</si>
  <si>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</si>
  <si>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</si>
  <si>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</si>
  <si>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</si>
  <si>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</si>
  <si>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</si>
  <si>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</si>
  <si>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</si>
  <si>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</si>
  <si>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</si>
  <si>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</si>
  <si>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</si>
  <si>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</si>
  <si>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</si>
  <si>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</si>
  <si>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</si>
  <si>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</si>
  <si>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</si>
  <si>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</si>
  <si>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</si>
  <si>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</si>
  <si>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</si>
  <si>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</si>
  <si>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</si>
  <si>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</si>
  <si>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</si>
  <si>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</si>
  <si>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</si>
  <si>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</si>
  <si>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</si>
  <si>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</si>
  <si>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</si>
  <si>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</si>
  <si>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</si>
  <si>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</si>
  <si>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</si>
  <si>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</si>
  <si>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</si>
  <si>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</si>
  <si>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</si>
  <si>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</si>
  <si>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</si>
  <si>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</si>
  <si>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</si>
  <si>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</si>
  <si>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</si>
  <si>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</si>
  <si>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</si>
  <si>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</si>
  <si>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</si>
  <si>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</si>
  <si>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</si>
  <si>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</si>
  <si>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</si>
  <si>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</si>
  <si>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</si>
  <si>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</si>
  <si>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</si>
  <si>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</si>
  <si>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</si>
  <si>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</si>
  <si>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</si>
  <si>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</si>
  <si>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</si>
  <si>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</si>
  <si>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</si>
  <si>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</si>
  <si>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</si>
  <si>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</si>
  <si>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</si>
  <si>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</si>
  <si>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</si>
  <si>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</si>
  <si>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</si>
  <si>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</si>
  <si>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</si>
  <si>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</si>
  <si>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</si>
  <si>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</si>
  <si>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</si>
  <si>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</si>
  <si>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</si>
  <si>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</si>
  <si>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</si>
  <si>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</si>
  <si>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</si>
  <si>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</si>
  <si>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</si>
  <si>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</si>
  <si>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</si>
  <si>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</si>
  <si>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</si>
  <si>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</si>
  <si>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</si>
  <si>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</si>
  <si>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</si>
  <si>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</si>
  <si>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</si>
  <si>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</si>
  <si>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</si>
  <si>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</si>
  <si>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</si>
  <si>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</si>
  <si>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</si>
  <si>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</si>
  <si>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</si>
  <si>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</si>
  <si>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</si>
  <si>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</si>
  <si>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</si>
  <si>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</si>
  <si>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</si>
  <si>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</si>
  <si>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</si>
  <si>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</si>
  <si>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</si>
  <si>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</si>
  <si>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</si>
  <si>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</si>
  <si>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</si>
  <si>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</si>
  <si>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</si>
  <si>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</si>
  <si>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</si>
  <si>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</si>
  <si>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</si>
  <si>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</si>
  <si>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</si>
  <si>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</si>
  <si>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</si>
  <si>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</si>
  <si>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</si>
  <si>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</si>
  <si>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</si>
  <si>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</si>
  <si>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</si>
  <si>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</si>
  <si>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</si>
  <si>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</si>
  <si>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</si>
  <si>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</si>
  <si>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</si>
  <si>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</si>
  <si>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</si>
  <si>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</si>
  <si>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</si>
  <si>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</si>
  <si>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</si>
  <si>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</si>
  <si>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</si>
  <si>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</si>
  <si>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</si>
  <si>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</si>
  <si>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</si>
  <si>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</si>
  <si>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</si>
  <si>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</si>
  <si>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</si>
  <si>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</si>
  <si>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</si>
  <si>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</si>
  <si>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</si>
  <si>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</si>
  <si>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</si>
  <si>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</si>
  <si>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</si>
  <si>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</si>
  <si>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</si>
  <si>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</si>
  <si>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</si>
  <si>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</si>
  <si>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</si>
  <si>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</si>
  <si>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</si>
  <si>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</si>
  <si>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</si>
  <si>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</si>
  <si>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</si>
  <si>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</si>
  <si>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</si>
  <si>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</si>
  <si>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</si>
  <si>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</si>
  <si>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</si>
  <si>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</si>
  <si>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</si>
  <si>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</si>
  <si>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</si>
  <si>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</si>
  <si>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</si>
  <si>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</si>
  <si>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</si>
  <si>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</si>
  <si>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</si>
  <si>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</si>
  <si>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</si>
  <si>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</si>
  <si>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</si>
  <si>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</si>
  <si>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</si>
  <si>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</si>
  <si>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</si>
  <si>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</si>
  <si>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</si>
  <si>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</si>
  <si>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</si>
  <si>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</si>
  <si>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</si>
  <si>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</si>
  <si>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</si>
  <si>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</si>
  <si>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</si>
  <si>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</si>
  <si>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</si>
  <si>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</si>
  <si>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</si>
  <si>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</si>
  <si>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</si>
  <si>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</si>
  <si>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</si>
  <si>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</si>
  <si>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</si>
  <si>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</si>
  <si>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</si>
  <si>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</si>
  <si>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</si>
  <si>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</si>
  <si>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</si>
  <si>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</si>
  <si>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</si>
  <si>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</si>
  <si>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</si>
  <si>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</si>
  <si>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</si>
  <si>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</si>
  <si>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</si>
  <si>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</si>
  <si>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</si>
  <si>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</si>
  <si>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</si>
  <si>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</si>
  <si>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</si>
  <si>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</si>
  <si>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</si>
  <si>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</si>
  <si>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</si>
  <si>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</si>
  <si>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</si>
  <si>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</si>
  <si>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</si>
  <si>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</si>
  <si>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</si>
  <si>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</si>
  <si>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</si>
  <si>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</si>
  <si>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</si>
  <si>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</si>
  <si>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</si>
  <si>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</si>
  <si>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</si>
  <si>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</si>
  <si>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</si>
  <si>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</si>
  <si>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</si>
  <si>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</si>
  <si>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</si>
  <si>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</si>
  <si>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</si>
  <si>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</si>
  <si>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</si>
  <si>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</si>
  <si>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</si>
  <si>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</si>
  <si>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</si>
  <si>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</si>
  <si>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</si>
  <si>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</si>
  <si>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</si>
  <si>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</si>
  <si>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</si>
  <si>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</si>
  <si>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</si>
  <si>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</si>
  <si>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</si>
  <si>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</si>
  <si>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</si>
  <si>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</si>
  <si>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</si>
  <si>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</si>
  <si>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</si>
  <si>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</si>
  <si>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</si>
  <si>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</si>
  <si>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</si>
  <si>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</si>
  <si>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</si>
  <si>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</si>
  <si>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</si>
  <si>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</si>
  <si>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</si>
  <si>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</si>
  <si>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</si>
  <si>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</si>
  <si>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</si>
  <si>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</si>
  <si>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</si>
  <si>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</si>
  <si>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</si>
  <si>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</si>
  <si>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</si>
  <si>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</si>
  <si>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</si>
  <si>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</si>
  <si>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</si>
  <si>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</si>
  <si>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</si>
  <si>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</si>
  <si>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</si>
  <si>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</si>
  <si>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</si>
  <si>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</si>
  <si>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</si>
  <si>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</si>
  <si>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</si>
  <si>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</si>
  <si>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</si>
  <si>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</si>
  <si>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</si>
  <si>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</si>
  <si>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</si>
  <si>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</si>
  <si>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</si>
  <si>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</si>
  <si>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</si>
  <si>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</si>
  <si>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</si>
  <si>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</si>
  <si>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</si>
  <si>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</si>
  <si>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</si>
  <si>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</si>
  <si>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</si>
  <si>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</si>
  <si>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</si>
  <si>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</si>
  <si>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</si>
  <si>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</si>
  <si>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</si>
  <si>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</si>
  <si>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</si>
  <si>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</si>
  <si>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</si>
  <si>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</si>
  <si>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</si>
  <si>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</si>
  <si>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</si>
  <si>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</si>
  <si>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</si>
  <si>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</si>
  <si>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</si>
  <si>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</si>
  <si>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</si>
  <si>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</si>
  <si>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</si>
  <si>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</si>
  <si>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</si>
  <si>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</si>
  <si>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</si>
  <si>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</si>
  <si>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</si>
  <si>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</si>
  <si>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</si>
  <si>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</si>
  <si>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</si>
  <si>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</si>
  <si>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</si>
  <si>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</si>
  <si>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</si>
  <si>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</si>
  <si>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</si>
  <si>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</si>
  <si>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</si>
  <si>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</si>
  <si>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</si>
  <si>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</si>
  <si>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</si>
  <si>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</si>
  <si>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</si>
  <si>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</si>
  <si>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</si>
  <si>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</si>
  <si>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</si>
  <si>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</si>
  <si>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</si>
  <si>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</si>
  <si>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</si>
  <si>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</si>
  <si>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</si>
  <si>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</si>
  <si>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</si>
  <si>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</si>
  <si>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</si>
  <si>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</si>
  <si>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</si>
  <si>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</si>
  <si>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</si>
  <si>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</si>
  <si>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</si>
  <si>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</si>
  <si>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</si>
  <si>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</si>
  <si>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</si>
  <si>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</si>
  <si>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</si>
  <si>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</si>
  <si>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</si>
  <si>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</si>
  <si>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</si>
  <si>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</si>
  <si>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</si>
  <si>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</si>
  <si>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</si>
  <si>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</si>
  <si>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</si>
  <si>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</si>
  <si>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</si>
  <si>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</si>
  <si>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</si>
  <si>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</si>
  <si>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</si>
  <si>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</si>
  <si>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</si>
  <si>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</si>
  <si>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</si>
  <si>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</si>
  <si>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</si>
  <si>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</si>
  <si>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</si>
  <si>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</si>
  <si>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</si>
  <si>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</si>
  <si>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</si>
  <si>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</si>
  <si>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</si>
  <si>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</si>
  <si>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</si>
  <si>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</si>
  <si>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</si>
  <si>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</si>
  <si>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</si>
  <si>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</si>
  <si>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</si>
  <si>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</si>
  <si>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</si>
  <si>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</si>
  <si>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</si>
  <si>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</si>
  <si>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</si>
  <si>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</si>
  <si>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</si>
  <si>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</si>
  <si>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</si>
  <si>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</si>
  <si>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</si>
  <si>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</si>
  <si>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</si>
  <si>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</si>
  <si>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</si>
  <si>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</si>
  <si>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</si>
  <si>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</si>
  <si>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</si>
  <si>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</si>
  <si>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</si>
  <si>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</si>
  <si>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</si>
  <si>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</si>
  <si>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</si>
  <si>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</si>
  <si>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</si>
  <si>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</si>
  <si>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</si>
  <si>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</si>
  <si>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</si>
  <si>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</si>
  <si>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</si>
  <si>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</si>
  <si>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</si>
  <si>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</si>
  <si>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</si>
  <si>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</si>
  <si>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</si>
  <si>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</si>
  <si>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</si>
  <si>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</si>
  <si>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</si>
  <si>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</si>
  <si>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</si>
  <si>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</si>
  <si>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</si>
  <si>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</si>
  <si>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</si>
  <si>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</si>
  <si>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</si>
  <si>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</si>
  <si>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</si>
  <si>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</si>
  <si>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</si>
  <si>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</si>
  <si>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</si>
  <si>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</si>
  <si>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</si>
  <si>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</si>
  <si>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</si>
  <si>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</si>
  <si>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</si>
  <si>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</si>
  <si>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</si>
  <si>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</si>
  <si>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</si>
  <si>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</si>
  <si>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</si>
  <si>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</si>
  <si>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</si>
  <si>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</si>
  <si>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</si>
  <si>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</si>
  <si>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</si>
  <si>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</si>
  <si>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</si>
  <si>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</si>
  <si>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</si>
  <si>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</si>
  <si>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</si>
  <si>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</si>
  <si>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</si>
  <si>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</si>
  <si>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</si>
  <si>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</si>
  <si>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</si>
  <si>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</si>
  <si>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</si>
  <si>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</si>
  <si>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</si>
  <si>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</si>
  <si>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</si>
  <si>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</si>
  <si>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</si>
  <si>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</si>
  <si>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</si>
  <si>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</si>
  <si>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</si>
  <si>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</si>
  <si>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</si>
  <si>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</si>
  <si>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</si>
  <si>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</si>
  <si>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</si>
  <si>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</si>
  <si>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</si>
  <si>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</si>
  <si>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</si>
  <si>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</si>
  <si>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</si>
  <si>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</si>
  <si>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</si>
  <si>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</si>
  <si>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</si>
  <si>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</si>
  <si>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</si>
  <si>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</si>
  <si>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</si>
  <si>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</si>
  <si>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</si>
  <si>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</si>
  <si>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</si>
  <si>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</si>
  <si>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</si>
  <si>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</si>
  <si>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</si>
  <si>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</si>
  <si>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</si>
  <si>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</si>
  <si>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</si>
  <si>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</si>
  <si>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</si>
  <si>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</si>
  <si>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</si>
  <si>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</si>
  <si>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</si>
  <si>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</si>
  <si>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</si>
  <si>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</si>
  <si>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</si>
  <si>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</si>
  <si>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</si>
  <si>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</si>
  <si>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</si>
  <si>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</si>
  <si>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</si>
  <si>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</si>
  <si>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</si>
  <si>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</si>
  <si>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</si>
  <si>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</si>
  <si>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</si>
  <si>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</si>
  <si>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</si>
  <si>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</si>
  <si>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</si>
  <si>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</si>
  <si>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</si>
  <si>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</si>
  <si>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</si>
  <si>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</si>
  <si>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</si>
  <si>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</si>
  <si>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</si>
  <si>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</si>
  <si>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</si>
  <si>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</si>
  <si>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</si>
  <si>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</si>
  <si>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</si>
  <si>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</si>
  <si>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</si>
  <si>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</si>
  <si>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</si>
  <si>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</si>
  <si>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</si>
  <si>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</si>
  <si>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</si>
  <si>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</si>
  <si>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</si>
  <si>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</si>
  <si>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</si>
  <si>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</si>
  <si>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</si>
  <si>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</si>
  <si>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</si>
  <si>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</si>
  <si>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</si>
  <si>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</si>
  <si>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</si>
  <si>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</si>
  <si>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</si>
  <si>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</si>
  <si>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</si>
  <si>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</si>
  <si>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</si>
  <si>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</si>
  <si>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</si>
  <si>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</si>
  <si>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</si>
  <si>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</si>
  <si>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</si>
  <si>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</si>
  <si>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</si>
  <si>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</si>
  <si>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</si>
  <si>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</si>
  <si>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</si>
  <si>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</si>
  <si>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</si>
  <si>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</si>
  <si>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</si>
  <si>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</si>
  <si>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</si>
  <si>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</si>
  <si>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</si>
  <si>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</si>
  <si>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</si>
  <si>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</si>
  <si>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</si>
  <si>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</si>
  <si>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</si>
  <si>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</si>
  <si>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</si>
  <si>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</si>
  <si>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</si>
  <si>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</si>
  <si>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</si>
  <si>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</si>
  <si>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</si>
  <si>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</si>
  <si>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</si>
  <si>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</si>
  <si>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</si>
  <si>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</si>
  <si>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</si>
  <si>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</si>
  <si>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</si>
  <si>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</si>
  <si>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</si>
  <si>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</si>
  <si>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</si>
  <si>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</si>
  <si>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</si>
  <si>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</si>
  <si>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</si>
  <si>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</si>
  <si>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</si>
  <si>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</si>
  <si>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</si>
  <si>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</si>
  <si>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</si>
  <si>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</si>
  <si>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</si>
  <si>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</si>
  <si>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</si>
  <si>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</si>
  <si>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</si>
  <si>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</si>
  <si>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</si>
  <si>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</si>
  <si>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</si>
  <si>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</si>
  <si>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</si>
  <si>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</si>
  <si>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</si>
  <si>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</si>
  <si>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</si>
  <si>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</si>
  <si>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</si>
  <si>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</si>
  <si>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</si>
  <si>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</si>
  <si>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</si>
  <si>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</si>
  <si>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</si>
  <si>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</si>
  <si>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</si>
  <si>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</si>
  <si>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</si>
  <si>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</si>
  <si>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</si>
  <si>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</si>
  <si>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</si>
  <si>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</si>
  <si>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</si>
  <si>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</si>
  <si>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</si>
  <si>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</si>
  <si>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</si>
  <si>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</si>
  <si>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</si>
  <si>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</si>
  <si>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</si>
  <si>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</si>
  <si>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</si>
  <si>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</si>
  <si>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</si>
  <si>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</si>
  <si>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</si>
  <si>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</si>
  <si>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</si>
  <si>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</si>
  <si>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</si>
  <si>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</si>
  <si>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</si>
  <si>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</si>
  <si>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</si>
  <si>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</si>
  <si>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</si>
  <si>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</si>
  <si>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</si>
  <si>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</si>
  <si>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</si>
  <si>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</si>
  <si>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</si>
  <si>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</si>
  <si>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</si>
  <si>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</si>
  <si>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</si>
  <si>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</si>
  <si>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</si>
  <si>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</si>
  <si>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</si>
  <si>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</si>
  <si>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</si>
  <si>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</si>
  <si>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</si>
  <si>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</si>
  <si>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</si>
  <si>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</si>
  <si>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</si>
  <si>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</si>
  <si>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</si>
  <si>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</si>
  <si>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</si>
  <si>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</si>
  <si>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</si>
  <si>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</si>
  <si>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</si>
  <si>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</si>
  <si>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</si>
  <si>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</si>
  <si>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</si>
  <si>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</si>
  <si>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</si>
  <si>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</si>
  <si>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</si>
  <si>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</si>
  <si>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</si>
  <si>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</si>
  <si>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</si>
  <si>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</si>
  <si>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</si>
  <si>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</si>
  <si>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</si>
  <si>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</si>
  <si>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</si>
  <si>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</si>
  <si>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</si>
  <si>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</si>
  <si>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</si>
  <si>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</si>
  <si>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</si>
  <si>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</si>
  <si>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</si>
  <si>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</si>
  <si>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</si>
  <si>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</si>
  <si>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</si>
  <si>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</si>
  <si>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</si>
  <si>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</si>
  <si>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</si>
  <si>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</si>
  <si>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</si>
  <si>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</si>
  <si>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</si>
  <si>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</si>
  <si>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</si>
  <si>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</si>
  <si>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</si>
  <si>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</si>
  <si>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</si>
  <si>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</si>
  <si>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</si>
  <si>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</si>
  <si>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</si>
  <si>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</si>
  <si>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</si>
  <si>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</si>
  <si>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</si>
  <si>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</si>
  <si>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</si>
  <si>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</si>
  <si>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</si>
  <si>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</si>
  <si>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</si>
  <si>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</si>
  <si>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</si>
  <si>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</si>
  <si>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</si>
  <si>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</si>
  <si>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</si>
  <si>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</si>
  <si>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</si>
  <si>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</si>
  <si>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</si>
  <si>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</si>
  <si>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</si>
  <si>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</si>
  <si>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</si>
  <si>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</si>
  <si>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</si>
  <si>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</si>
  <si>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</si>
  <si>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</si>
  <si>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</si>
  <si>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</si>
  <si>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</si>
  <si>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</si>
  <si>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</si>
  <si>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</si>
  <si>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</si>
  <si>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</si>
  <si>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</si>
  <si>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</si>
  <si>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</si>
  <si>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</si>
  <si>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</si>
  <si>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</si>
  <si>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</si>
  <si>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</si>
  <si>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</si>
  <si>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</si>
  <si>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</si>
  <si>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</si>
  <si>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</si>
  <si>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</si>
  <si>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</si>
  <si>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</si>
  <si>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</si>
  <si>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</si>
  <si>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</si>
  <si>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</si>
  <si>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</si>
  <si>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</si>
  <si>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</si>
  <si>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</si>
  <si>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</si>
  <si>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</si>
  <si>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</si>
  <si>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</si>
  <si>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</si>
  <si>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</si>
  <si>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</si>
  <si>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</si>
  <si>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</si>
  <si>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</si>
  <si>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</si>
  <si>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</si>
  <si>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</si>
  <si>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</si>
  <si>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</si>
  <si>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</si>
  <si>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</si>
  <si>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</si>
  <si>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</si>
  <si>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</si>
  <si>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</si>
  <si>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</si>
  <si>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</si>
  <si>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</si>
  <si>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</si>
  <si>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</si>
  <si>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</si>
  <si>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</si>
  <si>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</si>
  <si>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</si>
  <si>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</si>
  <si>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</si>
  <si>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</si>
  <si>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</si>
  <si>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</si>
  <si>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</si>
  <si>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</si>
  <si>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</si>
  <si>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</si>
  <si>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</si>
  <si>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</si>
  <si>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</si>
  <si>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</si>
  <si>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</si>
  <si>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</si>
  <si>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</si>
  <si>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</si>
  <si>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</si>
  <si>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</si>
  <si>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</si>
  <si>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</si>
  <si>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</si>
  <si>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</si>
  <si>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</si>
  <si>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</si>
  <si>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</si>
  <si>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</si>
  <si>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</si>
  <si>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</si>
  <si>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</si>
  <si>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</si>
  <si>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</si>
  <si>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</si>
  <si>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</si>
  <si>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</si>
  <si>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</si>
  <si>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</si>
  <si>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</si>
  <si>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</si>
  <si>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</si>
  <si>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</si>
  <si>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</si>
  <si>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</si>
  <si>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</si>
  <si>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</si>
  <si>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</si>
  <si>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</si>
  <si>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</si>
  <si>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</si>
  <si>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</si>
  <si>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</si>
  <si>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</si>
  <si>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</si>
  <si>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</si>
  <si>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</si>
  <si>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</si>
  <si>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</si>
  <si>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</si>
  <si>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</si>
  <si>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</si>
  <si>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</si>
  <si>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</si>
  <si>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</si>
  <si>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</si>
  <si>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</si>
  <si>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</si>
  <si>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</si>
  <si>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</si>
  <si>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</si>
  <si>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</si>
  <si>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</si>
  <si>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</si>
  <si>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</si>
  <si>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</si>
  <si>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</si>
  <si>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</si>
  <si>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</si>
  <si>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</si>
  <si>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</si>
  <si>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</si>
  <si>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</si>
  <si>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</si>
  <si>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</si>
  <si>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</si>
  <si>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</si>
  <si>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</si>
  <si>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</si>
  <si>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</si>
  <si>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</si>
  <si>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</si>
  <si>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</si>
  <si>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</si>
  <si>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</si>
  <si>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</si>
  <si>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</si>
  <si>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</si>
  <si>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</si>
  <si>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</si>
  <si>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</si>
  <si>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</si>
  <si>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</si>
  <si>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</si>
  <si>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</si>
  <si>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</si>
  <si>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</si>
  <si>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</si>
  <si>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</si>
  <si>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</si>
  <si>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</si>
  <si>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</si>
  <si>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</si>
  <si>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</si>
  <si>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</si>
  <si>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</si>
  <si>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</si>
  <si>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</si>
  <si>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</si>
  <si>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</si>
  <si>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</si>
  <si>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</si>
  <si>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</si>
  <si>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</si>
  <si>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</si>
  <si>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</si>
  <si>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</si>
  <si>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</si>
  <si>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</si>
  <si>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</si>
  <si>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</si>
  <si>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</si>
  <si>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</si>
  <si>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</si>
  <si>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</si>
  <si>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</si>
  <si>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</si>
  <si>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</si>
  <si>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</si>
  <si>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</si>
  <si>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</si>
  <si>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</si>
  <si>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</si>
  <si>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</si>
  <si>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</si>
  <si>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</si>
  <si>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</si>
  <si>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</si>
  <si>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</si>
  <si>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</si>
  <si>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</si>
  <si>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</si>
  <si>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</si>
  <si>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</si>
  <si>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</si>
  <si>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</si>
  <si>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</si>
  <si>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</si>
  <si>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</si>
  <si>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</si>
  <si>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</si>
  <si>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</si>
  <si>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</si>
  <si>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</si>
  <si>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</si>
  <si>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</si>
  <si>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</si>
  <si>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</si>
  <si>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</si>
  <si>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</si>
  <si>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</si>
  <si>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</si>
  <si>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</si>
  <si>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</si>
  <si>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</si>
  <si>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</si>
  <si>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</si>
  <si>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</si>
  <si>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</si>
  <si>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</si>
  <si>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</si>
  <si>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</si>
  <si>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</si>
  <si>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</si>
  <si>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</si>
  <si>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</si>
  <si>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</si>
  <si>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</si>
  <si>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</si>
  <si>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</si>
  <si>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</si>
  <si>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</si>
  <si>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</si>
  <si>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</si>
  <si>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</si>
  <si>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</si>
  <si>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</si>
  <si>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</si>
  <si>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</si>
  <si>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</si>
  <si>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</si>
  <si>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</si>
  <si>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</si>
  <si>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</si>
  <si>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</si>
  <si>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</si>
  <si>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</si>
  <si>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</si>
  <si>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</si>
  <si>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</si>
  <si>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</si>
  <si>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</si>
  <si>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</si>
  <si>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</si>
  <si>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</si>
  <si>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</si>
  <si>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</si>
  <si>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</si>
  <si>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</si>
  <si>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</si>
  <si>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</si>
  <si>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</si>
  <si>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</si>
  <si>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</si>
  <si>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</si>
  <si>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</si>
  <si>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</si>
  <si>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</si>
  <si>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</si>
  <si>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</si>
  <si>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</si>
  <si>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</si>
  <si>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</si>
  <si>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</si>
  <si>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</si>
  <si>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</si>
  <si>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</si>
  <si>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</si>
  <si>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</si>
  <si>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</si>
  <si>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</si>
  <si>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</si>
  <si>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</si>
  <si>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</si>
  <si>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</si>
  <si>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</si>
  <si>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</si>
  <si>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</si>
  <si>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</si>
  <si>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</si>
  <si>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</si>
  <si>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</si>
  <si>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</si>
  <si>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</si>
  <si>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</si>
  <si>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</si>
  <si>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</si>
  <si>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</si>
  <si>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</si>
  <si>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</si>
  <si>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</si>
  <si>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</si>
  <si>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</si>
  <si>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</si>
  <si>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</si>
  <si>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</si>
  <si>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</si>
  <si>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</si>
  <si>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</si>
  <si>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</si>
  <si>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</si>
  <si>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</si>
  <si>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</si>
  <si>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</si>
  <si>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</si>
  <si>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</si>
  <si>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</si>
  <si>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</si>
  <si>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</si>
  <si>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</si>
  <si>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</si>
  <si>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</si>
  <si>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</si>
  <si>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</si>
  <si>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</si>
  <si>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</si>
  <si>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</si>
  <si>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</si>
  <si>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</si>
  <si>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</si>
  <si>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</si>
  <si>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</si>
  <si>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</si>
  <si>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</si>
  <si>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</si>
  <si>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</si>
  <si>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</si>
  <si>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</si>
  <si>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</si>
  <si>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</si>
  <si>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</si>
  <si>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</si>
  <si>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</si>
  <si>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</si>
  <si>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</si>
  <si>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</si>
  <si>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</si>
  <si>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</si>
  <si>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</si>
  <si>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</si>
  <si>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</si>
  <si>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</si>
  <si>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</si>
  <si>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</si>
  <si>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</si>
  <si>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</si>
  <si>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</si>
  <si>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</si>
  <si>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</si>
  <si>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</si>
  <si>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</si>
  <si>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</si>
  <si>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</si>
  <si>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</si>
  <si>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</si>
  <si>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</si>
  <si>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</si>
  <si>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</si>
  <si>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</si>
  <si>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</si>
  <si>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</si>
  <si>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</si>
  <si>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</si>
  <si>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</si>
  <si>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</si>
  <si>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</si>
  <si>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</si>
  <si>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</si>
  <si>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</si>
  <si>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</si>
  <si>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</si>
  <si>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</si>
  <si>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</si>
  <si>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</si>
  <si>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</si>
  <si>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</si>
  <si>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</si>
  <si>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</si>
  <si>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</si>
  <si>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</si>
  <si>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</si>
  <si>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</si>
  <si>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</si>
  <si>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</si>
  <si>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</si>
  <si>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</si>
  <si>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</si>
  <si>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</si>
  <si>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</si>
  <si>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</si>
  <si>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</si>
  <si>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</si>
  <si>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</si>
  <si>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</si>
  <si>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</si>
  <si>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</si>
  <si>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</si>
  <si>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</si>
  <si>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</si>
  <si>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</si>
  <si>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</si>
  <si>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</si>
  <si>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</si>
  <si>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</si>
  <si>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</si>
  <si>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</si>
  <si>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</si>
  <si>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</si>
  <si>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</si>
  <si>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</si>
  <si>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</si>
  <si>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</si>
  <si>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</si>
  <si>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</si>
  <si>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</si>
  <si>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</si>
  <si>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</si>
  <si>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</si>
  <si>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</si>
  <si>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</si>
  <si>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</si>
  <si>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</si>
  <si>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</si>
  <si>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</si>
  <si>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</si>
  <si>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</si>
  <si>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</si>
  <si>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</si>
  <si>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</si>
  <si>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</si>
  <si>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</si>
  <si>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</si>
  <si>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</si>
  <si>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</si>
  <si>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</si>
  <si>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</si>
  <si>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</si>
  <si>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</si>
  <si>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</si>
  <si>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</si>
  <si>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</si>
  <si>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</si>
  <si>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</si>
  <si>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</si>
  <si>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</si>
  <si>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</si>
  <si>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</si>
  <si>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</si>
  <si>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</si>
  <si>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</si>
  <si>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</si>
  <si>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</si>
  <si>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</si>
  <si>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</si>
  <si>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</si>
  <si>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</si>
  <si>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</si>
  <si>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</si>
  <si>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</si>
  <si>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</si>
  <si>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</si>
  <si>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</si>
  <si>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</si>
  <si>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</si>
  <si>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</si>
  <si>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</si>
  <si>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</si>
  <si>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</si>
  <si>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</si>
  <si>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</si>
  <si>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</si>
  <si>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</si>
  <si>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</si>
  <si>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</si>
  <si>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</si>
  <si>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</si>
  <si>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</si>
  <si>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</si>
  <si>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</si>
  <si>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</si>
  <si>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</si>
  <si>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</si>
  <si>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</si>
  <si>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</si>
  <si>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</si>
  <si>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</si>
  <si>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</si>
  <si>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</si>
  <si>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</si>
  <si>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</si>
  <si>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</si>
  <si>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</si>
  <si>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</si>
  <si>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</si>
  <si>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</si>
  <si>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</si>
  <si>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</si>
  <si>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</si>
  <si>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</si>
  <si>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</si>
  <si>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</si>
  <si>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</si>
  <si>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</si>
  <si>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</si>
  <si>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</si>
  <si>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</si>
  <si>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</si>
  <si>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</si>
  <si>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</si>
  <si>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</si>
  <si>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</si>
  <si>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</si>
  <si>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</si>
  <si>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</si>
  <si>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</si>
  <si>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</si>
  <si>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</si>
  <si>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</si>
  <si>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</si>
  <si>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</si>
  <si>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</si>
  <si>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</si>
  <si>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</si>
  <si>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</si>
  <si>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</si>
  <si>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</si>
  <si>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</si>
  <si>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</si>
  <si>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</si>
  <si>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</si>
  <si>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</si>
  <si>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</si>
  <si>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</si>
  <si>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</si>
  <si>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</si>
  <si>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</si>
  <si>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</si>
  <si>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</si>
  <si>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</si>
  <si>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</si>
  <si>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</si>
  <si>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</si>
  <si>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</si>
  <si>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</si>
  <si>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</si>
  <si>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</si>
  <si>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</si>
  <si>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</si>
  <si>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</si>
  <si>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</si>
  <si>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</si>
  <si>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</si>
  <si>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</si>
  <si>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</si>
  <si>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</si>
  <si>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</si>
  <si>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</si>
  <si>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</si>
  <si>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</si>
  <si>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</si>
  <si>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</si>
  <si>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</si>
  <si>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</si>
  <si>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</si>
  <si>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</si>
  <si>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</si>
  <si>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</si>
  <si>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</si>
  <si>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</si>
  <si>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</si>
  <si>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</si>
  <si>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</si>
  <si>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</si>
  <si>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</si>
  <si>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</si>
  <si>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</si>
  <si>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</si>
  <si>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</si>
  <si>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</si>
  <si>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</si>
  <si>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</si>
  <si>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</si>
  <si>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</si>
  <si>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</si>
  <si>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</si>
  <si>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</si>
  <si>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</si>
  <si>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</si>
  <si>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</si>
  <si>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</si>
  <si>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</si>
  <si>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</si>
  <si>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</si>
  <si>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</si>
  <si>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</si>
  <si>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</si>
  <si>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</si>
  <si>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</si>
  <si>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</si>
  <si>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</si>
  <si>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</si>
  <si>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</si>
  <si>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</si>
  <si>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</si>
  <si>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</si>
  <si>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</si>
  <si>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</si>
  <si>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</si>
  <si>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</si>
  <si>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</si>
  <si>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</si>
  <si>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</si>
  <si>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</si>
  <si>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</si>
  <si>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</si>
  <si>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</si>
  <si>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</si>
  <si>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</si>
  <si>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</si>
  <si>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</si>
  <si>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</si>
  <si>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</si>
  <si>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</si>
  <si>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</si>
  <si>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</si>
  <si>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</si>
  <si>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</si>
  <si>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</si>
  <si>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</si>
  <si>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</si>
  <si>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</si>
  <si>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</si>
  <si>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</si>
  <si>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</si>
  <si>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</si>
  <si>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</si>
  <si>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</si>
  <si>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</si>
  <si>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</si>
  <si>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</si>
  <si>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</si>
  <si>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</si>
  <si>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</si>
  <si>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</si>
  <si>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</si>
  <si>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</si>
  <si>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</si>
  <si>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</si>
  <si>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</si>
  <si>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</si>
  <si>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</si>
  <si>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</si>
  <si>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</si>
  <si>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</si>
  <si>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</si>
  <si>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</si>
  <si>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</si>
  <si>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</si>
  <si>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</si>
  <si>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</si>
  <si>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</si>
  <si>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</si>
  <si>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</si>
  <si>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</si>
  <si>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</si>
  <si>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</si>
  <si>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</si>
  <si>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</si>
  <si>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</si>
  <si>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</si>
  <si>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</si>
  <si>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</si>
  <si>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</si>
  <si>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</si>
  <si>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</si>
  <si>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</si>
  <si>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</si>
  <si>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</si>
  <si>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</si>
  <si>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</si>
  <si>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</si>
  <si>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</si>
  <si>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</si>
  <si>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</si>
  <si>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</si>
  <si>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</si>
  <si>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</si>
  <si>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</si>
  <si>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</si>
  <si>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</si>
  <si>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</si>
  <si>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</si>
  <si>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</si>
  <si>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</si>
  <si>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</si>
  <si>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</si>
  <si>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</si>
  <si>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</si>
  <si>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</si>
  <si>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</si>
  <si>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</si>
  <si>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</si>
  <si>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</si>
  <si>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</si>
  <si>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</si>
  <si>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</si>
  <si>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</si>
  <si>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</si>
  <si>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</si>
  <si>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</si>
  <si>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</si>
  <si>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</si>
  <si>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</si>
  <si>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</si>
  <si>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</si>
  <si>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</si>
  <si>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</si>
  <si>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</si>
  <si>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</si>
  <si>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</si>
  <si>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</si>
  <si>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</si>
  <si>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</si>
  <si>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</si>
  <si>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</si>
  <si>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</si>
  <si>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</si>
  <si>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</si>
  <si>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</si>
  <si>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</si>
  <si>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</si>
  <si>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</si>
  <si>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</si>
  <si>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</si>
  <si>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</si>
  <si>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</si>
  <si>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</si>
  <si>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</si>
  <si>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</si>
  <si>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</si>
  <si>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</si>
  <si>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</si>
  <si>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</si>
  <si>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</si>
  <si>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</si>
  <si>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</si>
  <si>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</si>
  <si>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</si>
  <si>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</si>
  <si>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</si>
  <si>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</si>
  <si>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</si>
  <si>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</si>
  <si>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</si>
  <si>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</si>
  <si>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</si>
  <si>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</si>
  <si>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</si>
  <si>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</si>
  <si>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</si>
  <si>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</si>
  <si>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</si>
  <si>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</si>
  <si>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</si>
  <si>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</si>
  <si>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</si>
  <si>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</si>
  <si>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</si>
  <si>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</si>
  <si>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</si>
  <si>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</si>
  <si>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</si>
  <si>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</si>
  <si>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</si>
  <si>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</si>
  <si>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</si>
  <si>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</si>
  <si>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</si>
  <si>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</si>
  <si>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</si>
  <si>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</si>
  <si>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</si>
  <si>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</si>
  <si>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</si>
  <si>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</si>
  <si>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</si>
  <si>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</si>
  <si>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</si>
  <si>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</si>
  <si>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</si>
  <si>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</si>
  <si>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</si>
  <si>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</si>
  <si>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</si>
  <si>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</si>
  <si>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</si>
  <si>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</si>
  <si>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</si>
  <si>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</si>
  <si>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</si>
  <si>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</si>
  <si>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</si>
  <si>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</si>
  <si>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</si>
  <si>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</si>
  <si>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</si>
  <si>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</si>
  <si>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</si>
  <si>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</si>
  <si>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</si>
  <si>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</si>
  <si>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</si>
  <si>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</si>
  <si>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</si>
  <si>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</si>
  <si>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</si>
  <si>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</si>
  <si>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</si>
  <si>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</si>
  <si>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</si>
  <si>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</si>
  <si>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</si>
  <si>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</si>
  <si>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</si>
  <si>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</si>
  <si>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</si>
  <si>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</si>
  <si>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</si>
  <si>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</si>
  <si>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</si>
  <si>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</si>
  <si>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</si>
  <si>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</si>
  <si>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</si>
  <si>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</si>
  <si>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</si>
  <si>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</si>
  <si>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</si>
  <si>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</si>
  <si>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</si>
  <si>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</si>
  <si>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</si>
  <si>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</si>
  <si>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</si>
  <si>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</si>
  <si>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</si>
  <si>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</si>
  <si>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</si>
  <si>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</si>
  <si>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</si>
  <si>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</si>
  <si>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</si>
  <si>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</si>
  <si>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</si>
  <si>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</si>
  <si>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</si>
  <si>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</si>
  <si>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</si>
  <si>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</si>
  <si>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</si>
  <si>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</si>
  <si>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</si>
  <si>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</si>
  <si>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</si>
  <si>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</si>
  <si>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</si>
  <si>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</si>
  <si>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</si>
  <si>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</si>
  <si>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</si>
  <si>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</si>
  <si>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</si>
  <si>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</si>
  <si>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</si>
  <si>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</si>
  <si>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</si>
  <si>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</si>
  <si>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</si>
  <si>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</si>
  <si>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</si>
  <si>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</si>
  <si>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</si>
  <si>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</si>
  <si>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</si>
  <si>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</si>
  <si>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</si>
  <si>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</si>
  <si>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</si>
  <si>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</si>
  <si>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</si>
  <si>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</si>
  <si>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</si>
  <si>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</si>
  <si>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</si>
  <si>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</si>
  <si>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</si>
  <si>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</si>
  <si>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</si>
  <si>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</si>
  <si>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</si>
  <si>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</si>
  <si>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</si>
  <si>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</si>
  <si>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</si>
  <si>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</si>
  <si>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</si>
  <si>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</si>
  <si>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</si>
  <si>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</si>
  <si>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</si>
  <si>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</si>
  <si>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</si>
  <si>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</si>
  <si>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</si>
  <si>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</si>
  <si>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</si>
  <si>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</si>
  <si>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</si>
  <si>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</si>
  <si>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</si>
  <si>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</si>
  <si>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</si>
  <si>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</si>
  <si>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</si>
  <si>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</si>
  <si>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</si>
  <si>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</si>
  <si>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</si>
  <si>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</si>
  <si>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</si>
  <si>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</si>
  <si>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</si>
  <si>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</si>
  <si>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</si>
  <si>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</si>
  <si>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</si>
  <si>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</si>
  <si>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</si>
  <si>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</si>
  <si>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</si>
  <si>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</si>
  <si>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</si>
  <si>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</si>
  <si>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</si>
  <si>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</si>
  <si>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</si>
  <si>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</si>
  <si>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</si>
  <si>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</si>
  <si>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</si>
  <si>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</si>
  <si>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</si>
  <si>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</si>
  <si>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</si>
  <si>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</si>
  <si>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</si>
  <si>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</si>
  <si>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</si>
  <si>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</si>
  <si>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</si>
  <si>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</si>
  <si>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</si>
  <si>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</si>
  <si>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</si>
  <si>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</si>
  <si>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</si>
  <si>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</si>
  <si>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</si>
  <si>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</si>
  <si>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</si>
  <si>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</si>
  <si>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</si>
  <si>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</si>
  <si>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</si>
  <si>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</si>
  <si>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</si>
  <si>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</si>
  <si>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</si>
  <si>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</si>
  <si>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</si>
  <si>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</si>
  <si>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</si>
  <si>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</si>
  <si>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</si>
  <si>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</si>
  <si>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</si>
  <si>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</si>
  <si>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</si>
  <si>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</si>
  <si>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</si>
  <si>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</si>
  <si>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</si>
  <si>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</si>
  <si>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</si>
  <si>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</si>
  <si>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</si>
  <si>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</si>
  <si>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</si>
  <si>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</si>
  <si>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</si>
  <si>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</si>
  <si>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</si>
  <si>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</si>
  <si>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</si>
  <si>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</si>
  <si>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</si>
  <si>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</si>
  <si>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</si>
  <si>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</si>
  <si>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</si>
  <si>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</si>
  <si>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</si>
  <si>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</si>
  <si>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</si>
  <si>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</si>
  <si>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</si>
  <si>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</si>
  <si>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</si>
  <si>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</si>
  <si>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</si>
  <si>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</si>
  <si>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</si>
  <si>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</si>
  <si>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</si>
  <si>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</si>
  <si>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</si>
  <si>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</si>
  <si>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</si>
  <si>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</si>
  <si>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</si>
  <si>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</si>
  <si>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</si>
  <si>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</si>
  <si>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</si>
  <si>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</si>
  <si>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</si>
  <si>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</si>
  <si>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</si>
  <si>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</si>
  <si>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</si>
  <si>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</si>
  <si>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</si>
  <si>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</si>
  <si>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</si>
  <si>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</si>
  <si>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</si>
  <si>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</si>
  <si>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</si>
  <si>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</si>
  <si>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</si>
  <si>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</si>
  <si>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</si>
  <si>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</si>
  <si>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</si>
  <si>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</si>
  <si>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</si>
  <si>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</si>
  <si>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</si>
  <si>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</si>
  <si>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</si>
  <si>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</si>
  <si>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</si>
  <si>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</si>
  <si>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</si>
  <si>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</si>
  <si>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</si>
  <si>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</si>
  <si>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</si>
  <si>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</si>
  <si>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</si>
  <si>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</si>
  <si>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</si>
  <si>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</si>
  <si>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</si>
  <si>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</si>
  <si>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</si>
  <si>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</si>
  <si>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</si>
  <si>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</si>
  <si>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</si>
  <si>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</si>
  <si>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</si>
  <si>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</si>
  <si>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</si>
  <si>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</si>
  <si>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</si>
  <si>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</si>
  <si>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</si>
  <si>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</si>
  <si>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</si>
  <si>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</si>
  <si>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</si>
  <si>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</si>
  <si>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</si>
  <si>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</si>
  <si>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</si>
  <si>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</si>
  <si>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</si>
  <si>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</si>
  <si>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</si>
  <si>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</si>
  <si>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</si>
  <si>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</si>
  <si>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</si>
  <si>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</si>
  <si>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</si>
  <si>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</si>
  <si>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</si>
  <si>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</si>
  <si>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</si>
  <si>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</si>
  <si>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</si>
  <si>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</si>
  <si>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</si>
  <si>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</si>
  <si>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</si>
  <si>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</si>
  <si>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</si>
  <si>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</si>
  <si>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</si>
  <si>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</si>
  <si>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</si>
  <si>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</si>
  <si>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</si>
  <si>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</si>
  <si>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</si>
  <si>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</si>
  <si>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</si>
  <si>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</si>
  <si>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</si>
  <si>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</si>
  <si>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</si>
  <si>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</si>
  <si>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</si>
  <si>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</si>
  <si>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</si>
  <si>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</si>
  <si>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</si>
  <si>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</si>
  <si>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</si>
  <si>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</si>
  <si>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</si>
  <si>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</si>
  <si>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</si>
  <si>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</si>
  <si>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</si>
  <si>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</si>
  <si>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</si>
  <si>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</si>
  <si>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</si>
  <si>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</si>
  <si>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</si>
  <si>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</si>
  <si>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</si>
  <si>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</si>
  <si>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</si>
  <si>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</si>
  <si>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</si>
  <si>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</si>
  <si>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</si>
  <si>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</si>
  <si>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</si>
  <si>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</si>
  <si>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</si>
  <si>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</si>
  <si>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</si>
  <si>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</si>
  <si>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</si>
  <si>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</si>
  <si>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</si>
  <si>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</si>
  <si>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</si>
  <si>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</si>
  <si>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</si>
  <si>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</si>
  <si>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</si>
  <si>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</si>
  <si>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</si>
  <si>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</si>
  <si>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</si>
  <si>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</si>
  <si>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</si>
  <si>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</si>
  <si>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</si>
  <si>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</si>
  <si>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</si>
  <si>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</si>
  <si>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</si>
  <si>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</si>
  <si>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</si>
  <si>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</si>
  <si>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</si>
  <si>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</si>
  <si>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</si>
  <si>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</si>
  <si>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</si>
  <si>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</si>
  <si>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</si>
  <si>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</si>
  <si>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</si>
  <si>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</si>
  <si>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</si>
  <si>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</si>
  <si>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</si>
  <si>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</si>
  <si>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</si>
  <si>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</si>
  <si>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</si>
  <si>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</si>
  <si>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</si>
  <si>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</si>
  <si>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</si>
  <si>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</si>
  <si>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</si>
  <si>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</si>
  <si>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</si>
  <si>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</si>
  <si>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</si>
  <si>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</si>
  <si>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</si>
  <si>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</si>
  <si>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</si>
  <si>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</si>
  <si>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</si>
  <si>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</si>
  <si>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</si>
  <si>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</si>
  <si>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</si>
  <si>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</si>
  <si>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</si>
  <si>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</si>
  <si>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</si>
  <si>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</si>
  <si>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</si>
  <si>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</si>
  <si>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</si>
  <si>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</si>
  <si>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</si>
  <si>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</si>
  <si>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</si>
  <si>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</si>
  <si>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</si>
  <si>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</si>
  <si>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</si>
  <si>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</si>
  <si>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</si>
  <si>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</si>
  <si>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</si>
  <si>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</si>
  <si>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</si>
  <si>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</si>
  <si>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</si>
  <si>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</si>
  <si>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</si>
  <si>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</si>
  <si>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</si>
  <si>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</si>
  <si>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</si>
  <si>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</si>
  <si>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</si>
  <si>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</si>
  <si>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</si>
  <si>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</si>
  <si>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</si>
  <si>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</si>
  <si>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</si>
  <si>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</si>
  <si>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</si>
  <si>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</si>
  <si>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</si>
  <si>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</si>
  <si>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</si>
  <si>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</si>
  <si>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</si>
  <si>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</si>
  <si>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</si>
  <si>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</si>
  <si>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</si>
  <si>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</si>
  <si>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</si>
  <si>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</si>
  <si>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</si>
  <si>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</si>
  <si>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</si>
  <si>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</si>
  <si>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</si>
  <si>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</si>
  <si>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</si>
  <si>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</si>
  <si>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</si>
  <si>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</si>
  <si>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</si>
  <si>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</si>
  <si>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</si>
  <si>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</si>
  <si>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</si>
  <si>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</si>
  <si>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</si>
  <si>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</si>
  <si>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</si>
  <si>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</si>
  <si>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</si>
  <si>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</si>
  <si>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</si>
  <si>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</si>
  <si>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</si>
  <si>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</si>
  <si>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</si>
  <si>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</si>
  <si>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</si>
  <si>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</si>
  <si>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</si>
  <si>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</si>
  <si>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</si>
  <si>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</si>
  <si>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</si>
  <si>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</si>
  <si>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</si>
  <si>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</si>
  <si>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</si>
  <si>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</si>
  <si>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</si>
  <si>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</si>
  <si>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</si>
  <si>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</si>
  <si>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</si>
  <si>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</si>
  <si>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</si>
  <si>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</si>
  <si>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</si>
  <si>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</si>
  <si>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</si>
  <si>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</si>
  <si>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</si>
  <si>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</si>
  <si>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</si>
  <si>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</si>
  <si>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</si>
  <si>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</si>
  <si>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</si>
  <si>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</si>
  <si>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</si>
  <si>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</si>
  <si>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</si>
  <si>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</si>
  <si>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</si>
  <si>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</si>
  <si>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</si>
  <si>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</si>
  <si>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</si>
  <si>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</si>
  <si>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</si>
  <si>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</si>
  <si>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</si>
  <si>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</si>
  <si>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</si>
  <si>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</si>
  <si>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</si>
  <si>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</si>
  <si>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</si>
  <si>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</si>
  <si>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</si>
  <si>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</si>
  <si>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</si>
  <si>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</si>
  <si>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</si>
  <si>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</si>
  <si>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</si>
  <si>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</si>
  <si>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</si>
  <si>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</si>
  <si>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</si>
  <si>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</si>
  <si>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</si>
  <si>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</si>
  <si>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</si>
  <si>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</si>
  <si>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</si>
  <si>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</si>
  <si>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</si>
  <si>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</si>
  <si>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</si>
  <si>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</si>
  <si>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</si>
  <si>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</si>
  <si>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</si>
  <si>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</si>
  <si>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</si>
  <si>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</si>
  <si>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</si>
  <si>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</si>
  <si>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</si>
  <si>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</si>
  <si>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</si>
  <si>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</si>
  <si>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</si>
  <si>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</si>
  <si>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</si>
  <si>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</si>
  <si>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</si>
  <si>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</si>
  <si>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</si>
  <si>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</si>
  <si>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</si>
  <si>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</si>
  <si>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</si>
  <si>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</si>
  <si>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</si>
  <si>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</si>
  <si>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</si>
  <si>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</si>
  <si>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</si>
  <si>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</si>
  <si>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</si>
  <si>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</si>
  <si>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</si>
  <si>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</si>
  <si>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</si>
  <si>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</si>
  <si>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</si>
  <si>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</si>
  <si>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</si>
  <si>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</si>
  <si>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</si>
  <si>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</si>
  <si>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</si>
  <si>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</si>
  <si>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</si>
  <si>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</si>
  <si>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</si>
  <si>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</si>
  <si>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</si>
  <si>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</si>
  <si>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</si>
  <si>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</si>
  <si>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</si>
  <si>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</si>
  <si>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</si>
  <si>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</si>
  <si>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</si>
  <si>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</si>
  <si>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</si>
  <si>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</si>
  <si>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</si>
  <si>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</si>
  <si>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</si>
  <si>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</si>
  <si>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</si>
  <si>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</si>
  <si>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</si>
  <si>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</si>
  <si>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</si>
  <si>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</si>
  <si>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</si>
  <si>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</si>
  <si>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</si>
  <si>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</si>
  <si>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</si>
  <si>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</si>
  <si>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</si>
  <si>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</si>
  <si>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</si>
  <si>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</si>
  <si>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</si>
  <si>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</si>
  <si>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</si>
  <si>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</si>
  <si>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</si>
  <si>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</si>
  <si>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</si>
  <si>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</si>
  <si>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</si>
  <si>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</si>
  <si>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</si>
  <si>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</si>
  <si>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</si>
  <si>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</si>
  <si>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</si>
  <si>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</si>
  <si>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</si>
  <si>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</si>
  <si>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</si>
  <si>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</si>
  <si>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</si>
  <si>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</si>
  <si>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</si>
  <si>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</si>
  <si>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</si>
  <si>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</si>
  <si>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</si>
  <si>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</si>
  <si>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</si>
  <si>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</si>
  <si>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</si>
  <si>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</si>
  <si>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</si>
  <si>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</si>
  <si>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</si>
  <si>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</si>
  <si>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</si>
  <si>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</si>
  <si>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</si>
  <si>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</si>
  <si>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</si>
  <si>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</si>
  <si>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</si>
  <si>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</si>
  <si>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</si>
  <si>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</si>
  <si>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</si>
  <si>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</si>
  <si>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</si>
  <si>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</si>
  <si>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</si>
  <si>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</si>
  <si>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</si>
  <si>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</si>
  <si>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</si>
  <si>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</si>
  <si>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</si>
  <si>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</si>
  <si>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</si>
  <si>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</si>
  <si>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</si>
  <si>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</si>
  <si>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</si>
  <si>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</si>
  <si>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</si>
  <si>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</si>
  <si>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</si>
  <si>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</si>
  <si>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</si>
  <si>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</si>
  <si>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</si>
  <si>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</si>
  <si>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</si>
  <si>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</si>
  <si>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</si>
  <si>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</si>
  <si>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</si>
  <si>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</si>
  <si>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</si>
  <si>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</si>
  <si>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</si>
  <si>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</si>
  <si>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</si>
  <si>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</si>
  <si>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</si>
  <si>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</si>
  <si>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</si>
  <si>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</si>
  <si>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</si>
  <si>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</si>
  <si>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</si>
  <si>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</si>
  <si>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</si>
  <si>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</si>
  <si>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</si>
  <si>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</si>
  <si>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</si>
  <si>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</si>
  <si>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</si>
  <si>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</si>
  <si>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</si>
  <si>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</si>
  <si>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</si>
  <si>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</si>
  <si>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</si>
  <si>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</si>
  <si>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</si>
  <si>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</si>
  <si>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</si>
  <si>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</si>
  <si>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</si>
  <si>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</si>
  <si>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</si>
  <si>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</si>
  <si>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</si>
  <si>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</si>
  <si>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</si>
  <si>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</si>
  <si>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</si>
  <si>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</si>
  <si>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</si>
  <si>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</si>
  <si>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</si>
  <si>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</si>
  <si>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</si>
  <si>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</si>
  <si>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</si>
  <si>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</si>
  <si>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</si>
  <si>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</si>
  <si>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</si>
  <si>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</si>
  <si>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</si>
  <si>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</si>
  <si>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</si>
  <si>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</si>
  <si>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</si>
  <si>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</si>
  <si>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</si>
  <si>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</si>
  <si>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</si>
  <si>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</si>
  <si>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</si>
  <si>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</si>
  <si>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</si>
  <si>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</si>
  <si>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</si>
  <si>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</si>
  <si>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</si>
  <si>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</si>
  <si>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</si>
  <si>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</si>
  <si>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</si>
  <si>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</si>
  <si>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</si>
  <si>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</si>
  <si>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</si>
  <si>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</si>
  <si>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</si>
  <si>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</si>
  <si>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</si>
  <si>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</si>
  <si>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</si>
  <si>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</si>
  <si>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</si>
  <si>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</si>
  <si>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</si>
  <si>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</si>
  <si>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</si>
  <si>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</si>
  <si>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</si>
  <si>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</si>
  <si>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</si>
  <si>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</si>
  <si>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</si>
  <si>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</si>
  <si>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</si>
  <si>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</si>
  <si>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</si>
  <si>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</si>
  <si>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</si>
  <si>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</si>
  <si>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</si>
  <si>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</si>
  <si>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</si>
  <si>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</si>
  <si>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</si>
  <si>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</si>
  <si>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</si>
  <si>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</si>
  <si>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</si>
  <si>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</si>
  <si>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</si>
  <si>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</si>
  <si>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</si>
  <si>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</si>
  <si>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</si>
  <si>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</si>
  <si>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</si>
  <si>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</si>
  <si>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</si>
  <si>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</si>
  <si>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</si>
  <si>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</si>
  <si>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</si>
  <si>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</si>
  <si>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</si>
  <si>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</si>
  <si>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</si>
  <si>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</si>
  <si>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</si>
  <si>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</si>
  <si>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</si>
  <si>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</si>
  <si>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</si>
  <si>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</si>
  <si>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</si>
  <si>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</si>
  <si>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</si>
  <si>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</si>
  <si>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</si>
  <si>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</si>
  <si>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</si>
  <si>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</si>
  <si>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</si>
  <si>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</si>
  <si>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</si>
  <si>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</si>
  <si>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</si>
  <si>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</si>
  <si>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</si>
  <si>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</si>
  <si>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</si>
  <si>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</si>
  <si>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</si>
  <si>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</si>
  <si>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</si>
  <si>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</si>
  <si>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</si>
  <si>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</si>
  <si>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</si>
  <si>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</si>
  <si>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</si>
  <si>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</si>
  <si>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</si>
  <si>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</si>
  <si>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</si>
  <si>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</si>
  <si>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</si>
  <si>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</si>
  <si>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</si>
  <si>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</si>
  <si>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</si>
  <si>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</si>
  <si>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</si>
  <si>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</si>
  <si>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</si>
  <si>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</si>
  <si>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</si>
  <si>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</si>
  <si>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</si>
  <si>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</si>
  <si>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</si>
  <si>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</si>
  <si>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</si>
  <si>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</si>
  <si>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</si>
  <si>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</si>
  <si>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</si>
  <si>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</si>
  <si>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</si>
  <si>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</si>
  <si>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</si>
  <si>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</si>
  <si>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</si>
  <si>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</si>
  <si>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</si>
  <si>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</si>
  <si>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</si>
  <si>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</si>
  <si>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</si>
  <si>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</si>
  <si>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</si>
  <si>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</si>
  <si>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</si>
  <si>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</si>
  <si>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</si>
  <si>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</si>
  <si>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</si>
  <si>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</si>
  <si>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</si>
  <si>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</si>
  <si>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</si>
  <si>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</si>
  <si>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</si>
  <si>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</si>
  <si>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</si>
  <si>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</si>
  <si>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</si>
  <si>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</si>
  <si>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</si>
  <si>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</si>
  <si>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</si>
  <si>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</si>
  <si>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</si>
  <si>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</si>
  <si>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</si>
  <si>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</si>
  <si>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</si>
  <si>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</si>
  <si>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</si>
  <si>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</si>
  <si>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</si>
  <si>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</si>
  <si>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</si>
  <si>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</si>
  <si>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</si>
  <si>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</si>
  <si>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</si>
  <si>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</si>
  <si>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</si>
  <si>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</si>
  <si>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</si>
  <si>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</si>
  <si>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</si>
  <si>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</si>
  <si>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</si>
  <si>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</si>
  <si>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</si>
  <si>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</si>
  <si>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</si>
  <si>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</si>
  <si>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</si>
  <si>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</si>
  <si>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</si>
  <si>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</si>
  <si>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</si>
  <si>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</si>
  <si>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</si>
  <si>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</si>
  <si>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</si>
  <si>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</si>
  <si>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</si>
  <si>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</si>
  <si>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</si>
  <si>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</si>
  <si>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</si>
  <si>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</si>
  <si>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</si>
  <si>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</si>
  <si>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</si>
  <si>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</si>
  <si>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</si>
  <si>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</si>
  <si>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</si>
  <si>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</si>
  <si>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</si>
  <si>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</si>
  <si>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</si>
  <si>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</si>
  <si>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</si>
  <si>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</si>
  <si>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</si>
  <si>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</si>
  <si>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</si>
  <si>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</si>
  <si>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</si>
  <si>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</si>
  <si>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</si>
  <si>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</si>
  <si>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</si>
  <si>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</si>
  <si>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</si>
  <si>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</si>
  <si>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</si>
  <si>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</si>
  <si>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</si>
  <si>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</si>
  <si>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</si>
  <si>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</si>
  <si>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</si>
  <si>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</si>
  <si>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</si>
  <si>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</si>
  <si>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</si>
  <si>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</si>
  <si>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</si>
  <si>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</si>
  <si>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</si>
  <si>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</si>
  <si>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</si>
  <si>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</si>
  <si>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</si>
  <si>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</si>
  <si>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</si>
  <si>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</si>
  <si>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</si>
  <si>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</si>
  <si>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</si>
  <si>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</si>
  <si>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</si>
  <si>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</si>
  <si>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</si>
  <si>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</si>
  <si>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</si>
  <si>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</si>
  <si>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</si>
  <si>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</si>
  <si>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</si>
  <si>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</si>
  <si>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</si>
  <si>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</si>
  <si>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</si>
  <si>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</si>
  <si>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</si>
  <si>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</si>
  <si>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</si>
  <si>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</si>
  <si>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</si>
  <si>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</si>
  <si>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</si>
  <si>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</si>
  <si>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</si>
  <si>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</si>
  <si>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</si>
  <si>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</si>
  <si>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</si>
  <si>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</si>
  <si>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</si>
  <si>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</si>
  <si>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</si>
  <si>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</si>
  <si>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</si>
  <si>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</si>
  <si>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</si>
  <si>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</si>
  <si>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</si>
  <si>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</si>
  <si>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</si>
  <si>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</si>
  <si>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</si>
  <si>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</si>
  <si>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</si>
  <si>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</si>
  <si>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</si>
  <si>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</si>
  <si>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</si>
  <si>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</si>
  <si>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</si>
  <si>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</si>
  <si>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</si>
  <si>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</si>
  <si>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</si>
  <si>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</si>
  <si>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</si>
  <si>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</si>
  <si>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</si>
  <si>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</si>
  <si>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</si>
  <si>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</si>
  <si>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</si>
  <si>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</si>
  <si>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</si>
  <si>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</si>
  <si>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</si>
  <si>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</si>
  <si>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</si>
  <si>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</si>
  <si>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</si>
  <si>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</si>
  <si>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</si>
  <si>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</si>
  <si>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</si>
  <si>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</si>
  <si>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</si>
  <si>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</si>
  <si>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</si>
  <si>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</si>
  <si>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</si>
  <si>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</si>
  <si>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</si>
  <si>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</si>
  <si>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</si>
  <si>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</si>
  <si>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</si>
  <si>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</si>
  <si>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</si>
  <si>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</si>
  <si>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</si>
  <si>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</si>
  <si>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</si>
  <si>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</si>
  <si>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</si>
  <si>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</si>
  <si>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</si>
  <si>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</si>
  <si>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</si>
  <si>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</si>
  <si>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</si>
  <si>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</si>
  <si>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</si>
  <si>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</si>
  <si>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</si>
  <si>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</si>
  <si>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</si>
  <si>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</si>
  <si>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</si>
  <si>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</si>
  <si>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</si>
  <si>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</si>
  <si>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</si>
  <si>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</si>
  <si>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</si>
  <si>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</si>
  <si>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</si>
  <si>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</si>
  <si>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</si>
  <si>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</si>
  <si>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</si>
  <si>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</si>
  <si>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</si>
  <si>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</si>
  <si>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</si>
  <si>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</si>
  <si>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</si>
  <si>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</si>
  <si>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</si>
  <si>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</si>
  <si>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</si>
  <si>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</si>
  <si>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</si>
  <si>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</si>
  <si>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</si>
  <si>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</si>
  <si>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</si>
  <si>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</si>
  <si>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</si>
  <si>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</si>
  <si>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</si>
  <si>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</si>
  <si>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</si>
  <si>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</si>
  <si>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</si>
  <si>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</si>
  <si>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</si>
  <si>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</si>
  <si>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</si>
  <si>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</si>
  <si>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</si>
  <si>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</si>
  <si>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</si>
  <si>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</si>
  <si>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</si>
  <si>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</si>
  <si>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</si>
  <si>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</si>
  <si>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</si>
  <si>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</si>
  <si>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</si>
  <si>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</si>
  <si>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</si>
  <si>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</si>
  <si>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</si>
  <si>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</si>
  <si>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</si>
  <si>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</si>
  <si>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</si>
  <si>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</si>
  <si>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</si>
  <si>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</si>
  <si>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</si>
  <si>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</si>
  <si>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</si>
  <si>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</si>
  <si>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</si>
  <si>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</si>
  <si>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</si>
  <si>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</si>
  <si>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</si>
  <si>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</si>
  <si>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</si>
  <si>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</si>
  <si>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</si>
  <si>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</si>
  <si>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</si>
  <si>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</si>
  <si>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</si>
  <si>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</si>
  <si>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</si>
  <si>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</si>
  <si>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</si>
  <si>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</si>
  <si>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</si>
  <si>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</si>
  <si>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</si>
  <si>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</si>
  <si>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</si>
  <si>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</si>
  <si>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</si>
  <si>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</si>
  <si>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</si>
  <si>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</si>
  <si>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</si>
  <si>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</si>
  <si>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</si>
  <si>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</si>
  <si>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</si>
  <si>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</si>
  <si>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</si>
  <si>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</si>
  <si>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</si>
  <si>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</si>
  <si>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</si>
  <si>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</si>
  <si>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</si>
  <si>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</si>
  <si>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</si>
  <si>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</si>
  <si>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</si>
  <si>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</si>
  <si>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</si>
  <si>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</si>
  <si>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</si>
  <si>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</si>
  <si>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</si>
  <si>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</si>
  <si>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</si>
  <si>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</si>
  <si>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</si>
  <si>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</si>
  <si>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</si>
  <si>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</si>
  <si>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</si>
  <si>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</si>
  <si>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</si>
  <si>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</si>
  <si>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</si>
  <si>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</si>
  <si>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</si>
  <si>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</si>
  <si>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</si>
  <si>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</si>
  <si>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</si>
  <si>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</si>
  <si>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</si>
  <si>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</si>
  <si>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</si>
  <si>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</si>
  <si>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</si>
  <si>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</si>
  <si>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</si>
  <si>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</si>
  <si>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</si>
  <si>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</si>
  <si>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</si>
  <si>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</si>
  <si>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</si>
  <si>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</si>
  <si>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</si>
  <si>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</si>
  <si>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</si>
  <si>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</si>
  <si>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</si>
  <si>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</si>
  <si>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</si>
  <si>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</si>
  <si>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</si>
  <si>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</si>
  <si>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</si>
  <si>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</si>
  <si>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</si>
  <si>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</si>
  <si>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</si>
  <si>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</si>
  <si>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</si>
  <si>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</si>
  <si>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</si>
  <si>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</si>
  <si>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</si>
  <si>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</si>
  <si>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</si>
  <si>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</si>
  <si>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</si>
  <si>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</si>
  <si>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</si>
  <si>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</si>
  <si>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</si>
  <si>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</si>
  <si>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</si>
  <si>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</si>
  <si>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</si>
  <si>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</si>
  <si>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</si>
  <si>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</si>
  <si>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</si>
  <si>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</si>
  <si>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</si>
  <si>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</si>
  <si>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</si>
  <si>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</si>
  <si>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</si>
  <si>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</si>
  <si>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</si>
  <si>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</si>
  <si>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</si>
  <si>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</si>
  <si>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</si>
  <si>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</si>
  <si>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</si>
  <si>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</si>
  <si>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</si>
  <si>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</si>
  <si>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</si>
  <si>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</si>
  <si>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</si>
  <si>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</si>
  <si>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</si>
  <si>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</si>
  <si>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</si>
  <si>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</si>
  <si>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</si>
  <si>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</si>
  <si>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</si>
  <si>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</si>
  <si>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</si>
  <si>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</si>
  <si>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</si>
  <si>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</si>
  <si>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</si>
  <si>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</si>
  <si>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</si>
  <si>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</si>
  <si>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</si>
  <si>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</si>
  <si>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</si>
  <si>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</si>
  <si>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</si>
  <si>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</si>
  <si>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</si>
  <si>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</si>
  <si>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</si>
  <si>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</si>
  <si>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</si>
  <si>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</si>
  <si>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</si>
  <si>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</si>
  <si>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</si>
  <si>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</si>
  <si>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</si>
  <si>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</si>
  <si>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</si>
  <si>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</si>
  <si>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</si>
  <si>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</si>
  <si>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</si>
  <si>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</si>
  <si>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</si>
  <si>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</si>
  <si>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</si>
  <si>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</si>
  <si>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</si>
  <si>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</si>
  <si>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</si>
  <si>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</si>
  <si>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</si>
  <si>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</si>
  <si>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</si>
  <si>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</si>
  <si>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</si>
  <si>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</si>
  <si>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</si>
  <si>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</si>
  <si>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</si>
  <si>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</si>
  <si>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</si>
  <si>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</si>
  <si>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</si>
  <si>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</si>
  <si>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</si>
  <si>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</si>
  <si>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</si>
  <si>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</si>
  <si>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</si>
  <si>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</si>
  <si>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</si>
  <si>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</si>
  <si>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</si>
  <si>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</si>
  <si>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</si>
  <si>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</si>
  <si>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</si>
  <si>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</si>
  <si>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</si>
  <si>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</si>
  <si>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</si>
  <si>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</si>
  <si>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</si>
  <si>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</si>
  <si>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</si>
  <si>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</si>
  <si>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</si>
  <si>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</si>
  <si>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</si>
  <si>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</si>
  <si>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</si>
  <si>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</si>
  <si>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</si>
  <si>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</si>
  <si>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</si>
  <si>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</si>
  <si>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</si>
  <si>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</si>
  <si>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</si>
  <si>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</si>
  <si>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</si>
  <si>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</si>
  <si>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</si>
  <si>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</si>
  <si>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</si>
  <si>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</si>
  <si>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</si>
  <si>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</si>
  <si>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</si>
  <si>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</si>
  <si>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</si>
  <si>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</si>
  <si>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</si>
  <si>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</si>
  <si>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</si>
  <si>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</si>
  <si>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</si>
  <si>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</si>
  <si>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</si>
  <si>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</si>
  <si>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</si>
  <si>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</si>
  <si>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</si>
  <si>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</si>
  <si>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</si>
  <si>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</si>
  <si>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</si>
  <si>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</si>
  <si>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</si>
  <si>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</si>
  <si>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</si>
  <si>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</si>
  <si>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</si>
  <si>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</si>
  <si>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</si>
  <si>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</si>
  <si>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</si>
  <si>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</si>
  <si>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</si>
  <si>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</si>
  <si>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</si>
  <si>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</si>
  <si>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</si>
  <si>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</si>
  <si>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</si>
  <si>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</si>
  <si>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</si>
  <si>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</si>
  <si>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</si>
  <si>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</si>
  <si>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</si>
  <si>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</si>
  <si>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</si>
  <si>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</si>
  <si>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</si>
  <si>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</si>
  <si>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</si>
  <si>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</si>
  <si>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</si>
  <si>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</si>
  <si>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</si>
  <si>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</si>
  <si>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</si>
  <si>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</si>
  <si>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</si>
  <si>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</si>
  <si>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</si>
  <si>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</si>
  <si>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</si>
  <si>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</si>
  <si>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</si>
  <si>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</si>
  <si>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</si>
  <si>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</si>
  <si>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</si>
  <si>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</si>
  <si>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</si>
  <si>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</si>
  <si>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</si>
  <si>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</si>
  <si>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</si>
  <si>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</si>
  <si>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</si>
  <si>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</si>
  <si>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</si>
  <si>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</si>
  <si>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</si>
  <si>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</si>
  <si>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</si>
  <si>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</si>
  <si>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</si>
  <si>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</si>
  <si>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</si>
  <si>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</si>
  <si>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</si>
  <si>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</si>
  <si>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</si>
  <si>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</si>
  <si>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</si>
  <si>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</si>
  <si>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</si>
  <si>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</si>
  <si>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</si>
  <si>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</si>
  <si>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</si>
  <si>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</si>
  <si>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</si>
  <si>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</si>
  <si>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</si>
  <si>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</si>
  <si>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</si>
  <si>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</si>
  <si>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</si>
  <si>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</si>
  <si>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</si>
  <si>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</si>
  <si>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</si>
  <si>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</si>
  <si>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</si>
  <si>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</si>
  <si>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</si>
  <si>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</si>
  <si>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</si>
  <si>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</si>
  <si>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</si>
  <si>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</si>
  <si>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</si>
  <si>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</si>
  <si>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</si>
  <si>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</si>
  <si>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</si>
  <si>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</si>
  <si>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</si>
  <si>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</si>
  <si>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</si>
  <si>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</si>
  <si>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</si>
  <si>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</si>
  <si>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</si>
  <si>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</si>
  <si>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</si>
  <si>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</si>
  <si>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</si>
  <si>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</si>
  <si>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</si>
  <si>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</si>
  <si>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</si>
  <si>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</si>
  <si>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</si>
  <si>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</si>
  <si>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</si>
  <si>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</si>
  <si>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</si>
  <si>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</si>
  <si>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</si>
  <si>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</si>
  <si>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</si>
  <si>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</si>
  <si>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</si>
  <si>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</si>
  <si>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</si>
  <si>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</si>
  <si>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</si>
  <si>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</si>
  <si>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</si>
  <si>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</si>
  <si>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</si>
  <si>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</si>
  <si>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</si>
  <si>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</si>
  <si>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</si>
  <si>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</si>
  <si>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</si>
  <si>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</si>
  <si>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</si>
  <si>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</si>
  <si>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</si>
  <si>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</si>
  <si>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</si>
  <si>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</si>
  <si>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</si>
  <si>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</si>
  <si>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</si>
  <si>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</si>
  <si>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</si>
  <si>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</si>
  <si>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</si>
  <si>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</si>
  <si>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</si>
  <si>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</si>
  <si>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</si>
  <si>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</si>
  <si>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</si>
  <si>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</si>
  <si>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</si>
  <si>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</si>
  <si>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</si>
  <si>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</si>
  <si>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</si>
  <si>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</si>
  <si>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</si>
  <si>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</si>
  <si>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</si>
  <si>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</si>
  <si>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</si>
  <si>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</si>
  <si>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</si>
  <si>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</si>
  <si>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</si>
  <si>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</si>
  <si>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</si>
  <si>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</si>
  <si>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</si>
  <si>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</si>
  <si>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</si>
  <si>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</si>
  <si>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</si>
  <si>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</si>
  <si>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</si>
  <si>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</si>
  <si>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</si>
  <si>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</si>
  <si>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</si>
  <si>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</si>
  <si>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</si>
  <si>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</si>
  <si>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</si>
  <si>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</si>
  <si>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</si>
  <si>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</si>
  <si>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</si>
  <si>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</si>
  <si>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</si>
  <si>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</si>
  <si>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</si>
  <si>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</si>
  <si>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</si>
  <si>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</si>
  <si>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</si>
  <si>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</si>
  <si>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</si>
  <si>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</si>
  <si>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</si>
  <si>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</si>
  <si>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</si>
  <si>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</si>
  <si>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</si>
  <si>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</si>
  <si>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</si>
  <si>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</si>
  <si>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</si>
  <si>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</si>
  <si>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</si>
  <si>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</si>
  <si>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</si>
  <si>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</si>
  <si>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</si>
  <si>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</si>
  <si>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</si>
  <si>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</si>
  <si>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</si>
  <si>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</si>
  <si>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</si>
  <si>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</si>
  <si>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</si>
  <si>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</si>
  <si>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</si>
  <si>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</si>
  <si>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</si>
  <si>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</si>
  <si>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</si>
  <si>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</si>
  <si>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</si>
  <si>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</si>
  <si>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</si>
  <si>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</si>
  <si>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</si>
  <si>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</si>
  <si>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</si>
  <si>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</si>
  <si>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</si>
  <si>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</si>
  <si>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</si>
  <si>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</si>
  <si>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</si>
  <si>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</si>
  <si>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</si>
  <si>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</si>
  <si>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</si>
  <si>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</si>
  <si>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</si>
  <si>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</si>
  <si>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</si>
  <si>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</si>
  <si>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</si>
  <si>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</si>
  <si>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</si>
  <si>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</si>
  <si>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</si>
  <si>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</si>
  <si>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</si>
  <si>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</si>
  <si>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</si>
  <si>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</si>
  <si>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</si>
  <si>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</si>
  <si>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</si>
  <si>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</si>
  <si>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</si>
  <si>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</si>
  <si>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</si>
  <si>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</si>
  <si>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</si>
  <si>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</si>
  <si>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</si>
  <si>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</si>
  <si>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</si>
  <si>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</si>
  <si>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</si>
  <si>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</si>
  <si>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</si>
  <si>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</si>
  <si>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</si>
  <si>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</si>
  <si>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</si>
  <si>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</si>
  <si>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</si>
  <si>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</si>
  <si>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</si>
  <si>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</si>
  <si>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</si>
  <si>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</si>
  <si>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</si>
  <si>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</si>
  <si>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</si>
  <si>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</si>
  <si>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</si>
  <si>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</si>
  <si>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</si>
  <si>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</si>
  <si>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</si>
  <si>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</si>
  <si>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</si>
  <si>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</si>
  <si>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</si>
  <si>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</si>
  <si>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</si>
  <si>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</si>
  <si>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</si>
  <si>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</si>
  <si>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</si>
  <si>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</si>
  <si>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</si>
  <si>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</si>
  <si>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</si>
  <si>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</si>
  <si>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</si>
  <si>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</si>
  <si>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</si>
  <si>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</si>
  <si>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</si>
  <si>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</si>
  <si>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</si>
  <si>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</si>
  <si>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</si>
  <si>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</si>
  <si>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</si>
  <si>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</si>
  <si>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</si>
  <si>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</si>
  <si>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</si>
  <si>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</si>
  <si>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</si>
  <si>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</si>
  <si>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</si>
  <si>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</si>
  <si>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</si>
  <si>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</si>
  <si>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</si>
  <si>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</si>
  <si>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</si>
  <si>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</si>
  <si>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</si>
  <si>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</si>
  <si>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</si>
  <si>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</si>
  <si>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</si>
  <si>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</si>
  <si>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</si>
  <si>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</si>
  <si>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</si>
  <si>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</si>
  <si>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</si>
  <si>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</si>
  <si>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</si>
  <si>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</si>
  <si>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</si>
  <si>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</si>
  <si>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</si>
  <si>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</si>
  <si>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</si>
  <si>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</si>
  <si>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</si>
  <si>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</si>
  <si>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</si>
  <si>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</si>
  <si>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</si>
  <si>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</si>
  <si>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</si>
  <si>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</si>
  <si>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</si>
  <si>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</si>
  <si>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</si>
  <si>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</si>
  <si>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</si>
  <si>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</si>
  <si>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</si>
  <si>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</si>
  <si>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</si>
  <si>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</si>
  <si>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</si>
  <si>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</si>
  <si>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</si>
  <si>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</si>
  <si>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</si>
  <si>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</si>
  <si>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</si>
  <si>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</si>
  <si>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</si>
  <si>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</si>
  <si>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</si>
  <si>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</si>
  <si>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</si>
  <si>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</si>
  <si>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</si>
  <si>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</si>
  <si>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</si>
  <si>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</si>
  <si>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</si>
  <si>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</si>
  <si>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</si>
  <si>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</si>
  <si>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</si>
  <si>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</si>
  <si>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</si>
  <si>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</si>
  <si>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</si>
  <si>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</si>
  <si>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</si>
  <si>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</si>
  <si>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</si>
  <si>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</si>
  <si>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</si>
  <si>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</si>
  <si>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</si>
  <si>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</si>
  <si>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</si>
  <si>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</si>
  <si>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</si>
  <si>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</si>
  <si>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</si>
  <si>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</si>
  <si>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</si>
  <si>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</si>
  <si>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</si>
  <si>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</si>
  <si>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</si>
  <si>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</si>
  <si>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</si>
  <si>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</si>
  <si>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</si>
  <si>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</si>
  <si>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</si>
  <si>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</si>
  <si>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</si>
  <si>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</si>
  <si>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</si>
  <si>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</si>
  <si>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</si>
  <si>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</si>
  <si>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</si>
  <si>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</si>
  <si>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</si>
  <si>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</si>
  <si>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</si>
  <si>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</si>
  <si>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</si>
  <si>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</si>
  <si>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</si>
  <si>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</si>
  <si>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</si>
  <si>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</si>
  <si>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</si>
  <si>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</si>
  <si>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</si>
  <si>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</si>
  <si>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</si>
  <si>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</si>
  <si>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</si>
  <si>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</si>
  <si>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</si>
  <si>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</si>
  <si>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</si>
  <si>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</si>
  <si>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</si>
  <si>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</si>
  <si>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</si>
  <si>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</si>
  <si>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</si>
  <si>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</si>
  <si>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</si>
  <si>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</si>
  <si>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</si>
  <si>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</si>
  <si>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</si>
  <si>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</si>
  <si>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</si>
  <si>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</si>
  <si>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</si>
  <si>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</si>
  <si>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</si>
  <si>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</si>
  <si>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</si>
  <si>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</si>
  <si>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</si>
  <si>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</si>
  <si>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</si>
  <si>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</si>
  <si>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</si>
  <si>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</si>
  <si>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</si>
  <si>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</si>
  <si>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</si>
  <si>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</si>
  <si>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</si>
  <si>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</si>
  <si>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</si>
  <si>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</si>
  <si>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</si>
  <si>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</si>
  <si>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</si>
  <si>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</si>
  <si>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</si>
  <si>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</si>
  <si>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</si>
  <si>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</si>
  <si>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</si>
  <si>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</si>
  <si>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</si>
  <si>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</si>
  <si>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</si>
  <si>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</si>
  <si>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</si>
  <si>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</si>
  <si>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</si>
  <si>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</si>
  <si>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</si>
  <si>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</si>
  <si>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</si>
  <si>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</si>
  <si>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</si>
  <si>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</si>
  <si>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</si>
  <si>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</si>
  <si>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</si>
  <si>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</si>
  <si>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</si>
  <si>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</si>
  <si>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</si>
  <si>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</si>
  <si>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</si>
  <si>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</si>
  <si>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</si>
  <si>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</si>
  <si>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</si>
  <si>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</si>
  <si>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</si>
  <si>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</si>
  <si>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</si>
  <si>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</si>
  <si>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</si>
  <si>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</si>
  <si>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</si>
  <si>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</si>
  <si>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</si>
  <si>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</si>
  <si>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</si>
  <si>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</si>
  <si>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</si>
  <si>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</si>
  <si>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</si>
  <si>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</si>
  <si>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</si>
  <si>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</si>
  <si>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</si>
  <si>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</si>
  <si>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</si>
  <si>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</si>
  <si>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</si>
  <si>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</si>
  <si>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</si>
  <si>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</si>
  <si>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</si>
  <si>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</si>
  <si>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</si>
  <si>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</si>
  <si>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</si>
  <si>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</si>
  <si>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</si>
  <si>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</si>
  <si>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</si>
  <si>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</si>
  <si>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</si>
  <si>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</si>
  <si>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</si>
  <si>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</si>
  <si>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</si>
  <si>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</si>
  <si>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</si>
  <si>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</si>
  <si>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</si>
  <si>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</si>
  <si>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</si>
  <si>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</si>
  <si>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</si>
  <si>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</si>
  <si>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</si>
  <si>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</si>
  <si>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</si>
  <si>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</si>
  <si>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</si>
  <si>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</si>
  <si>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</si>
  <si>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</si>
  <si>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</si>
  <si>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</si>
  <si>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</si>
  <si>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</si>
  <si>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</si>
  <si>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</si>
  <si>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</si>
  <si>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</si>
  <si>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</si>
  <si>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</si>
  <si>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</si>
  <si>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</si>
  <si>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</si>
  <si>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</si>
  <si>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</si>
  <si>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</si>
  <si>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</si>
  <si>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</si>
  <si>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</si>
  <si>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</si>
  <si>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</si>
  <si>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</si>
  <si>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</si>
  <si>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</si>
  <si>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</si>
  <si>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</si>
  <si>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</si>
  <si>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</si>
  <si>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</si>
  <si>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</si>
  <si>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</si>
  <si>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</si>
  <si>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</si>
  <si>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</si>
  <si>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</si>
  <si>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</si>
  <si>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</si>
  <si>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</si>
  <si>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</si>
  <si>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</si>
  <si>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</si>
  <si>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</si>
  <si>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</si>
  <si>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</si>
  <si>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</si>
  <si>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</si>
  <si>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</si>
  <si>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</si>
  <si>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</si>
  <si>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</si>
  <si>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</si>
  <si>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</si>
  <si>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</si>
  <si>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</si>
  <si>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</si>
  <si>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</si>
  <si>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</si>
  <si>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</si>
  <si>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</si>
  <si>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</si>
  <si>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</si>
  <si>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</si>
  <si>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</si>
  <si>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</si>
  <si>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</si>
  <si>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</si>
  <si>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</si>
  <si>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</si>
  <si>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</si>
  <si>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</si>
  <si>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</si>
  <si>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</si>
  <si>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</si>
  <si>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</si>
  <si>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</si>
  <si>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</si>
  <si>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</si>
  <si>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</si>
  <si>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</si>
  <si>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</si>
  <si>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</si>
  <si>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</si>
  <si>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</si>
  <si>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</si>
  <si>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</si>
  <si>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</si>
  <si>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</si>
  <si>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</si>
  <si>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</si>
  <si>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</si>
  <si>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</si>
  <si>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</si>
  <si>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</si>
  <si>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</si>
  <si>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</si>
  <si>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</si>
  <si>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</si>
  <si>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</si>
  <si>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</si>
  <si>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</si>
  <si>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</si>
  <si>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</si>
  <si>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</si>
  <si>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</si>
  <si>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</si>
  <si>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</si>
  <si>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</si>
  <si>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</si>
  <si>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</si>
  <si>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</si>
  <si>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</si>
  <si>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</si>
  <si>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</si>
  <si>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</si>
  <si>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</si>
  <si>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</si>
  <si>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</si>
  <si>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</si>
  <si>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</si>
  <si>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</si>
  <si>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</si>
  <si>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</si>
  <si>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</si>
  <si>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</si>
  <si>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</si>
  <si>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</si>
  <si>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</si>
  <si>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</si>
  <si>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</si>
  <si>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</si>
  <si>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</si>
  <si>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</si>
  <si>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</si>
  <si>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</si>
  <si>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</si>
  <si>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</si>
  <si>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</si>
  <si>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</si>
  <si>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</si>
  <si>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</si>
  <si>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</si>
  <si>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</si>
  <si>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</si>
  <si>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</si>
  <si>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</si>
  <si>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</si>
  <si>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</si>
  <si>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</si>
  <si>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</si>
  <si>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</si>
  <si>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</si>
  <si>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</si>
  <si>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</si>
  <si>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</si>
  <si>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</si>
  <si>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</si>
  <si>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</si>
  <si>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</si>
  <si>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</si>
  <si>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</si>
  <si>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</si>
  <si>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</si>
  <si>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</si>
  <si>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</si>
  <si>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</si>
  <si>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</si>
  <si>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</si>
  <si>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</si>
  <si>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</si>
  <si>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</si>
  <si>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</si>
  <si>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</si>
  <si>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</si>
  <si>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</si>
  <si>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</si>
  <si>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</si>
  <si>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</si>
  <si>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</si>
  <si>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</si>
  <si>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</si>
  <si>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</si>
  <si>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</si>
  <si>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</si>
  <si>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</si>
  <si>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</si>
  <si>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</si>
  <si>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</si>
  <si>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</si>
  <si>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</si>
  <si>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</si>
  <si>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</si>
  <si>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</si>
  <si>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</si>
  <si>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</si>
  <si>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</si>
  <si>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</si>
  <si>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</si>
  <si>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</si>
  <si>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</si>
  <si>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</si>
  <si>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</si>
  <si>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</si>
  <si>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</si>
  <si>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</si>
  <si>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</si>
  <si>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</si>
  <si>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</si>
  <si>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</si>
  <si>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</si>
  <si>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</si>
  <si>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</si>
  <si>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</si>
  <si>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</si>
  <si>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</si>
  <si>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</si>
  <si>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</si>
  <si>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</si>
  <si>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</si>
  <si>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</si>
  <si>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</si>
  <si>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</si>
  <si>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</si>
  <si>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</si>
  <si>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</si>
  <si>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</si>
  <si>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</si>
  <si>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</si>
  <si>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</si>
  <si>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</si>
  <si>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</si>
  <si>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</si>
  <si>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</si>
  <si>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</si>
  <si>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</si>
  <si>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</si>
  <si>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</si>
  <si>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</si>
  <si>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</si>
  <si>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</si>
  <si>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</si>
  <si>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</si>
  <si>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</si>
  <si>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</si>
  <si>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</si>
  <si>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</si>
  <si>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</si>
  <si>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</si>
  <si>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</si>
  <si>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</si>
  <si>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</si>
  <si>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</si>
  <si>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</si>
  <si>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</si>
  <si>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</si>
  <si>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</si>
  <si>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</si>
  <si>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</si>
  <si>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</si>
  <si>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</si>
  <si>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</si>
  <si>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</si>
  <si>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</si>
  <si>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</si>
  <si>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</si>
  <si>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</si>
  <si>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</si>
  <si>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</si>
  <si>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</si>
  <si>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</si>
  <si>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</si>
  <si>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</si>
  <si>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</si>
  <si>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</si>
  <si>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</si>
  <si>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</si>
  <si>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</si>
  <si>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</si>
  <si>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</si>
  <si>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</si>
  <si>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</si>
  <si>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</si>
  <si>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</si>
  <si>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</si>
  <si>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</si>
  <si>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</si>
  <si>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</si>
  <si>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</si>
  <si>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</si>
  <si>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</si>
  <si>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</si>
  <si>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</si>
  <si>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</si>
  <si>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</si>
  <si>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</si>
  <si>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</si>
  <si>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</si>
  <si>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</si>
  <si>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</si>
  <si>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</si>
  <si>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</si>
  <si>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</si>
  <si>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</si>
  <si>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</si>
  <si>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</si>
  <si>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</si>
  <si>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</si>
  <si>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</si>
  <si>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</si>
  <si>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</si>
  <si>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</si>
  <si>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</si>
  <si>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</si>
  <si>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</si>
  <si>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</si>
  <si>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</si>
  <si>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</si>
  <si>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</si>
  <si>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</si>
  <si>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</si>
  <si>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</si>
  <si>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</si>
  <si>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</si>
  <si>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</si>
  <si>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</si>
  <si>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</si>
  <si>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</si>
  <si>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</si>
  <si>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</si>
  <si>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</si>
  <si>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</si>
  <si>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</si>
  <si>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</si>
  <si>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</si>
  <si>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</si>
  <si>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</si>
  <si>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</si>
  <si>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</si>
  <si>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</si>
  <si>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</si>
  <si>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</si>
  <si>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</si>
  <si>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</si>
  <si>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</si>
  <si>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</si>
  <si>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</si>
  <si>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</si>
  <si>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</si>
  <si>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</si>
  <si>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</si>
  <si>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</si>
  <si>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</si>
  <si>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</si>
  <si>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</si>
  <si>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</si>
  <si>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</si>
  <si>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</si>
  <si>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</si>
  <si>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</si>
  <si>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</si>
  <si>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</si>
  <si>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</si>
  <si>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</si>
  <si>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</si>
  <si>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</si>
  <si>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</si>
  <si>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</si>
  <si>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</si>
  <si>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</si>
  <si>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</si>
  <si>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</si>
  <si>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</si>
  <si>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</si>
  <si>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</si>
  <si>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</si>
  <si>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</si>
  <si>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</si>
  <si>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</si>
  <si>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</si>
  <si>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</si>
  <si>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</si>
  <si>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</si>
  <si>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</si>
  <si>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</si>
  <si>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</si>
  <si>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</si>
  <si>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</si>
  <si>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</si>
  <si>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</si>
  <si>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</si>
  <si>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</si>
  <si>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</si>
  <si>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</si>
  <si>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</si>
  <si>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</si>
  <si>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</si>
  <si>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</si>
  <si>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</si>
  <si>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</si>
  <si>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</si>
  <si>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</si>
  <si>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</si>
  <si>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</si>
  <si>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</si>
  <si>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</si>
  <si>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</si>
  <si>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</si>
  <si>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</si>
  <si>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</si>
  <si>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</si>
  <si>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</si>
  <si>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</si>
  <si>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</si>
  <si>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</si>
  <si>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</si>
  <si>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</si>
  <si>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</si>
  <si>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</si>
  <si>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</si>
  <si>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</si>
  <si>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</si>
  <si>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</si>
  <si>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</si>
  <si>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</si>
  <si>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</si>
  <si>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</si>
  <si>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</si>
  <si>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</si>
  <si>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</si>
  <si>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</si>
  <si>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</si>
  <si>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</si>
  <si>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</si>
  <si>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</si>
  <si>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</si>
  <si>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</si>
  <si>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</si>
  <si>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</si>
  <si>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</si>
  <si>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</si>
  <si>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</si>
  <si>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</si>
  <si>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</si>
  <si>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</si>
  <si>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</si>
  <si>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</si>
  <si>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</si>
  <si>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</si>
  <si>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</si>
  <si>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</si>
  <si>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</si>
  <si>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</si>
  <si>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</si>
  <si>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</si>
  <si>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</si>
  <si>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</si>
  <si>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</si>
  <si>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</si>
  <si>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</si>
  <si>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</si>
  <si>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</si>
  <si>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</si>
  <si>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</si>
  <si>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</si>
  <si>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</si>
  <si>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</si>
  <si>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</si>
  <si>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</si>
  <si>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</si>
  <si>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</si>
  <si>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</si>
  <si>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</si>
  <si>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</si>
  <si>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</si>
  <si>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</si>
  <si>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</si>
  <si>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</si>
  <si>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</si>
  <si>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</si>
  <si>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</si>
  <si>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</si>
  <si>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</si>
  <si>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</si>
  <si>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</si>
  <si>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</si>
  <si>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</si>
  <si>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</si>
  <si>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</si>
  <si>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</si>
  <si>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</si>
  <si>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</si>
  <si>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</si>
  <si>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</si>
  <si>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</si>
  <si>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</si>
  <si>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</si>
  <si>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</si>
  <si>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</si>
  <si>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</si>
  <si>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</si>
  <si>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</si>
  <si>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</si>
  <si>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</si>
  <si>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</si>
  <si>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</si>
  <si>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</si>
  <si>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</si>
  <si>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</si>
  <si>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</si>
  <si>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</si>
  <si>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</si>
  <si>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</si>
  <si>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</si>
  <si>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</si>
  <si>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</si>
  <si>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</si>
  <si>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</si>
  <si>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</si>
  <si>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</si>
  <si>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</si>
  <si>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</si>
  <si>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</si>
  <si>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</si>
  <si>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</si>
  <si>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</si>
  <si>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</si>
  <si>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</si>
  <si>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</si>
  <si>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</si>
  <si>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</si>
  <si>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</si>
  <si>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</si>
  <si>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</si>
  <si>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</si>
  <si>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</si>
  <si>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</si>
  <si>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</si>
  <si>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</si>
  <si>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</si>
  <si>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</si>
  <si>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</si>
  <si>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</si>
  <si>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</si>
  <si>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</si>
  <si>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</si>
  <si>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</si>
  <si>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</si>
  <si>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</si>
  <si>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</si>
  <si>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</si>
  <si>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</si>
  <si>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</si>
  <si>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</si>
  <si>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</si>
  <si>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</si>
  <si>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</si>
  <si>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</si>
  <si>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</si>
  <si>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</si>
  <si>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</si>
  <si>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</si>
  <si>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</si>
  <si>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</si>
  <si>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</si>
  <si>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</si>
  <si>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</si>
  <si>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</si>
  <si>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</si>
  <si>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</si>
  <si>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</si>
  <si>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</si>
  <si>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</si>
  <si>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</si>
  <si>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</si>
  <si>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</si>
  <si>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</si>
  <si>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</si>
  <si>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</si>
  <si>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</si>
  <si>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</si>
  <si>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</si>
  <si>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</si>
  <si>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</si>
  <si>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</si>
  <si>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</si>
  <si>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</si>
  <si>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</si>
  <si>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</si>
  <si>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</si>
  <si>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</si>
  <si>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</si>
  <si>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</si>
  <si>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</si>
  <si>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</si>
  <si>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</si>
  <si>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</si>
  <si>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</si>
  <si>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</si>
  <si>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</si>
  <si>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</si>
  <si>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</si>
  <si>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</si>
  <si>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</si>
  <si>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</si>
  <si>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</si>
  <si>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</si>
  <si>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</si>
  <si>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</si>
  <si>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</si>
  <si>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</si>
  <si>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</si>
  <si>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</si>
  <si>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</si>
  <si>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</si>
  <si>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</si>
  <si>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</si>
  <si>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</si>
  <si>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</si>
  <si>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</si>
  <si>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</si>
  <si>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</si>
  <si>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</si>
  <si>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</si>
  <si>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</si>
  <si>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</si>
  <si>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</si>
  <si>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</si>
  <si>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</si>
  <si>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</si>
  <si>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</si>
  <si>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</si>
  <si>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</si>
  <si>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</si>
  <si>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</si>
  <si>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</si>
  <si>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</si>
  <si>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</si>
  <si>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</si>
  <si>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</si>
  <si>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</si>
  <si>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</si>
  <si>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</si>
  <si>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</si>
  <si>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</si>
  <si>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</si>
  <si>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</si>
  <si>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</si>
  <si>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</si>
  <si>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</si>
  <si>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</si>
  <si>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</si>
  <si>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</si>
  <si>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</si>
  <si>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</si>
  <si>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</si>
  <si>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</si>
  <si>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</si>
  <si>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</si>
  <si>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</si>
  <si>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</si>
  <si>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</si>
  <si>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</si>
  <si>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</si>
  <si>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</si>
  <si>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</si>
  <si>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</si>
  <si>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</si>
  <si>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</si>
  <si>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</si>
  <si>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</si>
  <si>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</si>
  <si>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</si>
  <si>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</si>
  <si>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</si>
  <si>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</si>
  <si>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</si>
  <si>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</si>
  <si>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</si>
  <si>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</si>
  <si>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</si>
  <si>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</si>
  <si>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</si>
  <si>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</si>
  <si>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</si>
  <si>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</si>
  <si>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</si>
  <si>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</si>
  <si>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</si>
  <si>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</si>
  <si>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</si>
  <si>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</si>
  <si>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</si>
  <si>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</si>
  <si>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</si>
  <si>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</si>
  <si>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</si>
  <si>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</si>
  <si>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</si>
  <si>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</si>
  <si>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</si>
  <si>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</si>
  <si>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</si>
  <si>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</si>
  <si>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</si>
  <si>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</si>
  <si>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</si>
  <si>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</si>
  <si>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</si>
  <si>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</si>
  <si>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</si>
  <si>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</si>
  <si>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</si>
  <si>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</si>
  <si>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</si>
  <si>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</si>
  <si>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</si>
  <si>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</si>
  <si>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</si>
  <si>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</si>
  <si>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</si>
  <si>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</si>
  <si>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</si>
  <si>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</si>
  <si>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</si>
  <si>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</si>
  <si>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</si>
  <si>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</si>
  <si>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</si>
  <si>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</si>
  <si>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</si>
  <si>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</si>
  <si>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</si>
  <si>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</si>
  <si>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</si>
  <si>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</si>
  <si>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</si>
  <si>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</si>
  <si>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</si>
  <si>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</si>
  <si>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</si>
  <si>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</si>
  <si>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</si>
  <si>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</si>
  <si>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</si>
  <si>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</si>
  <si>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</si>
  <si>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</si>
  <si>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</si>
  <si>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</si>
  <si>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</si>
  <si>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</si>
  <si>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</si>
  <si>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</si>
  <si>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</si>
  <si>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</si>
  <si>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</si>
  <si>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</si>
  <si>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</si>
  <si>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</si>
  <si>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</si>
  <si>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</si>
  <si>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</si>
  <si>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</si>
  <si>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</si>
  <si>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</si>
  <si>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</si>
  <si>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</si>
  <si>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</si>
  <si>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</si>
  <si>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</si>
  <si>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</si>
  <si>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</si>
  <si>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</si>
  <si>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</si>
  <si>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</si>
  <si>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</si>
  <si>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</si>
  <si>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</si>
  <si>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</si>
  <si>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</si>
  <si>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</si>
  <si>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</si>
  <si>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</si>
  <si>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</si>
  <si>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</si>
  <si>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</si>
  <si>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</si>
  <si>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</si>
  <si>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</si>
  <si>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</si>
  <si>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</si>
  <si>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</si>
  <si>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</si>
  <si>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</si>
  <si>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</si>
  <si>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</si>
  <si>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</si>
  <si>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</si>
  <si>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</si>
  <si>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</si>
  <si>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</si>
  <si>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</si>
  <si>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</si>
  <si>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</si>
  <si>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</si>
  <si>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</si>
  <si>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</si>
  <si>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</si>
  <si>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</si>
  <si>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</si>
  <si>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</si>
  <si>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</si>
  <si>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</si>
  <si>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</si>
  <si>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</si>
  <si>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</si>
  <si>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</si>
  <si>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</si>
  <si>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</si>
  <si>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</si>
  <si>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</si>
  <si>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</si>
  <si>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</si>
  <si>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</si>
  <si>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</si>
  <si>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</si>
  <si>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</si>
  <si>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</si>
  <si>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</si>
  <si>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</si>
  <si>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</si>
  <si>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</si>
  <si>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</si>
  <si>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</si>
  <si>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</si>
  <si>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</si>
  <si>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</si>
  <si>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</si>
  <si>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</si>
  <si>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</si>
  <si>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</si>
  <si>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</si>
  <si>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</si>
  <si>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</si>
  <si>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</si>
  <si>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</si>
  <si>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</si>
  <si>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</si>
  <si>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</si>
  <si>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</si>
  <si>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</si>
  <si>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</si>
  <si>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</si>
  <si>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</si>
  <si>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</si>
  <si>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</si>
  <si>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</si>
  <si>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</si>
  <si>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</si>
  <si>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</si>
  <si>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</si>
  <si>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</si>
  <si>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</si>
  <si>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</si>
  <si>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</si>
  <si>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</si>
  <si>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</si>
  <si>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</si>
  <si>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</si>
  <si>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</si>
  <si>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</si>
  <si>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</si>
  <si>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</si>
  <si>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</si>
  <si>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</si>
  <si>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</si>
  <si>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</si>
  <si>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</si>
  <si>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</si>
  <si>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</si>
  <si>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</si>
  <si>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</si>
  <si>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</si>
  <si>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</si>
  <si>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</si>
  <si>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</si>
  <si>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</si>
  <si>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</si>
  <si>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</si>
  <si>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</si>
  <si>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</si>
  <si>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</si>
  <si>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</si>
  <si>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</si>
  <si>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</si>
  <si>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</si>
  <si>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</si>
  <si>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</si>
  <si>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</si>
  <si>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</si>
  <si>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</si>
  <si>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</si>
  <si>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</si>
  <si>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</si>
  <si>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</si>
  <si>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</si>
  <si>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</si>
  <si>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</si>
  <si>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</si>
  <si>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</si>
  <si>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</si>
  <si>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</si>
  <si>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</si>
  <si>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</si>
  <si>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</si>
  <si>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</si>
  <si>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</si>
  <si>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</si>
  <si>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</si>
  <si>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</si>
  <si>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</si>
  <si>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</si>
  <si>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</si>
  <si>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</si>
  <si>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</si>
  <si>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</si>
  <si>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</si>
  <si>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</si>
  <si>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</si>
  <si>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</si>
  <si>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</si>
  <si>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</si>
  <si>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</si>
  <si>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</si>
  <si>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</si>
  <si>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</si>
  <si>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</si>
  <si>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</si>
  <si>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</si>
  <si>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</si>
  <si>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</si>
  <si>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</si>
  <si>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</si>
  <si>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</si>
  <si>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</si>
  <si>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</si>
  <si>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</si>
  <si>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</si>
  <si>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</si>
  <si>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</si>
  <si>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</si>
  <si>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</si>
  <si>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</si>
  <si>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</si>
  <si>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</si>
  <si>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</si>
  <si>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</si>
  <si>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</si>
  <si>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</si>
  <si>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</si>
  <si>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</si>
  <si>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</si>
  <si>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</si>
  <si>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</si>
  <si>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</si>
  <si>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</si>
  <si>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</si>
  <si>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</si>
  <si>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</si>
  <si>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</si>
  <si>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</si>
  <si>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</si>
  <si>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</si>
  <si>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</si>
  <si>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</si>
  <si>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</si>
  <si>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</si>
  <si>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</si>
  <si>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</si>
  <si>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</si>
  <si>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</si>
  <si>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</si>
  <si>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</si>
  <si>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</si>
  <si>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</si>
  <si>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</si>
  <si>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</si>
  <si>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</si>
  <si>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</si>
  <si>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</si>
  <si>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</si>
  <si>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</si>
  <si>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</si>
  <si>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</si>
  <si>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</si>
  <si>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</si>
  <si>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</si>
  <si>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</si>
  <si>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</si>
  <si>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</si>
  <si>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</si>
  <si>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</si>
  <si>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</si>
  <si>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</si>
  <si>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</si>
  <si>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</si>
  <si>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</si>
  <si>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</si>
  <si>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</si>
  <si>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</si>
  <si>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</si>
  <si>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</si>
  <si>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</si>
  <si>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</si>
  <si>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</si>
  <si>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</si>
  <si>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</si>
  <si>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</si>
  <si>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</si>
  <si>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</si>
  <si>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</si>
  <si>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</si>
  <si>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</si>
  <si>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</si>
  <si>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</si>
  <si>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</si>
  <si>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</si>
  <si>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</si>
  <si>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</si>
  <si>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</si>
  <si>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</si>
  <si>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</si>
  <si>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</si>
  <si>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</si>
  <si>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</si>
  <si>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</si>
  <si>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</si>
  <si>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</si>
  <si>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</si>
  <si>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</si>
  <si>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</si>
  <si>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</si>
  <si>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</si>
  <si>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</si>
  <si>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</si>
  <si>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</si>
  <si>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</si>
  <si>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</si>
  <si>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</si>
  <si>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</si>
  <si>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</si>
  <si>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</si>
  <si>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</si>
  <si>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</si>
  <si>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</si>
  <si>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</si>
  <si>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</si>
  <si>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</si>
  <si>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</si>
  <si>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</si>
  <si>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</si>
  <si>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</si>
  <si>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</si>
  <si>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</si>
  <si>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</si>
  <si>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</si>
  <si>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</si>
  <si>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</si>
  <si>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</si>
  <si>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</si>
  <si>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</si>
  <si>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</si>
  <si>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</si>
  <si>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</si>
  <si>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</si>
  <si>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</si>
  <si>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</si>
  <si>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</si>
  <si>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</si>
  <si>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</si>
  <si>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</si>
  <si>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</si>
  <si>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</si>
  <si>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</si>
  <si>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</si>
  <si>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</si>
  <si>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</si>
  <si>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</si>
  <si>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</si>
  <si>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</si>
  <si>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</si>
  <si>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</si>
  <si>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</si>
  <si>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</si>
  <si>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</si>
  <si>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</si>
  <si>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</si>
  <si>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</si>
  <si>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</si>
  <si>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</si>
  <si>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</si>
  <si>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</si>
  <si>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</si>
  <si>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</si>
  <si>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</si>
  <si>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</si>
  <si>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</si>
  <si>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</si>
  <si>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</si>
  <si>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</si>
  <si>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</si>
  <si>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</si>
  <si>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</si>
  <si>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</si>
  <si>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</si>
  <si>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</si>
  <si>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</si>
  <si>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</si>
  <si>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</si>
  <si>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</si>
  <si>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</si>
  <si>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</si>
  <si>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</si>
  <si>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</si>
  <si>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</si>
  <si>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</si>
  <si>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</si>
  <si>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</si>
  <si>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</si>
  <si>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</si>
  <si>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</si>
  <si>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</si>
  <si>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</si>
  <si>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</si>
  <si>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</si>
  <si>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</si>
  <si>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</si>
  <si>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</si>
  <si>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</si>
  <si>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</si>
  <si>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</si>
  <si>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</si>
  <si>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</si>
  <si>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</si>
  <si>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</si>
  <si>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</si>
  <si>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</si>
  <si>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</si>
  <si>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</si>
  <si>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</si>
  <si>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</si>
  <si>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</si>
  <si>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</si>
  <si>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</si>
  <si>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</si>
  <si>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</si>
  <si>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</si>
  <si>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</si>
  <si>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</si>
  <si>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</si>
  <si>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</si>
  <si>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</si>
  <si>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</si>
  <si>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</si>
  <si>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</si>
  <si>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</si>
  <si>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</si>
  <si>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</si>
  <si>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</si>
  <si>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</si>
  <si>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</si>
  <si>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</si>
  <si>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</si>
  <si>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</si>
  <si>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</si>
  <si>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</si>
  <si>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</si>
  <si>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</si>
  <si>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</si>
  <si>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</si>
  <si>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</si>
  <si>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</si>
  <si>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</si>
  <si>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</si>
  <si>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</si>
  <si>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</si>
  <si>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</si>
  <si>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</si>
  <si>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</si>
  <si>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</si>
  <si>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</si>
  <si>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</si>
  <si>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</si>
  <si>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</si>
  <si>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</si>
  <si>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</si>
  <si>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</si>
  <si>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</si>
  <si>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</si>
  <si>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</si>
  <si>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</si>
  <si>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</si>
  <si>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</si>
  <si>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</si>
  <si>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</si>
  <si>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</si>
  <si>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</si>
  <si>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</si>
  <si>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</si>
  <si>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</si>
  <si>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</si>
  <si>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</si>
  <si>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</si>
  <si>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</si>
  <si>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</si>
  <si>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</si>
  <si>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</si>
  <si>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</si>
  <si>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</si>
  <si>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</si>
  <si>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</si>
  <si>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</si>
  <si>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</si>
  <si>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</si>
  <si>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</si>
  <si>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</si>
  <si>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</si>
  <si>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</si>
  <si>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</si>
  <si>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</si>
  <si>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</si>
  <si>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</si>
  <si>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</si>
  <si>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</si>
  <si>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</si>
  <si>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</si>
  <si>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</si>
  <si>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</si>
  <si>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</si>
  <si>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</si>
  <si>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</si>
  <si>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</si>
  <si>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</si>
  <si>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</si>
  <si>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</si>
  <si>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</si>
  <si>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</si>
  <si>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</si>
  <si>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</si>
  <si>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</si>
  <si>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</si>
  <si>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</si>
  <si>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</si>
  <si>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</si>
  <si>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</si>
  <si>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</si>
  <si>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</si>
  <si>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</si>
  <si>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</si>
  <si>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</si>
  <si>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</si>
  <si>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</si>
  <si>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</si>
  <si>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</si>
  <si>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</si>
  <si>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</si>
  <si>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</si>
  <si>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</si>
  <si>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</si>
  <si>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</si>
  <si>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</si>
  <si>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</si>
  <si>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</si>
  <si>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</si>
  <si>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</si>
  <si>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</si>
  <si>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</si>
  <si>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</si>
  <si>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</si>
  <si>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</si>
  <si>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</si>
  <si>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</si>
  <si>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</si>
  <si>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</si>
  <si>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</si>
  <si>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</si>
  <si>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</si>
  <si>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</si>
  <si>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</si>
  <si>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</si>
  <si>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</si>
  <si>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</si>
  <si>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</si>
  <si>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</si>
  <si>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</si>
  <si>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</si>
  <si>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</si>
  <si>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</si>
  <si>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</si>
  <si>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</si>
  <si>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</si>
  <si>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</si>
  <si>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</si>
  <si>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</si>
  <si>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</si>
  <si>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</si>
  <si>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</si>
  <si>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</si>
  <si>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</si>
  <si>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</si>
  <si>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</si>
  <si>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</si>
  <si>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</si>
  <si>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</si>
  <si>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</si>
  <si>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</si>
  <si>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</si>
  <si>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</si>
  <si>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</si>
  <si>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</si>
  <si>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</si>
  <si>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</si>
  <si>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</si>
  <si>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</si>
  <si>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</si>
  <si>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</si>
  <si>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</si>
  <si>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</si>
  <si>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</si>
  <si>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</si>
  <si>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</si>
  <si>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</si>
  <si>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</si>
  <si>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</si>
  <si>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</si>
  <si>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</si>
  <si>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</si>
  <si>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</si>
  <si>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</si>
  <si>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</si>
  <si>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</si>
  <si>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</si>
  <si>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</si>
  <si>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</si>
  <si>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</si>
  <si>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</si>
  <si>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</si>
  <si>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</si>
  <si>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</si>
  <si>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</si>
  <si>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</si>
  <si>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</si>
  <si>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</si>
  <si>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</si>
  <si>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</si>
  <si>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</si>
  <si>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</si>
  <si>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</si>
  <si>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</si>
  <si>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</si>
  <si>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</si>
  <si>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</si>
  <si>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</si>
  <si>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</si>
  <si>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</si>
  <si>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</si>
  <si>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</si>
  <si>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</si>
  <si>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</si>
  <si>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</si>
  <si>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</si>
  <si>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</si>
  <si>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</si>
  <si>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</si>
  <si>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</si>
  <si>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</si>
  <si>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</si>
  <si>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</si>
  <si>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</si>
  <si>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</si>
  <si>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</si>
  <si>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</si>
  <si>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</si>
  <si>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</si>
  <si>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</si>
  <si>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</si>
  <si>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</si>
  <si>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</si>
  <si>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</si>
  <si>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</si>
  <si>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</si>
  <si>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</si>
  <si>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</si>
  <si>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</si>
  <si>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</si>
  <si>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</si>
  <si>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</si>
  <si>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</si>
  <si>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</si>
  <si>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</si>
  <si>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</si>
  <si>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</si>
  <si>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</si>
  <si>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</si>
  <si>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</si>
  <si>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</si>
  <si>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</si>
  <si>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</si>
  <si>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</si>
  <si>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</si>
  <si>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</si>
  <si>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</si>
  <si>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</si>
  <si>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</si>
  <si>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</si>
  <si>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</si>
  <si>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</si>
  <si>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</si>
  <si>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</si>
  <si>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</si>
  <si>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</si>
  <si>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</si>
  <si>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</si>
  <si>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</si>
  <si>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</si>
  <si>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</si>
  <si>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</si>
  <si>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</si>
  <si>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</si>
  <si>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</si>
  <si>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</si>
  <si>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</si>
  <si>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</si>
  <si>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</si>
  <si>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</si>
  <si>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</si>
  <si>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</si>
  <si>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</si>
  <si>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</si>
  <si>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</si>
  <si>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</si>
  <si>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</si>
  <si>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</si>
  <si>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</si>
  <si>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</si>
  <si>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</si>
  <si>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</si>
  <si>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</si>
  <si>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</si>
  <si>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</si>
  <si>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</si>
  <si>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</si>
  <si>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</si>
  <si>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</si>
  <si>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</si>
  <si>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</si>
  <si>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</si>
  <si>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</si>
  <si>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</si>
  <si>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</si>
  <si>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</si>
  <si>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</si>
  <si>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</si>
  <si>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</si>
  <si>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</si>
  <si>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</si>
  <si>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</si>
  <si>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</si>
  <si>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</si>
  <si>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</si>
  <si>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</si>
  <si>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</si>
  <si>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</si>
  <si>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</si>
  <si>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</si>
  <si>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</si>
  <si>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</si>
  <si>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</si>
  <si>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</si>
  <si>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</si>
  <si>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</si>
  <si>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</si>
  <si>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</si>
  <si>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</si>
  <si>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</si>
  <si>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</si>
  <si>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</si>
  <si>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</si>
  <si>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</si>
  <si>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</si>
  <si>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</si>
  <si>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</si>
  <si>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</si>
  <si>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</si>
  <si>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</si>
  <si>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</si>
  <si>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</si>
  <si>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</si>
  <si>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</si>
  <si>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</si>
  <si>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</si>
  <si>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</si>
  <si>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</si>
  <si>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</si>
  <si>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</si>
  <si>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</si>
  <si>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</si>
  <si>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</si>
  <si>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</si>
  <si>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</si>
  <si>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</si>
  <si>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</si>
  <si>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</si>
  <si>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</si>
  <si>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</si>
  <si>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</si>
  <si>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</si>
  <si>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</si>
  <si>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</si>
  <si>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</si>
  <si>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</si>
  <si>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</si>
  <si>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</si>
  <si>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</si>
  <si>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</si>
  <si>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</si>
  <si>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</si>
  <si>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</si>
  <si>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</si>
  <si>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</si>
  <si>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</si>
  <si>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</si>
  <si>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</si>
  <si>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</si>
  <si>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</si>
  <si>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</si>
  <si>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</si>
  <si>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</si>
  <si>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</si>
  <si>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</si>
  <si>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</si>
  <si>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</si>
  <si>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</si>
  <si>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</si>
  <si>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</si>
  <si>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</si>
  <si>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</si>
  <si>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</si>
  <si>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</si>
  <si>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</si>
  <si>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</si>
  <si>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</si>
  <si>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</si>
  <si>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</si>
  <si>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</si>
  <si>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</si>
  <si>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</si>
  <si>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</si>
  <si>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</si>
  <si>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</si>
  <si>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</si>
  <si>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</si>
  <si>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</si>
  <si>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</si>
  <si>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</si>
  <si>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</si>
  <si>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</si>
  <si>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</si>
  <si>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</si>
  <si>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</si>
  <si>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</si>
  <si>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</si>
  <si>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</si>
  <si>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</si>
  <si>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</si>
  <si>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</si>
  <si>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</si>
  <si>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</si>
  <si>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</si>
  <si>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</si>
  <si>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</si>
  <si>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</si>
  <si>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</si>
  <si>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</si>
  <si>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</si>
  <si>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</si>
  <si>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</si>
  <si>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</si>
  <si>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</si>
  <si>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</si>
  <si>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</si>
  <si>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</si>
  <si>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</si>
  <si>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</si>
  <si>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</si>
  <si>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</si>
  <si>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</si>
  <si>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</si>
  <si>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</si>
  <si>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</si>
  <si>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</si>
  <si>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</si>
  <si>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</si>
  <si>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</si>
  <si>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</si>
  <si>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</si>
  <si>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</si>
  <si>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</si>
  <si>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</si>
  <si>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</si>
  <si>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</si>
  <si>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</si>
  <si>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</si>
  <si>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</si>
  <si>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</si>
  <si>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</si>
  <si>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</si>
  <si>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</si>
  <si>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</si>
  <si>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</si>
  <si>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</si>
  <si>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</si>
  <si>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</si>
  <si>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</si>
  <si>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</si>
  <si>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</si>
  <si>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</si>
  <si>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</si>
  <si>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</si>
  <si>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</si>
  <si>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</si>
  <si>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</si>
  <si>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</si>
  <si>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</si>
  <si>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</si>
  <si>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</si>
  <si>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</si>
  <si>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</si>
  <si>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</si>
  <si>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</si>
  <si>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</si>
  <si>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</si>
  <si>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</si>
  <si>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</si>
  <si>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</si>
  <si>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</si>
  <si>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</si>
  <si>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</si>
  <si>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</si>
  <si>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</si>
  <si>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</si>
  <si>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</si>
  <si>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</si>
  <si>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</si>
  <si>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</si>
  <si>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</si>
  <si>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</si>
  <si>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</si>
  <si>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</si>
  <si>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</si>
  <si>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</si>
  <si>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</si>
  <si>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</si>
  <si>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</si>
  <si>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</si>
  <si>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</si>
  <si>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</si>
  <si>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</si>
  <si>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</si>
  <si>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</si>
  <si>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</si>
  <si>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</si>
  <si>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</si>
  <si>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</si>
  <si>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</si>
  <si>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</si>
  <si>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</si>
  <si>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</si>
  <si>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</si>
  <si>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</si>
  <si>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</si>
  <si>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</si>
  <si>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</si>
  <si>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</si>
  <si>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</si>
  <si>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</si>
  <si>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</si>
  <si>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</si>
  <si>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</si>
  <si>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</si>
  <si>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</si>
  <si>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</si>
  <si>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</si>
  <si>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</si>
  <si>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</si>
  <si>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</si>
  <si>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</si>
  <si>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</si>
  <si>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</si>
  <si>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</si>
  <si>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</si>
  <si>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</si>
  <si>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</si>
  <si>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</si>
  <si>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</si>
  <si>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</si>
  <si>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</si>
  <si>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</si>
  <si>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</si>
  <si>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</si>
  <si>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</si>
  <si>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</si>
  <si>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</si>
  <si>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</si>
  <si>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</si>
  <si>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</si>
  <si>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</si>
  <si>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</si>
  <si>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</si>
  <si>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</si>
  <si>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</si>
  <si>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</si>
  <si>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</si>
  <si>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</si>
  <si>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</si>
  <si>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</si>
  <si>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</si>
  <si>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</si>
  <si>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</si>
  <si>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</si>
  <si>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</si>
  <si>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</si>
  <si>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</si>
  <si>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</si>
  <si>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</si>
  <si>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</si>
  <si>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</si>
  <si>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</si>
  <si>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</si>
  <si>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</si>
  <si>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</si>
  <si>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</si>
  <si>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</si>
  <si>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</si>
  <si>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</si>
  <si>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</si>
  <si>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</si>
  <si>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</si>
  <si>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</si>
  <si>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</si>
  <si>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</si>
  <si>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</si>
  <si>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</si>
  <si>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</si>
  <si>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</si>
  <si>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</si>
  <si>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</si>
  <si>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</si>
  <si>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</si>
  <si>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</si>
  <si>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</si>
  <si>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</si>
  <si>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</si>
  <si>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</si>
  <si>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</si>
  <si>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</si>
  <si>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</si>
  <si>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</si>
  <si>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</si>
  <si>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</si>
  <si>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</si>
  <si>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</si>
  <si>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</si>
  <si>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</si>
  <si>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</si>
  <si>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</si>
  <si>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</si>
  <si>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</si>
  <si>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</si>
  <si>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</si>
  <si>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</si>
  <si>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</si>
  <si>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</si>
  <si>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</si>
  <si>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</si>
  <si>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</si>
  <si>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</si>
  <si>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</si>
  <si>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</si>
  <si>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</si>
  <si>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</si>
  <si>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</si>
  <si>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</si>
  <si>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</si>
  <si>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</si>
  <si>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</si>
  <si>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</si>
  <si>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</si>
  <si>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</si>
  <si>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</si>
  <si>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</si>
  <si>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</si>
  <si>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</si>
  <si>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</si>
  <si>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</si>
  <si>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</si>
  <si>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</si>
  <si>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</si>
  <si>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</si>
  <si>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</si>
  <si>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</si>
  <si>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</si>
  <si>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</si>
  <si>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</si>
  <si>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</si>
  <si>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</si>
  <si>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</si>
  <si>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</si>
  <si>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</si>
  <si>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</si>
  <si>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</si>
  <si>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</si>
  <si>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</si>
  <si>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</si>
  <si>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</si>
  <si>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</si>
  <si>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</si>
  <si>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</si>
  <si>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</si>
  <si>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</si>
  <si>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</si>
  <si>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</si>
  <si>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</si>
  <si>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</si>
  <si>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</si>
  <si>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</si>
  <si>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</si>
  <si>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</si>
  <si>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</si>
  <si>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</si>
  <si>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</si>
  <si>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</si>
  <si>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</si>
  <si>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</si>
  <si>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</si>
  <si>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</si>
  <si>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</si>
  <si>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</si>
  <si>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</si>
  <si>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</si>
  <si>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</si>
  <si>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</si>
  <si>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</si>
  <si>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</si>
  <si>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</si>
  <si>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</si>
  <si>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</si>
  <si>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</si>
  <si>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</si>
  <si>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</si>
  <si>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</si>
  <si>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</si>
  <si>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</si>
  <si>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</si>
  <si>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</si>
  <si>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</si>
  <si>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</si>
  <si>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</si>
  <si>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</si>
  <si>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</si>
  <si>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</si>
  <si>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</si>
  <si>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</si>
  <si>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</si>
  <si>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</si>
  <si>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</si>
  <si>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</si>
  <si>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</si>
  <si>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</si>
  <si>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</si>
  <si>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</si>
  <si>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</si>
  <si>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</si>
  <si>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</si>
  <si>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</si>
  <si>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</si>
  <si>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</si>
  <si>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</si>
  <si>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</si>
  <si>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</si>
  <si>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</si>
  <si>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</si>
  <si>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</si>
  <si>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</si>
  <si>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</si>
  <si>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</si>
  <si>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</si>
  <si>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</si>
  <si>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</si>
  <si>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</si>
  <si>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</si>
  <si>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</si>
  <si>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</si>
  <si>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</si>
  <si>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</si>
  <si>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</si>
  <si>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</si>
  <si>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</si>
  <si>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</si>
  <si>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</si>
  <si>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</si>
  <si>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</si>
  <si>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</si>
  <si>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</si>
  <si>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</si>
  <si>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</si>
  <si>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</si>
  <si>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</si>
  <si>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</si>
  <si>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</si>
  <si>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</si>
  <si>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</si>
  <si>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</si>
  <si>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</si>
  <si>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</si>
  <si>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</si>
  <si>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</si>
  <si>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</si>
  <si>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</si>
  <si>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</si>
  <si>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</si>
  <si>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</si>
  <si>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</si>
  <si>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</si>
  <si>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</si>
  <si>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</si>
  <si>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</si>
  <si>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</si>
  <si>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</si>
  <si>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</si>
  <si>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</si>
  <si>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</si>
  <si>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</si>
  <si>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</si>
  <si>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</si>
  <si>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</si>
  <si>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</si>
  <si>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</si>
  <si>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</si>
  <si>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</si>
  <si>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</si>
  <si>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</si>
  <si>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</si>
  <si>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</si>
  <si>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</si>
  <si>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</si>
  <si>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</si>
  <si>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</si>
  <si>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</si>
  <si>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</si>
  <si>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</si>
  <si>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</si>
  <si>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</si>
  <si>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</si>
  <si>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</si>
  <si>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</si>
  <si>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</si>
  <si>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</si>
  <si>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</si>
  <si>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</si>
  <si>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</si>
  <si>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</si>
  <si>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</si>
  <si>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</si>
  <si>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</si>
  <si>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</si>
  <si>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</si>
  <si>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</si>
  <si>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</si>
  <si>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</si>
  <si>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</si>
  <si>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</si>
  <si>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</si>
  <si>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</si>
  <si>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</si>
  <si>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</si>
  <si>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</si>
  <si>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</si>
  <si>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</si>
  <si>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</si>
  <si>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</si>
  <si>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</si>
  <si>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</si>
  <si>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</si>
  <si>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</si>
  <si>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</si>
  <si>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</si>
  <si>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</si>
  <si>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</si>
  <si>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</si>
  <si>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</si>
  <si>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</si>
  <si>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</si>
  <si>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</si>
  <si>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</si>
  <si>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</si>
  <si>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</si>
  <si>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</si>
  <si>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</si>
  <si>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</si>
  <si>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</si>
  <si>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</si>
  <si>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</si>
  <si>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</si>
  <si>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</si>
  <si>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</si>
  <si>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</si>
  <si>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</si>
  <si>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</si>
  <si>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</si>
  <si>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</si>
  <si>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</si>
  <si>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</si>
  <si>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</si>
  <si>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</si>
  <si>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</si>
  <si>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</si>
  <si>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</si>
  <si>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</si>
  <si>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</si>
  <si>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</si>
  <si>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</si>
  <si>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</si>
  <si>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</si>
  <si>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</si>
  <si>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</si>
  <si>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</si>
  <si>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</si>
  <si>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</si>
  <si>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</si>
  <si>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</si>
  <si>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</si>
  <si>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</si>
  <si>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</si>
  <si>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</si>
  <si>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</si>
  <si>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</si>
  <si>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</si>
  <si>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</si>
  <si>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</si>
  <si>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</si>
  <si>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</si>
  <si>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</si>
  <si>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</si>
  <si>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</si>
  <si>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</si>
  <si>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</si>
  <si>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</si>
  <si>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</si>
  <si>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</si>
  <si>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</si>
  <si>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</si>
  <si>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</si>
  <si>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</si>
  <si>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</si>
  <si>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</si>
  <si>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</si>
  <si>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</si>
  <si>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</si>
  <si>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</si>
  <si>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</si>
  <si>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</si>
  <si>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</si>
  <si>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</si>
  <si>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</si>
  <si>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</si>
  <si>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</si>
  <si>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</si>
  <si>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</si>
  <si>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</si>
  <si>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</si>
  <si>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</si>
  <si>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</si>
  <si>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</si>
  <si>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</si>
  <si>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</si>
  <si>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</si>
  <si>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</si>
  <si>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</si>
  <si>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</si>
  <si>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</si>
  <si>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</si>
  <si>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</si>
  <si>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</si>
  <si>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</si>
  <si>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</si>
  <si>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</si>
  <si>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</si>
  <si>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</si>
  <si>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</si>
  <si>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</si>
  <si>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</si>
  <si>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</si>
  <si>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</si>
  <si>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</si>
  <si>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</si>
  <si>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</si>
  <si>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</si>
  <si>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</si>
  <si>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</si>
  <si>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</si>
  <si>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</si>
  <si>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</si>
  <si>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</si>
  <si>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</si>
  <si>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</si>
  <si>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</si>
  <si>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</si>
  <si>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</si>
  <si>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</si>
  <si>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</si>
  <si>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</si>
  <si>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</si>
  <si>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</si>
  <si>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</si>
  <si>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</si>
  <si>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</si>
  <si>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</si>
  <si>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</si>
  <si>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</si>
  <si>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</si>
  <si>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</si>
  <si>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</si>
  <si>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</si>
  <si>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</si>
  <si>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</si>
  <si>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</si>
  <si>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</si>
  <si>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</si>
  <si>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</si>
  <si>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</si>
  <si>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</si>
  <si>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</si>
  <si>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</si>
  <si>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</si>
  <si>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</si>
  <si>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</si>
  <si>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</si>
  <si>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</si>
  <si>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</si>
  <si>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</si>
  <si>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</si>
  <si>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</si>
  <si>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</si>
  <si>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</si>
  <si>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</si>
  <si>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</si>
  <si>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</si>
  <si>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</si>
  <si>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</si>
  <si>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</si>
  <si>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</si>
  <si>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</si>
  <si>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</si>
  <si>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</si>
  <si>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</si>
  <si>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</si>
  <si>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</si>
  <si>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</si>
  <si>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</si>
  <si>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</si>
  <si>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</si>
  <si>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</si>
  <si>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</si>
  <si>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</si>
  <si>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</si>
  <si>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</si>
  <si>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</si>
  <si>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</si>
  <si>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</si>
  <si>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</si>
  <si>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</si>
  <si>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</si>
  <si>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</si>
  <si>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</si>
  <si>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</si>
  <si>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</si>
  <si>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</si>
  <si>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</si>
  <si>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</si>
  <si>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</si>
  <si>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</si>
  <si>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</si>
  <si>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</si>
  <si>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</si>
  <si>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</si>
  <si>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</si>
  <si>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</si>
  <si>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</si>
  <si>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</si>
  <si>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</si>
  <si>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</si>
  <si>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</si>
  <si>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</si>
  <si>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</si>
  <si>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</si>
  <si>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</si>
  <si>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</si>
  <si>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</si>
  <si>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</si>
  <si>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</si>
  <si>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</si>
  <si>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</si>
  <si>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</si>
  <si>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</si>
  <si>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</si>
  <si>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</si>
  <si>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</si>
  <si>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</si>
  <si>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</si>
  <si>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</si>
  <si>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</si>
  <si>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</si>
  <si>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</si>
  <si>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</si>
  <si>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</si>
  <si>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</si>
  <si>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</si>
  <si>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</si>
  <si>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</si>
  <si>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</si>
  <si>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</si>
  <si>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</si>
  <si>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</si>
  <si>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</si>
  <si>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</si>
  <si>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</si>
  <si>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</si>
  <si>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</si>
  <si>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</si>
  <si>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</si>
  <si>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</si>
  <si>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</si>
  <si>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</si>
  <si>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</si>
  <si>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</si>
  <si>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</si>
  <si>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</si>
  <si>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</si>
  <si>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</si>
  <si>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</si>
  <si>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</si>
  <si>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</si>
  <si>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</si>
  <si>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</si>
  <si>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</si>
  <si>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</si>
  <si>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</si>
  <si>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</si>
  <si>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</si>
  <si>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</si>
  <si>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</si>
  <si>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</si>
  <si>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</si>
  <si>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</si>
  <si>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</si>
  <si>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</si>
  <si>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</si>
  <si>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</si>
  <si>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</si>
  <si>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</si>
  <si>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</si>
  <si>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</si>
  <si>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</si>
  <si>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</si>
  <si>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</si>
  <si>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</si>
  <si>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</si>
  <si>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</si>
  <si>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</si>
  <si>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</si>
  <si>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</si>
  <si>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</si>
  <si>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</si>
  <si>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</si>
  <si>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</si>
  <si>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</si>
  <si>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</si>
  <si>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</si>
  <si>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</si>
  <si>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</si>
  <si>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</si>
  <si>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</si>
  <si>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</si>
  <si>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</si>
  <si>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</si>
  <si>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</si>
  <si>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</si>
  <si>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</si>
  <si>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</si>
  <si>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</si>
  <si>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</si>
  <si>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</si>
  <si>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</si>
  <si>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</si>
  <si>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</si>
  <si>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</si>
  <si>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</si>
  <si>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</si>
  <si>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</si>
  <si>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</si>
  <si>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</si>
  <si>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</si>
  <si>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</si>
  <si>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</si>
  <si>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</si>
  <si>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</si>
  <si>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</si>
  <si>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</si>
  <si>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</si>
  <si>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</si>
  <si>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</si>
  <si>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</si>
  <si>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</si>
  <si>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</si>
  <si>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</si>
  <si>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</si>
  <si>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</si>
  <si>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</si>
  <si>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</si>
  <si>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</si>
  <si>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</si>
  <si>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</si>
  <si>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</si>
  <si>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</si>
  <si>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</si>
  <si>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</si>
  <si>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</si>
  <si>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</si>
  <si>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</si>
  <si>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</si>
  <si>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</si>
  <si>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</si>
  <si>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</si>
  <si>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</si>
  <si>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</si>
  <si>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</si>
  <si>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</si>
  <si>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</si>
  <si>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</si>
  <si>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</si>
  <si>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</si>
  <si>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</si>
  <si>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</si>
  <si>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</si>
  <si>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</si>
  <si>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</si>
  <si>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</si>
  <si>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</si>
  <si>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</si>
  <si>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</si>
  <si>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</si>
  <si>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</si>
  <si>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</si>
  <si>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</si>
  <si>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</si>
  <si>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</si>
  <si>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</si>
  <si>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</si>
  <si>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</si>
  <si>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</si>
  <si>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</si>
  <si>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</si>
  <si>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</si>
  <si>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</si>
  <si>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</si>
  <si>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</si>
  <si>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</si>
  <si>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</si>
  <si>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</si>
  <si>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</si>
  <si>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</si>
  <si>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</si>
  <si>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</si>
  <si>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</si>
  <si>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</si>
  <si>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</si>
  <si>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</si>
  <si>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</si>
  <si>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</si>
  <si>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</si>
  <si>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</si>
  <si>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</si>
  <si>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</si>
  <si>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</si>
  <si>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</si>
  <si>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</si>
  <si>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</si>
  <si>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</si>
  <si>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</si>
  <si>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</si>
  <si>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</si>
  <si>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</si>
  <si>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</si>
  <si>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</si>
  <si>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</si>
  <si>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</si>
  <si>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</si>
  <si>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</si>
  <si>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</si>
  <si>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</si>
  <si>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</si>
  <si>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</si>
  <si>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</si>
  <si>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</si>
  <si>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</si>
  <si>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</si>
  <si>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</si>
  <si>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</si>
  <si>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</si>
  <si>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</si>
  <si>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</si>
  <si>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</si>
  <si>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</si>
  <si>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</si>
  <si>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</si>
  <si>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</si>
  <si>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</si>
  <si>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</si>
  <si>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</si>
  <si>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</si>
  <si>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</si>
  <si>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</si>
  <si>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</si>
  <si>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</si>
  <si>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</si>
  <si>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</si>
  <si>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</si>
  <si>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</si>
  <si>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</si>
  <si>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</si>
  <si>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</si>
  <si>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</si>
  <si>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</si>
  <si>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</si>
  <si>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</si>
  <si>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</si>
  <si>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</si>
  <si>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</si>
  <si>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</si>
  <si>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</si>
  <si>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</si>
  <si>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</si>
  <si>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</si>
  <si>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</si>
  <si>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</si>
  <si>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</si>
  <si>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</si>
  <si>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</si>
  <si>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</si>
  <si>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</si>
  <si>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</si>
  <si>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</si>
  <si>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</si>
  <si>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</si>
  <si>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</si>
  <si>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</si>
  <si>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</si>
  <si>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</si>
  <si>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</si>
  <si>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</si>
  <si>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</si>
  <si>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</si>
  <si>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</si>
  <si>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</si>
  <si>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</si>
  <si>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</si>
  <si>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</si>
  <si>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</si>
  <si>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</si>
  <si>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</si>
  <si>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</si>
  <si>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</si>
  <si>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</si>
  <si>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</si>
  <si>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</si>
  <si>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</si>
  <si>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</si>
  <si>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</si>
  <si>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</si>
  <si>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</si>
  <si>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</si>
  <si>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</si>
  <si>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</si>
  <si>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</si>
  <si>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</si>
  <si>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</si>
  <si>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</si>
  <si>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</si>
  <si>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</si>
  <si>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</si>
  <si>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</si>
  <si>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</si>
  <si>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</si>
  <si>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</si>
  <si>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</si>
  <si>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</si>
  <si>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</si>
  <si>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</si>
  <si>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</si>
  <si>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</si>
  <si>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</si>
  <si>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</si>
  <si>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</si>
  <si>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</si>
  <si>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</si>
  <si>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</si>
  <si>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</si>
  <si>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</si>
  <si>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</si>
  <si>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</si>
  <si>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</si>
  <si>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</si>
  <si>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</si>
  <si>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</si>
  <si>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</si>
  <si>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</si>
  <si>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</si>
  <si>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</si>
  <si>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</si>
  <si>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</si>
  <si>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</si>
  <si>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</si>
  <si>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</si>
  <si>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</si>
  <si>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</si>
  <si>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</si>
  <si>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</si>
  <si>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</si>
  <si>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</si>
  <si>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</si>
  <si>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</si>
  <si>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</si>
  <si>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</si>
  <si>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</si>
  <si>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</si>
  <si>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</si>
  <si>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</si>
  <si>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</si>
  <si>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</si>
  <si>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</si>
  <si>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</si>
  <si>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</si>
  <si>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</si>
  <si>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</si>
  <si>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</si>
  <si>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</si>
  <si>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</si>
  <si>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</si>
  <si>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</si>
  <si>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</si>
  <si>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</si>
  <si>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</si>
  <si>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</si>
  <si>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</si>
  <si>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</si>
  <si>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</si>
  <si>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</si>
  <si>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</si>
  <si>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</si>
  <si>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</si>
  <si>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</si>
  <si>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</si>
  <si>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</si>
  <si>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</si>
  <si>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</si>
  <si>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</si>
  <si>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</si>
  <si>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</si>
  <si>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</si>
  <si>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</si>
  <si>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</si>
  <si>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</si>
  <si>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</si>
  <si>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</si>
  <si>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</si>
  <si>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</si>
  <si>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</si>
  <si>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</si>
  <si>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</si>
  <si>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</si>
  <si>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</si>
  <si>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</si>
  <si>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</si>
  <si>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</si>
  <si>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</si>
  <si>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</si>
  <si>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</si>
  <si>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</si>
  <si>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</si>
  <si>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</si>
  <si>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</si>
  <si>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</si>
  <si>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</si>
  <si>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</si>
  <si>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</si>
  <si>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</si>
  <si>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</si>
  <si>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</si>
  <si>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</si>
  <si>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</si>
  <si>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</si>
  <si>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</si>
  <si>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</si>
  <si>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</si>
  <si>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</si>
  <si>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</si>
  <si>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</si>
  <si>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</si>
  <si>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</si>
  <si>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</si>
  <si>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</si>
  <si>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</si>
  <si>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</si>
  <si>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</si>
  <si>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</si>
  <si>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</si>
  <si>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</si>
  <si>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</si>
  <si>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</si>
  <si>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</si>
  <si>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</si>
  <si>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</si>
  <si>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</si>
  <si>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</si>
  <si>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</si>
  <si>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</si>
  <si>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</si>
  <si>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</si>
  <si>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</si>
  <si>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</si>
  <si>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</si>
  <si>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</si>
  <si>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</si>
  <si>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</si>
  <si>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</si>
  <si>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</si>
  <si>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</si>
  <si>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</si>
  <si>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</si>
  <si>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</si>
  <si>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</si>
  <si>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</si>
  <si>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</si>
  <si>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</si>
  <si>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</si>
  <si>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</si>
  <si>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</si>
  <si>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</si>
  <si>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</si>
  <si>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</si>
  <si>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</si>
  <si>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</si>
  <si>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</si>
  <si>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</si>
  <si>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</si>
  <si>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</si>
  <si>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</si>
  <si>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</si>
  <si>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</si>
  <si>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</si>
  <si>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</si>
  <si>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</si>
  <si>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</si>
  <si>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</si>
  <si>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</si>
  <si>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</si>
  <si>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</si>
  <si>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</si>
  <si>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</si>
  <si>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</si>
  <si>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</si>
  <si>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</si>
  <si>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</si>
  <si>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</si>
  <si>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</si>
  <si>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</si>
  <si>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</si>
  <si>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</si>
  <si>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</si>
  <si>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</si>
  <si>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</si>
  <si>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</si>
  <si>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</si>
  <si>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</si>
  <si>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</si>
  <si>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</si>
  <si>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</si>
  <si>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</si>
  <si>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</si>
  <si>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</si>
  <si>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</si>
  <si>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</si>
  <si>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</si>
  <si>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</si>
  <si>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</si>
  <si>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</si>
  <si>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</si>
  <si>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</si>
  <si>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</si>
  <si>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</si>
  <si>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</si>
  <si>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</si>
  <si>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</si>
  <si>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</si>
  <si>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</si>
  <si>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</si>
  <si>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</si>
  <si>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</si>
  <si>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</si>
  <si>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</si>
  <si>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</si>
  <si>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</si>
  <si>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</si>
  <si>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</si>
  <si>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</si>
  <si>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</si>
  <si>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</si>
  <si>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</si>
  <si>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</si>
  <si>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</si>
  <si>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</si>
  <si>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</si>
  <si>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</si>
  <si>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</si>
  <si>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</si>
  <si>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</si>
  <si>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</si>
  <si>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</si>
  <si>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</si>
  <si>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</si>
  <si>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</si>
  <si>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</si>
  <si>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</si>
  <si>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</si>
  <si>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</si>
  <si>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</si>
  <si>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</si>
  <si>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</si>
  <si>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</si>
  <si>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</si>
  <si>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</si>
  <si>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</si>
  <si>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</si>
  <si>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</si>
  <si>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</si>
  <si>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</si>
  <si>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</si>
  <si>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</si>
  <si>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</si>
  <si>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</si>
  <si>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</si>
  <si>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</si>
  <si>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</si>
  <si>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</si>
  <si>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</si>
  <si>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</si>
  <si>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</si>
  <si>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</si>
  <si>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</si>
  <si>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</si>
  <si>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</si>
  <si>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</si>
  <si>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</si>
  <si>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</si>
  <si>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</si>
  <si>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</si>
  <si>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</si>
  <si>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</si>
  <si>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</si>
  <si>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</si>
  <si>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</si>
  <si>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</si>
  <si>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</si>
  <si>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</si>
  <si>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</si>
  <si>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</si>
  <si>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</si>
  <si>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</si>
  <si>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</si>
  <si>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</si>
  <si>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</si>
  <si>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</si>
  <si>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</si>
  <si>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</si>
  <si>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</si>
  <si>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</si>
  <si>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</si>
  <si>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</si>
  <si>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</si>
  <si>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</si>
  <si>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</si>
  <si>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</si>
  <si>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</si>
  <si>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</si>
  <si>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</si>
  <si>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</si>
  <si>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</si>
  <si>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</si>
  <si>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</si>
  <si>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</si>
  <si>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</si>
  <si>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</si>
  <si>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</si>
  <si>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</si>
  <si>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</si>
  <si>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</si>
  <si>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</si>
  <si>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</si>
  <si>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</si>
  <si>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</si>
  <si>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</si>
  <si>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</si>
  <si>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</si>
  <si>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</si>
  <si>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</si>
  <si>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</si>
  <si>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</si>
  <si>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</si>
  <si>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</si>
  <si>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</si>
  <si>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</si>
  <si>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</si>
  <si>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</si>
  <si>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</si>
  <si>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</si>
  <si>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</si>
  <si>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</si>
  <si>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</si>
  <si>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</si>
  <si>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</si>
  <si>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</si>
  <si>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</si>
  <si>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</si>
  <si>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</si>
  <si>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</si>
  <si>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</si>
  <si>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</si>
  <si>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</si>
  <si>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</si>
  <si>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</si>
  <si>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</si>
  <si>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</si>
  <si>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</si>
  <si>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</si>
  <si>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</si>
  <si>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</si>
  <si>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</si>
  <si>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</si>
  <si>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</si>
  <si>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</si>
  <si>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</si>
  <si>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</si>
  <si>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</si>
  <si>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</si>
  <si>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</si>
  <si>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</si>
  <si>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</si>
  <si>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</si>
  <si>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</si>
  <si>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</si>
  <si>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</si>
  <si>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</si>
  <si>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</si>
  <si>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</si>
  <si>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</si>
  <si>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</si>
  <si>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</si>
  <si>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</si>
  <si>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</si>
  <si>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</si>
  <si>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</si>
  <si>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</si>
  <si>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</si>
  <si>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</si>
  <si>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</si>
  <si>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</si>
  <si>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</si>
  <si>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</si>
  <si>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</si>
  <si>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</si>
  <si>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</si>
  <si>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</si>
  <si>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</si>
  <si>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</si>
  <si>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</si>
  <si>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</si>
  <si>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</si>
  <si>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</si>
  <si>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</si>
  <si>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</si>
  <si>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</si>
  <si>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</si>
  <si>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</si>
  <si>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</si>
  <si>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</si>
  <si>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</si>
  <si>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</si>
  <si>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</si>
  <si>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</si>
  <si>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</si>
  <si>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</si>
  <si>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</si>
  <si>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</si>
  <si>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</si>
  <si>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</si>
  <si>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</si>
  <si>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</si>
  <si>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</si>
  <si>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</si>
  <si>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</si>
  <si>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</si>
  <si>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</si>
  <si>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</si>
  <si>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</si>
  <si>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</si>
  <si>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</si>
  <si>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</si>
  <si>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</si>
  <si>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</si>
  <si>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</si>
  <si>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</si>
  <si>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</si>
  <si>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</si>
  <si>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</si>
  <si>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</si>
  <si>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</si>
  <si>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</si>
  <si>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</si>
  <si>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</si>
  <si>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</si>
  <si>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</si>
  <si>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</si>
  <si>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</si>
  <si>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</si>
  <si>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</si>
  <si>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</si>
  <si>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</si>
  <si>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</si>
  <si>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</si>
  <si>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</si>
  <si>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</si>
  <si>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</si>
  <si>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</si>
  <si>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</si>
  <si>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</si>
  <si>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</si>
  <si>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</si>
  <si>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</si>
  <si>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</si>
  <si>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</si>
  <si>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</si>
  <si>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</si>
  <si>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</si>
  <si>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</si>
  <si>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</si>
  <si>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</si>
  <si>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</si>
  <si>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</si>
  <si>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</si>
  <si>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</si>
  <si>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</si>
  <si>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</si>
  <si>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</si>
  <si>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</si>
  <si>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</si>
  <si>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</si>
  <si>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</si>
  <si>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</si>
  <si>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</si>
  <si>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</si>
  <si>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</si>
  <si>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</si>
  <si>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</si>
  <si>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</si>
  <si>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</si>
  <si>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</si>
  <si>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</si>
  <si>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</si>
  <si>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</si>
  <si>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</si>
  <si>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</si>
  <si>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</si>
  <si>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</si>
  <si>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</si>
  <si>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</si>
  <si>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</si>
  <si>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</si>
  <si>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</si>
  <si>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</si>
  <si>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</si>
  <si>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</si>
  <si>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</si>
  <si>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</si>
  <si>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</si>
  <si>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</si>
  <si>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</si>
  <si>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</si>
  <si>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</si>
  <si>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</si>
  <si>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</si>
  <si>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</si>
  <si>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</si>
  <si>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</si>
  <si>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</si>
  <si>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</si>
  <si>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</si>
  <si>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</si>
  <si>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</si>
  <si>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</si>
  <si>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</si>
  <si>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</si>
  <si>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</si>
  <si>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</si>
  <si>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</si>
  <si>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</si>
  <si>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</si>
  <si>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</si>
  <si>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</si>
  <si>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</si>
  <si>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</si>
  <si>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</si>
  <si>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</si>
  <si>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</si>
  <si>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</si>
  <si>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</si>
  <si>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</si>
  <si>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</si>
  <si>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</si>
  <si>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</si>
  <si>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</si>
  <si>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</si>
  <si>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</si>
  <si>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</si>
  <si>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</si>
  <si>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</si>
  <si>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</si>
  <si>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</si>
  <si>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</si>
  <si>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</si>
  <si>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</si>
  <si>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</si>
  <si>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</si>
  <si>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</si>
  <si>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</si>
  <si>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</si>
  <si>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</si>
  <si>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</si>
  <si>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</si>
  <si>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</si>
  <si>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</si>
  <si>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</si>
  <si>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</si>
  <si>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</si>
  <si>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</si>
  <si>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</si>
  <si>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</si>
  <si>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</si>
  <si>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</si>
  <si>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</si>
  <si>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</si>
  <si>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</si>
  <si>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</si>
  <si>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</si>
  <si>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</si>
  <si>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</si>
  <si>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</si>
  <si>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</si>
  <si>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</si>
  <si>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</si>
  <si>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</si>
  <si>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</si>
  <si>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</si>
  <si>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</si>
  <si>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</si>
  <si>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</si>
  <si>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</si>
  <si>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</si>
  <si>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</si>
  <si>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</si>
  <si>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</si>
  <si>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</si>
  <si>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</si>
  <si>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</si>
  <si>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</si>
  <si>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</si>
  <si>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</si>
  <si>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</si>
  <si>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</si>
  <si>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outcome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</si>
  <si>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</si>
  <si>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</si>
  <si>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</si>
  <si>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</si>
  <si>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</si>
  <si>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</si>
  <si>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</si>
  <si>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</si>
  <si>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</si>
  <si>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</si>
  <si>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</si>
  <si>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</si>
  <si>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</si>
  <si>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</si>
  <si>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</si>
  <si>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</si>
  <si>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</si>
  <si>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</si>
  <si>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</si>
  <si>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</si>
  <si>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</si>
  <si>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</si>
  <si>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</si>
  <si>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</si>
  <si>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</si>
  <si>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</si>
  <si>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</si>
  <si>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</si>
  <si>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</si>
  <si>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</si>
  <si>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</si>
  <si>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</si>
  <si>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</si>
  <si>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</si>
  <si>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</si>
  <si>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</si>
  <si>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</si>
  <si>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video games</t>
  </si>
  <si>
    <t>wearables</t>
  </si>
  <si>
    <t>web</t>
  </si>
  <si>
    <t>world music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</si>
  <si>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</si>
  <si>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</si>
  <si>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</si>
  <si>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</si>
  <si>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</si>
  <si>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</si>
  <si>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</si>
  <si>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</si>
  <si>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</si>
  <si>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</si>
  <si>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</si>
  <si>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</si>
  <si>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</si>
  <si>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</si>
  <si>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</si>
  <si>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</si>
  <si>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</si>
  <si>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</si>
  <si>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</si>
  <si>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</si>
  <si>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</si>
  <si>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</si>
  <si>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</si>
  <si>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</si>
  <si>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</si>
  <si>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</si>
  <si>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</si>
  <si>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</si>
  <si>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</si>
  <si>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</si>
  <si>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Sum of Average Donation</t>
  </si>
  <si>
    <t>Number Successful</t>
  </si>
  <si>
    <t>Number Failed</t>
  </si>
  <si>
    <t>Number Cancled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</si>
  <si>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</si>
  <si>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</si>
  <si>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</si>
  <si>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</si>
  <si>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</si>
  <si>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</si>
  <si>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</si>
  <si>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</si>
  <si>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</si>
  <si>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</si>
  <si>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25000 to 29,999</t>
  </si>
  <si>
    <t>30,000 to 34,999</t>
  </si>
  <si>
    <t>35,500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</si>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</sst>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3" fontId="0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[01-Excel_Homework_Instructions_StarterBook.xlsx]Pivot_Table_Parent_Category!PivotTable2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Pivot_Table_Parent_Category!$B$3:$B$4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Pivot_Table_Parent_Category!$A$5:$A$14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Pivot_Table_Parent_Category!$B$5:$B$14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8-43F1-9DF3-31746E10BA75}"/>
            </c:ext>
          </c:extLst>
        </c:ser>
        <c:ser>
          <c:idx val="1"/>
          <c:order val="1"/>
          <c:tx>
            <c:strRef>
              <c:f>Pivot_Table_Parent_Category!$C$3:$C$4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Pivot_Table_Parent_Category!$C$5:$C$14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8-43F1-9DF3-31746E10BA75}"/>
            </c:ext>
          </c:extLst>
        </c:ser>
        <c:ser>
          <c:idx val="2"/>
          <c:order val="2"/>
          <c:tx>
            <c:strRef>
              <c:f>Pivot_Table_Parent_Category!$D$3:$D$4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Pivot_Table_Parent_Category!$A$5:$A$14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Pivot_Table_Parent_Category!$D$5:$D$14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A8-43F1-9DF3-31746E10BA75}"/>
            </c:ext>
          </c:extLst>
        </c:ser>
        <c:ser>
          <c:idx val="3"/>
          <c:order val="3"/>
          <c:tx>
            <c:strRef>
              <c:f>Pivot_Table_Parent_Category!$E$3:$E$4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Pivot_Table_Parent_Category!$A$5:$A$14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Pivot_Table_Parent_Category!$E$5:$E$14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8-43F1-9DF3-31746E10B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1351983"/>
        <c:axId val="1971356143"/>
      </c:barChart>
      <c:catAx>
        <c:axId val="197135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56143"/>
        <c:crosses val="autoZero"/>
        <c:auto val="1"/>
        <c:lblAlgn val="ctr"/>
        <c:lblOffset val="100"/>
        <c:noMultiLvlLbl val="0"/>
      </c:catAx>
      <c:valAx>
        <c:axId val="197135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5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[01-Excel_Homework_Instructions_StarterBook.xlsx]Pivot_Table_Sub-Category!PivotTable2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'Pivot_Table_Sub-Category'!$B$4:$B$5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'Pivot_Table_Sub-Category'!$A$6:$A$47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7-45B9-99D4-AE49E3732F53}"/>
            </c:ext>
          </c:extLst>
        </c:ser>
        <c:ser>
          <c:idx val="1"/>
          <c:order val="1"/>
          <c:tx>
            <c:strRef>
              <c:f>'Pivot_Table_Sub-Category'!$C$4:$C$5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7-45B9-99D4-AE49E3732F53}"/>
            </c:ext>
          </c:extLst>
        </c:ser>
        <c:ser>
          <c:idx val="2"/>
          <c:order val="2"/>
          <c:tx>
            <c:strRef>
              <c:f>'Pivot_Table_Sub-Category'!$D$4:$D$5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'Pivot_Table_Sub-Category'!$A$6:$A$47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7-45B9-99D4-AE49E3732F53}"/>
            </c:ext>
          </c:extLst>
        </c:ser>
        <c:ser>
          <c:idx val="3"/>
          <c:order val="3"/>
          <c:tx>
            <c:strRef>
              <c:f>'Pivot_Table_Sub-Category'!$E$4:$E$5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'Pivot_Table_Sub-Category'!$A$6:$A$47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'Pivot_Table_Sub-Category'!$E$6:$E$47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7-45B9-99D4-AE49E3732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1351983"/>
        <c:axId val="1971356143"/>
      </c:barChart>
      <c:catAx>
        <c:axId val="197135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56143"/>
        <c:crosses val="autoZero"/>
        <c:auto val="1"/>
        <c:lblAlgn val="ctr"/>
        <c:lblOffset val="100"/>
        <c:noMultiLvlLbl val="0"/>
      </c:catAx>
      <c:valAx>
        <c:axId val="197135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5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[01-Excel_Homework_Instructions_StarterBook.xlsx]Pivot_Table_Dates!PivotTable1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Pivot_Table_Dates!$A$6:$A$18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1-4599-B399-DCF7F9DBE786}"/>
            </c:ext>
          </c:extLst>
        </c:ser>
        <c:ser>
          <c:idx val="1"/>
          <c:order val="1"/>
          <c:tx>
            <c:strRef>
              <c:f>Pivot_Table_Dates!$C$4:$C$5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1-4599-B399-DCF7F9DBE786}"/>
            </c:ext>
          </c:extLst>
        </c:ser>
        <c:ser>
          <c:idx val="2"/>
          <c:order val="2"/>
          <c:tx>
            <c:strRef>
              <c:f>Pivot_Table_Dates!$D$4:$D$5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Pivot_Table_Dates!$A$6:$A$18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1-4599-B399-DCF7F9DBE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18415"/>
        <c:axId val="207024655"/>
      </c:lineChart>
      <c:catAx>
        <c:axId val="20701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4655"/>
        <c:crosses val="autoZero"/>
        <c:auto val="1"/>
        <c:lblAlgn val="ctr"/>
        <c:lblOffset val="100"/>
        <c:noMultiLvlLbl val="0"/>
      </c:catAx>
      <c:valAx>
        <c:axId val="2070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[01-Excel_Homework_Instructions_StarterBook.xlsx]EXTRA_Avg_Donations_Month!PivotTable1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EXTRA_Avg_Donations_Month!$B$4:$B$5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EXTRA_Avg_Donations_Month!$A$6:$A$18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EXTRA_Avg_Donations_Month!$B$6:$B$18</c:f>
              <c:numCache>
                <c:formatCode>_("$"* #,##0.00_);_("$"* \(#,##0.00\);_("$"* "-"??_);_(@_)</c:formatCode>
                <c:ptCount val="12"/>
                <c:pt idx="0">
                  <c:v>15335.993072179057</c:v>
                </c:pt>
                <c:pt idx="1">
                  <c:v>18866.989192076839</c:v>
                </c:pt>
                <c:pt idx="2">
                  <c:v>16460.874992180969</c:v>
                </c:pt>
                <c:pt idx="3">
                  <c:v>18405.283606564128</c:v>
                </c:pt>
                <c:pt idx="4">
                  <c:v>20786.816607991099</c:v>
                </c:pt>
                <c:pt idx="5">
                  <c:v>17293.275000388872</c:v>
                </c:pt>
                <c:pt idx="6">
                  <c:v>17169.906657501229</c:v>
                </c:pt>
                <c:pt idx="7">
                  <c:v>16326.834281598947</c:v>
                </c:pt>
                <c:pt idx="8">
                  <c:v>15341.833427922656</c:v>
                </c:pt>
                <c:pt idx="9">
                  <c:v>15886.352924894129</c:v>
                </c:pt>
                <c:pt idx="10">
                  <c:v>22224.058251713868</c:v>
                </c:pt>
                <c:pt idx="11">
                  <c:v>10545.119649974926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8-436D-AA63-F888AF91B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18415"/>
        <c:axId val="207024655"/>
      </c:lineChart>
      <c:catAx>
        <c:axId val="20701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24655"/>
        <c:crosses val="autoZero"/>
        <c:auto val="1"/>
        <c:lblAlgn val="ctr"/>
        <c:lblOffset val="100"/>
        <c:noMultiLvlLbl val="0"/>
      </c:catAx>
      <c:valAx>
        <c:axId val="2070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35,500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C-4236-9765-B254FB29759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35,500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C-4236-9765-B254FB29759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29,999</c:v>
                </c:pt>
                <c:pt idx="7">
                  <c:v>30,000 to 34,999</c:v>
                </c:pt>
                <c:pt idx="8">
                  <c:v>35,500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C-4236-9765-B254FB297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646959"/>
        <c:axId val="461650703"/>
      </c:lineChart>
      <c:catAx>
        <c:axId val="46164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650703"/>
        <c:crosses val="autoZero"/>
        <c:auto val="1"/>
        <c:lblAlgn val="ctr"/>
        <c:lblOffset val="100"/>
        <c:noMultiLvlLbl val="0"/>
      </c:catAx>
      <c:valAx>
        <c:axId val="46165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64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0</xdr:row>
      <xdr:rowOff>0</xdr:rowOff>
    </xdr:from>
    <xdr:to>
      <xdr:col>19</xdr:col>
      <xdr:colOff>9525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0</xdr:row>
      <xdr:rowOff>0</xdr:rowOff>
    </xdr:from>
    <xdr:to>
      <xdr:col>19</xdr:col>
      <xdr:colOff>14287</xdr:colOff>
      <xdr:row>24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0</xdr:rowOff>
    </xdr:from>
    <xdr:to>
      <xdr:col>18</xdr:col>
      <xdr:colOff>4761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8</xdr:col>
      <xdr:colOff>1514475</xdr:colOff>
      <xdr:row>24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7</xdr:col>
      <xdr:colOff>1352549</xdr:colOff>
      <xdr:row>36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an Hajnaj" refreshedDate="43677.447920254628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uan Hajnaj" refreshedDate="43677.44792071759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1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>
  <location ref="A4:B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1">
    <i>
      <x v="3"/>
    </i>
  </colItems>
  <pageFields count="2">
    <pageField fld="16" hier="-1"/>
    <pageField fld="21" hier="-1"/>
  </pageFields>
  <dataFields count="1">
    <dataField name="Sum of Average Donation" fld="15" baseField="18" baseItem="3"/>
  </dataFields>
  <formats count="2">
    <format dxfId="4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grandRow="1" outline="0" collapsedLevelsAreSubtotals="1" fieldPosition="0"/>
    </format>
  </formats>
  <chartFormats count="2"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hidden="1" customWidth="1"/>
    <col min="10" max="10" width="17.85546875" hidden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17.28515625" bestFit="1" customWidth="1"/>
    <col min="17" max="17" width="15.5703125" bestFit="1" customWidth="1"/>
    <col min="18" max="18" width="17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8351</v>
      </c>
      <c r="B1" s="2" t="s">
        <v>8352</v>
      </c>
      <c r="C1" s="2" t="s">
        <v>8353</v>
      </c>
      <c r="D1" s="5" t="s">
        <v>8354</v>
      </c>
      <c r="E1" s="5" t="s">
        <v>8355</v>
      </c>
      <c r="F1" s="1" t="s">
        <v>8356</v>
      </c>
      <c r="G1" s="1" t="s">
        <v>8357</v>
      </c>
      <c r="H1" s="1" t="s">
        <v>8358</v>
      </c>
      <c r="I1" s="1" t="s">
        <v>8359</v>
      </c>
      <c r="J1" s="1" t="s">
        <v>8360</v>
      </c>
      <c r="K1" s="1" t="s">
        <v>8361</v>
      </c>
      <c r="L1" s="1" t="s">
        <v>8362</v>
      </c>
      <c r="M1" s="1" t="s">
        <v>8363</v>
      </c>
      <c r="N1" s="1" t="s">
        <v>8251</v>
      </c>
      <c r="O1" s="1" t="s">
        <v>8293</v>
      </c>
      <c r="P1" s="1" t="s">
        <v>8294</v>
      </c>
      <c r="Q1" s="1" t="s">
        <v>8380</v>
      </c>
      <c r="R1" s="1" t="s">
        <v>8295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0</v>
      </c>
      <c r="C2" s="3" t="s">
        <v>4108</v>
      </c>
      <c r="D2" s="6">
        <v>8500</v>
      </c>
      <c r="E2" s="6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7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MID(N2,FIND("/",N2)+1,256)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1</v>
      </c>
      <c r="C3" s="3" t="s">
        <v>4109</v>
      </c>
      <c r="D3" s="6">
        <v>10275</v>
      </c>
      <c r="E3" s="6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7">
        <f>E3/D3</f>
        <v>1.4260827250608272</v>
      </c>
      <c r="P3" s="8">
        <f>E3/L3</f>
        <v>185.48101265822785</v>
      </c>
      <c r="Q3" t="str">
        <f t="shared" ref="Q3:Q66" si="0">LEFT(N3,FIND("/",N3)-1)</f>
        <v>film &amp; video</v>
      </c>
      <c r="R3" t="str">
        <f t="shared" ref="R3:R66" si="1">MID(N3,FIND("/",N3)+1,256)</f>
        <v>television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5" x14ac:dyDescent="0.25">
      <c r="A4">
        <v>2</v>
      </c>
      <c r="B4" s="3" t="s">
        <v>2</v>
      </c>
      <c r="C4" s="3" t="s">
        <v>4110</v>
      </c>
      <c r="D4" s="6">
        <v>500</v>
      </c>
      <c r="E4" s="6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7">
        <f>E4/D4</f>
        <v>1.05</v>
      </c>
      <c r="P4" s="8">
        <f>E4/L4</f>
        <v>15</v>
      </c>
      <c r="Q4" t="str">
        <f t="shared" si="0"/>
        <v>film &amp; video</v>
      </c>
      <c r="R4" t="str">
        <f t="shared" si="1"/>
        <v>television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30" x14ac:dyDescent="0.25">
      <c r="A5">
        <v>3</v>
      </c>
      <c r="B5" s="3" t="s">
        <v>3</v>
      </c>
      <c r="C5" s="3" t="s">
        <v>4111</v>
      </c>
      <c r="D5" s="6">
        <v>10000</v>
      </c>
      <c r="E5" s="6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7">
        <f>E5/D5</f>
        <v>1.0389999999999999</v>
      </c>
      <c r="P5" s="8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60" x14ac:dyDescent="0.25">
      <c r="A6">
        <v>4</v>
      </c>
      <c r="B6" s="3" t="s">
        <v>4</v>
      </c>
      <c r="C6" s="3" t="s">
        <v>4112</v>
      </c>
      <c r="D6" s="6">
        <v>44000</v>
      </c>
      <c r="E6" s="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7">
        <f>E6/D6</f>
        <v>1.2299154545454545</v>
      </c>
      <c r="P6" s="8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45" x14ac:dyDescent="0.25">
      <c r="A7">
        <v>5</v>
      </c>
      <c r="B7" s="3" t="s">
        <v>5</v>
      </c>
      <c r="C7" s="3" t="s">
        <v>4113</v>
      </c>
      <c r="D7" s="6">
        <v>3999</v>
      </c>
      <c r="E7" s="6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7">
        <f>E7/D7</f>
        <v>1.0977744436109027</v>
      </c>
      <c r="P7" s="8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60" x14ac:dyDescent="0.25">
      <c r="A8">
        <v>6</v>
      </c>
      <c r="B8" s="3" t="s">
        <v>6</v>
      </c>
      <c r="C8" s="3" t="s">
        <v>4114</v>
      </c>
      <c r="D8" s="6">
        <v>8000</v>
      </c>
      <c r="E8" s="6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7">
        <f>E8/D8</f>
        <v>1.064875</v>
      </c>
      <c r="P8" s="8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60" x14ac:dyDescent="0.25">
      <c r="A9">
        <v>7</v>
      </c>
      <c r="B9" s="3" t="s">
        <v>7</v>
      </c>
      <c r="C9" s="3" t="s">
        <v>4115</v>
      </c>
      <c r="D9" s="6">
        <v>9000</v>
      </c>
      <c r="E9" s="6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7">
        <f>E9/D9</f>
        <v>1.0122222222222221</v>
      </c>
      <c r="P9" s="8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30" x14ac:dyDescent="0.25">
      <c r="A10">
        <v>8</v>
      </c>
      <c r="B10" s="3" t="s">
        <v>8</v>
      </c>
      <c r="C10" s="3" t="s">
        <v>4116</v>
      </c>
      <c r="D10" s="6">
        <v>3500</v>
      </c>
      <c r="E10" s="6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7">
        <f>E10/D10</f>
        <v>1.0004342857142856</v>
      </c>
      <c r="P10" s="8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45" x14ac:dyDescent="0.25">
      <c r="A11">
        <v>9</v>
      </c>
      <c r="B11" s="3" t="s">
        <v>9</v>
      </c>
      <c r="C11" s="3" t="s">
        <v>4117</v>
      </c>
      <c r="D11" s="6">
        <v>500</v>
      </c>
      <c r="E11" s="6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7">
        <f>E11/D11</f>
        <v>1.2599800000000001</v>
      </c>
      <c r="P11" s="8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60" x14ac:dyDescent="0.25">
      <c r="A12">
        <v>10</v>
      </c>
      <c r="B12" s="3" t="s">
        <v>10</v>
      </c>
      <c r="C12" s="3" t="s">
        <v>4118</v>
      </c>
      <c r="D12" s="6">
        <v>3000</v>
      </c>
      <c r="E12" s="6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7">
        <f>E12/D12</f>
        <v>1.0049999999999999</v>
      </c>
      <c r="P12" s="8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60" x14ac:dyDescent="0.25">
      <c r="A13">
        <v>11</v>
      </c>
      <c r="B13" s="3" t="s">
        <v>11</v>
      </c>
      <c r="C13" s="3" t="s">
        <v>4119</v>
      </c>
      <c r="D13" s="6">
        <v>5000</v>
      </c>
      <c r="E13" s="6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7">
        <f>E13/D13</f>
        <v>1.2050000000000001</v>
      </c>
      <c r="P13" s="8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60" x14ac:dyDescent="0.25">
      <c r="A14">
        <v>12</v>
      </c>
      <c r="B14" s="3" t="s">
        <v>12</v>
      </c>
      <c r="C14" s="3" t="s">
        <v>4120</v>
      </c>
      <c r="D14" s="6">
        <v>30000</v>
      </c>
      <c r="E14" s="6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7">
        <f>E14/D14</f>
        <v>1.6529333333333334</v>
      </c>
      <c r="P14" s="8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45" x14ac:dyDescent="0.25">
      <c r="A15">
        <v>13</v>
      </c>
      <c r="B15" s="3" t="s">
        <v>13</v>
      </c>
      <c r="C15" s="3" t="s">
        <v>4121</v>
      </c>
      <c r="D15" s="6">
        <v>3500</v>
      </c>
      <c r="E15" s="6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7">
        <f>E15/D15</f>
        <v>1.5997142857142856</v>
      </c>
      <c r="P15" s="8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30" x14ac:dyDescent="0.25">
      <c r="A16">
        <v>14</v>
      </c>
      <c r="B16" s="3" t="s">
        <v>14</v>
      </c>
      <c r="C16" s="3" t="s">
        <v>4122</v>
      </c>
      <c r="D16" s="6">
        <v>6000</v>
      </c>
      <c r="E16" s="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7">
        <f>E16/D16</f>
        <v>1.0093333333333334</v>
      </c>
      <c r="P16" s="8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45" x14ac:dyDescent="0.25">
      <c r="A17">
        <v>15</v>
      </c>
      <c r="B17" s="3" t="s">
        <v>15</v>
      </c>
      <c r="C17" s="3" t="s">
        <v>4123</v>
      </c>
      <c r="D17" s="6">
        <v>2000</v>
      </c>
      <c r="E17" s="6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7">
        <f>E17/D17</f>
        <v>1.0660000000000001</v>
      </c>
      <c r="P17" s="8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60" x14ac:dyDescent="0.25">
      <c r="A18">
        <v>16</v>
      </c>
      <c r="B18" s="3" t="s">
        <v>16</v>
      </c>
      <c r="C18" s="3" t="s">
        <v>4124</v>
      </c>
      <c r="D18" s="6">
        <v>12000</v>
      </c>
      <c r="E18" s="6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7">
        <f>E18/D18</f>
        <v>1.0024166666666667</v>
      </c>
      <c r="P18" s="8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60" x14ac:dyDescent="0.25">
      <c r="A19">
        <v>17</v>
      </c>
      <c r="B19" s="3" t="s">
        <v>17</v>
      </c>
      <c r="C19" s="3" t="s">
        <v>4125</v>
      </c>
      <c r="D19" s="6">
        <v>1500</v>
      </c>
      <c r="E19" s="6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7">
        <f>E19/D19</f>
        <v>1.0066666666666666</v>
      </c>
      <c r="P19" s="8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45" x14ac:dyDescent="0.25">
      <c r="A20">
        <v>18</v>
      </c>
      <c r="B20" s="3" t="s">
        <v>18</v>
      </c>
      <c r="C20" s="3" t="s">
        <v>4126</v>
      </c>
      <c r="D20" s="6">
        <v>30000</v>
      </c>
      <c r="E20" s="6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7">
        <f>E20/D20</f>
        <v>1.0632110000000001</v>
      </c>
      <c r="P20" s="8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60" x14ac:dyDescent="0.25">
      <c r="A21">
        <v>19</v>
      </c>
      <c r="B21" s="3" t="s">
        <v>19</v>
      </c>
      <c r="C21" s="3" t="s">
        <v>4127</v>
      </c>
      <c r="D21" s="6">
        <v>850</v>
      </c>
      <c r="E21" s="6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7">
        <f>E21/D21</f>
        <v>1.4529411764705882</v>
      </c>
      <c r="P21" s="8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45" x14ac:dyDescent="0.25">
      <c r="A22">
        <v>20</v>
      </c>
      <c r="B22" s="3" t="s">
        <v>20</v>
      </c>
      <c r="C22" s="3" t="s">
        <v>4128</v>
      </c>
      <c r="D22" s="6">
        <v>2000</v>
      </c>
      <c r="E22" s="6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7">
        <f>E22/D22</f>
        <v>1.002</v>
      </c>
      <c r="P22" s="8">
        <f>E22/L22</f>
        <v>80.16</v>
      </c>
      <c r="Q22" t="str">
        <f t="shared" si="0"/>
        <v>film &amp; video</v>
      </c>
      <c r="R22" t="str">
        <f t="shared" si="1"/>
        <v>television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45" x14ac:dyDescent="0.25">
      <c r="A23">
        <v>21</v>
      </c>
      <c r="B23" s="3" t="s">
        <v>21</v>
      </c>
      <c r="C23" s="3" t="s">
        <v>4129</v>
      </c>
      <c r="D23" s="6">
        <v>18500</v>
      </c>
      <c r="E23" s="6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7">
        <f>E23/D23</f>
        <v>1.0913513513513513</v>
      </c>
      <c r="P23" s="8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30" x14ac:dyDescent="0.25">
      <c r="A24">
        <v>22</v>
      </c>
      <c r="B24" s="3" t="s">
        <v>22</v>
      </c>
      <c r="C24" s="3" t="s">
        <v>4130</v>
      </c>
      <c r="D24" s="6">
        <v>350</v>
      </c>
      <c r="E24" s="6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7">
        <f>E24/D24</f>
        <v>1.1714285714285715</v>
      </c>
      <c r="P24" s="8">
        <f>E24/L24</f>
        <v>51.25</v>
      </c>
      <c r="Q24" t="str">
        <f t="shared" si="0"/>
        <v>film &amp; video</v>
      </c>
      <c r="R24" t="str">
        <f t="shared" si="1"/>
        <v>television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45" x14ac:dyDescent="0.25">
      <c r="A25">
        <v>23</v>
      </c>
      <c r="B25" s="3" t="s">
        <v>23</v>
      </c>
      <c r="C25" s="3" t="s">
        <v>4131</v>
      </c>
      <c r="D25" s="6">
        <v>2000</v>
      </c>
      <c r="E25" s="6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7">
        <f>E25/D25</f>
        <v>1.1850000000000001</v>
      </c>
      <c r="P25" s="8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30" x14ac:dyDescent="0.25">
      <c r="A26">
        <v>24</v>
      </c>
      <c r="B26" s="3" t="s">
        <v>24</v>
      </c>
      <c r="C26" s="3" t="s">
        <v>4132</v>
      </c>
      <c r="D26" s="6">
        <v>35000</v>
      </c>
      <c r="E26" s="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7">
        <f>E26/D26</f>
        <v>1.0880768571428572</v>
      </c>
      <c r="P26" s="8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60" x14ac:dyDescent="0.25">
      <c r="A27">
        <v>25</v>
      </c>
      <c r="B27" s="3" t="s">
        <v>25</v>
      </c>
      <c r="C27" s="3" t="s">
        <v>4133</v>
      </c>
      <c r="D27" s="6">
        <v>600</v>
      </c>
      <c r="E27" s="6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7">
        <f>E27/D27</f>
        <v>1.3333333333333333</v>
      </c>
      <c r="P27" s="8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45" x14ac:dyDescent="0.25">
      <c r="A28">
        <v>26</v>
      </c>
      <c r="B28" s="3" t="s">
        <v>26</v>
      </c>
      <c r="C28" s="3" t="s">
        <v>4134</v>
      </c>
      <c r="D28" s="6">
        <v>1250</v>
      </c>
      <c r="E28" s="6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7">
        <f>E28/D28</f>
        <v>1.552</v>
      </c>
      <c r="P28" s="8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45" x14ac:dyDescent="0.25">
      <c r="A29">
        <v>27</v>
      </c>
      <c r="B29" s="3" t="s">
        <v>27</v>
      </c>
      <c r="C29" s="3" t="s">
        <v>4135</v>
      </c>
      <c r="D29" s="6">
        <v>20000</v>
      </c>
      <c r="E29" s="6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7">
        <f>E29/D29</f>
        <v>1.1172500000000001</v>
      </c>
      <c r="P29" s="8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30" x14ac:dyDescent="0.25">
      <c r="A30">
        <v>28</v>
      </c>
      <c r="B30" s="3" t="s">
        <v>28</v>
      </c>
      <c r="C30" s="3" t="s">
        <v>4136</v>
      </c>
      <c r="D30" s="6">
        <v>12000</v>
      </c>
      <c r="E30" s="6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7">
        <f>E30/D30</f>
        <v>1.0035000000000001</v>
      </c>
      <c r="P30" s="8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60" x14ac:dyDescent="0.25">
      <c r="A31">
        <v>29</v>
      </c>
      <c r="B31" s="3" t="s">
        <v>29</v>
      </c>
      <c r="C31" s="3" t="s">
        <v>4137</v>
      </c>
      <c r="D31" s="6">
        <v>3000</v>
      </c>
      <c r="E31" s="6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7">
        <f>E31/D31</f>
        <v>1.2333333333333334</v>
      </c>
      <c r="P31" s="8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45" x14ac:dyDescent="0.25">
      <c r="A32">
        <v>30</v>
      </c>
      <c r="B32" s="3" t="s">
        <v>30</v>
      </c>
      <c r="C32" s="3" t="s">
        <v>4138</v>
      </c>
      <c r="D32" s="6">
        <v>4000</v>
      </c>
      <c r="E32" s="6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7">
        <f>E32/D32</f>
        <v>1.0129975</v>
      </c>
      <c r="P32" s="8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45" x14ac:dyDescent="0.25">
      <c r="A33">
        <v>31</v>
      </c>
      <c r="B33" s="3" t="s">
        <v>31</v>
      </c>
      <c r="C33" s="3" t="s">
        <v>4139</v>
      </c>
      <c r="D33" s="6">
        <v>13</v>
      </c>
      <c r="E33" s="6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7">
        <f>E33/D33</f>
        <v>1</v>
      </c>
      <c r="P33" s="8">
        <f>E33/L33</f>
        <v>13</v>
      </c>
      <c r="Q33" t="str">
        <f t="shared" si="0"/>
        <v>film &amp; video</v>
      </c>
      <c r="R33" t="str">
        <f t="shared" si="1"/>
        <v>television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60" x14ac:dyDescent="0.25">
      <c r="A34">
        <v>32</v>
      </c>
      <c r="B34" s="3" t="s">
        <v>32</v>
      </c>
      <c r="C34" s="3" t="s">
        <v>4140</v>
      </c>
      <c r="D34" s="6">
        <v>28450</v>
      </c>
      <c r="E34" s="6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7">
        <f>E34/D34</f>
        <v>1.0024604569420035</v>
      </c>
      <c r="P34" s="8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60" x14ac:dyDescent="0.25">
      <c r="A35">
        <v>33</v>
      </c>
      <c r="B35" s="3" t="s">
        <v>33</v>
      </c>
      <c r="C35" s="3" t="s">
        <v>4141</v>
      </c>
      <c r="D35" s="6">
        <v>5250</v>
      </c>
      <c r="E35" s="6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7">
        <f>E35/D35</f>
        <v>1.0209523809523811</v>
      </c>
      <c r="P35" s="8">
        <f>E35/L35</f>
        <v>83.75</v>
      </c>
      <c r="Q35" t="str">
        <f t="shared" si="0"/>
        <v>film &amp; video</v>
      </c>
      <c r="R35" t="str">
        <f t="shared" si="1"/>
        <v>television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60" x14ac:dyDescent="0.25">
      <c r="A36">
        <v>34</v>
      </c>
      <c r="B36" s="3" t="s">
        <v>34</v>
      </c>
      <c r="C36" s="3" t="s">
        <v>4142</v>
      </c>
      <c r="D36" s="6">
        <v>2600</v>
      </c>
      <c r="E36" s="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7">
        <f>E36/D36</f>
        <v>1.3046153846153845</v>
      </c>
      <c r="P36" s="8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45" x14ac:dyDescent="0.25">
      <c r="A37">
        <v>35</v>
      </c>
      <c r="B37" s="3" t="s">
        <v>35</v>
      </c>
      <c r="C37" s="3" t="s">
        <v>4143</v>
      </c>
      <c r="D37" s="6">
        <v>1000</v>
      </c>
      <c r="E37" s="6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7">
        <f>E37/D37</f>
        <v>1.665</v>
      </c>
      <c r="P37" s="8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30" x14ac:dyDescent="0.25">
      <c r="A38">
        <v>36</v>
      </c>
      <c r="B38" s="3" t="s">
        <v>36</v>
      </c>
      <c r="C38" s="3" t="s">
        <v>4144</v>
      </c>
      <c r="D38" s="6">
        <v>6000</v>
      </c>
      <c r="E38" s="6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7">
        <f>E38/D38</f>
        <v>1.4215</v>
      </c>
      <c r="P38" s="8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60" x14ac:dyDescent="0.25">
      <c r="A39">
        <v>37</v>
      </c>
      <c r="B39" s="3" t="s">
        <v>37</v>
      </c>
      <c r="C39" s="3" t="s">
        <v>4145</v>
      </c>
      <c r="D39" s="6">
        <v>22000</v>
      </c>
      <c r="E39" s="6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7">
        <f>E39/D39</f>
        <v>1.8344090909090909</v>
      </c>
      <c r="P39" s="8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45" x14ac:dyDescent="0.25">
      <c r="A40">
        <v>38</v>
      </c>
      <c r="B40" s="3" t="s">
        <v>38</v>
      </c>
      <c r="C40" s="3" t="s">
        <v>4146</v>
      </c>
      <c r="D40" s="6">
        <v>2500</v>
      </c>
      <c r="E40" s="6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7">
        <f>E40/D40</f>
        <v>1.1004</v>
      </c>
      <c r="P40" s="8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60" x14ac:dyDescent="0.25">
      <c r="A41">
        <v>39</v>
      </c>
      <c r="B41" s="3" t="s">
        <v>39</v>
      </c>
      <c r="C41" s="3" t="s">
        <v>4147</v>
      </c>
      <c r="D41" s="6">
        <v>25000</v>
      </c>
      <c r="E41" s="6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7">
        <f>E41/D41</f>
        <v>1.3098000000000001</v>
      </c>
      <c r="P41" s="8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60" x14ac:dyDescent="0.25">
      <c r="A42">
        <v>40</v>
      </c>
      <c r="B42" s="3" t="s">
        <v>40</v>
      </c>
      <c r="C42" s="3" t="s">
        <v>4148</v>
      </c>
      <c r="D42" s="6">
        <v>2000</v>
      </c>
      <c r="E42" s="6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7">
        <f>E42/D42</f>
        <v>1.0135000000000001</v>
      </c>
      <c r="P42" s="8">
        <f>E42/L42</f>
        <v>126.6875</v>
      </c>
      <c r="Q42" t="str">
        <f t="shared" si="0"/>
        <v>film &amp; video</v>
      </c>
      <c r="R42" t="str">
        <f t="shared" si="1"/>
        <v>television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60" x14ac:dyDescent="0.25">
      <c r="A43">
        <v>41</v>
      </c>
      <c r="B43" s="3" t="s">
        <v>41</v>
      </c>
      <c r="C43" s="3" t="s">
        <v>4149</v>
      </c>
      <c r="D43" s="6">
        <v>2000</v>
      </c>
      <c r="E43" s="6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7">
        <f>E43/D43</f>
        <v>1</v>
      </c>
      <c r="P43" s="8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60" x14ac:dyDescent="0.25">
      <c r="A44">
        <v>42</v>
      </c>
      <c r="B44" s="3" t="s">
        <v>42</v>
      </c>
      <c r="C44" s="3" t="s">
        <v>4150</v>
      </c>
      <c r="D44" s="6">
        <v>14000</v>
      </c>
      <c r="E44" s="6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7">
        <f>E44/D44</f>
        <v>1.4185714285714286</v>
      </c>
      <c r="P44" s="8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60" x14ac:dyDescent="0.25">
      <c r="A45">
        <v>43</v>
      </c>
      <c r="B45" s="3" t="s">
        <v>43</v>
      </c>
      <c r="C45" s="3" t="s">
        <v>4151</v>
      </c>
      <c r="D45" s="6">
        <v>10000</v>
      </c>
      <c r="E45" s="6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7">
        <f>E45/D45</f>
        <v>3.0865999999999998</v>
      </c>
      <c r="P45" s="8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60" x14ac:dyDescent="0.25">
      <c r="A46">
        <v>44</v>
      </c>
      <c r="B46" s="3" t="s">
        <v>44</v>
      </c>
      <c r="C46" s="3" t="s">
        <v>4152</v>
      </c>
      <c r="D46" s="6">
        <v>2000</v>
      </c>
      <c r="E46" s="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7">
        <f>E46/D46</f>
        <v>1</v>
      </c>
      <c r="P46" s="8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45" x14ac:dyDescent="0.25">
      <c r="A47">
        <v>45</v>
      </c>
      <c r="B47" s="3" t="s">
        <v>45</v>
      </c>
      <c r="C47" s="3" t="s">
        <v>4153</v>
      </c>
      <c r="D47" s="6">
        <v>5000</v>
      </c>
      <c r="E47" s="6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7">
        <f>E47/D47</f>
        <v>1.2</v>
      </c>
      <c r="P47" s="8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45" x14ac:dyDescent="0.25">
      <c r="A48">
        <v>46</v>
      </c>
      <c r="B48" s="3" t="s">
        <v>46</v>
      </c>
      <c r="C48" s="3" t="s">
        <v>4154</v>
      </c>
      <c r="D48" s="6">
        <v>8400</v>
      </c>
      <c r="E48" s="6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7">
        <f>E48/D48</f>
        <v>1.0416666666666667</v>
      </c>
      <c r="P48" s="8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60" x14ac:dyDescent="0.25">
      <c r="A49">
        <v>47</v>
      </c>
      <c r="B49" s="3" t="s">
        <v>47</v>
      </c>
      <c r="C49" s="3" t="s">
        <v>4155</v>
      </c>
      <c r="D49" s="6">
        <v>5000</v>
      </c>
      <c r="E49" s="6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7">
        <f>E49/D49</f>
        <v>1.0761100000000001</v>
      </c>
      <c r="P49" s="8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60" x14ac:dyDescent="0.25">
      <c r="A50">
        <v>48</v>
      </c>
      <c r="B50" s="3" t="s">
        <v>48</v>
      </c>
      <c r="C50" s="3" t="s">
        <v>4156</v>
      </c>
      <c r="D50" s="6">
        <v>2000</v>
      </c>
      <c r="E50" s="6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7">
        <f>E50/D50</f>
        <v>1.0794999999999999</v>
      </c>
      <c r="P50" s="8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ht="30" x14ac:dyDescent="0.25">
      <c r="A51">
        <v>49</v>
      </c>
      <c r="B51" s="3" t="s">
        <v>49</v>
      </c>
      <c r="C51" s="3" t="s">
        <v>4157</v>
      </c>
      <c r="D51" s="6">
        <v>12000</v>
      </c>
      <c r="E51" s="6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7">
        <f>E51/D51</f>
        <v>1</v>
      </c>
      <c r="P51" s="8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45" x14ac:dyDescent="0.25">
      <c r="A52">
        <v>50</v>
      </c>
      <c r="B52" s="3" t="s">
        <v>50</v>
      </c>
      <c r="C52" s="3" t="s">
        <v>4158</v>
      </c>
      <c r="D52" s="6">
        <v>600</v>
      </c>
      <c r="E52" s="6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7">
        <f>E52/D52</f>
        <v>1</v>
      </c>
      <c r="P52" s="8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60" x14ac:dyDescent="0.25">
      <c r="A53">
        <v>51</v>
      </c>
      <c r="B53" s="3" t="s">
        <v>51</v>
      </c>
      <c r="C53" s="3" t="s">
        <v>4159</v>
      </c>
      <c r="D53" s="6">
        <v>11000</v>
      </c>
      <c r="E53" s="6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7">
        <f>E53/D53</f>
        <v>1.2801818181818181</v>
      </c>
      <c r="P53" s="8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45" x14ac:dyDescent="0.25">
      <c r="A54">
        <v>52</v>
      </c>
      <c r="B54" s="3" t="s">
        <v>52</v>
      </c>
      <c r="C54" s="3" t="s">
        <v>4160</v>
      </c>
      <c r="D54" s="6">
        <v>10000</v>
      </c>
      <c r="E54" s="6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7">
        <f>E54/D54</f>
        <v>1.1620999999999999</v>
      </c>
      <c r="P54" s="8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30" x14ac:dyDescent="0.25">
      <c r="A55">
        <v>53</v>
      </c>
      <c r="B55" s="3" t="s">
        <v>53</v>
      </c>
      <c r="C55" s="3" t="s">
        <v>4161</v>
      </c>
      <c r="D55" s="6">
        <v>3000</v>
      </c>
      <c r="E55" s="6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7">
        <f>E55/D55</f>
        <v>1.0963333333333334</v>
      </c>
      <c r="P55" s="8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60" x14ac:dyDescent="0.25">
      <c r="A56">
        <v>54</v>
      </c>
      <c r="B56" s="3" t="s">
        <v>54</v>
      </c>
      <c r="C56" s="3" t="s">
        <v>4162</v>
      </c>
      <c r="D56" s="6">
        <v>10000</v>
      </c>
      <c r="E56" s="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7">
        <f>E56/D56</f>
        <v>1.01</v>
      </c>
      <c r="P56" s="8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45" x14ac:dyDescent="0.25">
      <c r="A57">
        <v>55</v>
      </c>
      <c r="B57" s="3" t="s">
        <v>55</v>
      </c>
      <c r="C57" s="3" t="s">
        <v>4163</v>
      </c>
      <c r="D57" s="6">
        <v>8600</v>
      </c>
      <c r="E57" s="6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7">
        <f>E57/D57</f>
        <v>1.2895348837209302</v>
      </c>
      <c r="P57" s="8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45" x14ac:dyDescent="0.25">
      <c r="A58">
        <v>56</v>
      </c>
      <c r="B58" s="3" t="s">
        <v>56</v>
      </c>
      <c r="C58" s="3" t="s">
        <v>4164</v>
      </c>
      <c r="D58" s="6">
        <v>8000</v>
      </c>
      <c r="E58" s="6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7">
        <f>E58/D58</f>
        <v>1.0726249999999999</v>
      </c>
      <c r="P58" s="8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60" x14ac:dyDescent="0.25">
      <c r="A59">
        <v>57</v>
      </c>
      <c r="B59" s="3" t="s">
        <v>57</v>
      </c>
      <c r="C59" s="3" t="s">
        <v>4165</v>
      </c>
      <c r="D59" s="6">
        <v>15000</v>
      </c>
      <c r="E59" s="6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7">
        <f>E59/D59</f>
        <v>1.0189999999999999</v>
      </c>
      <c r="P59" s="8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45" x14ac:dyDescent="0.25">
      <c r="A60">
        <v>58</v>
      </c>
      <c r="B60" s="3" t="s">
        <v>58</v>
      </c>
      <c r="C60" s="3" t="s">
        <v>4166</v>
      </c>
      <c r="D60" s="6">
        <v>10000</v>
      </c>
      <c r="E60" s="6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7">
        <f>E60/D60</f>
        <v>1.0290999999999999</v>
      </c>
      <c r="P60" s="8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60" x14ac:dyDescent="0.25">
      <c r="A61">
        <v>59</v>
      </c>
      <c r="B61" s="3" t="s">
        <v>59</v>
      </c>
      <c r="C61" s="3" t="s">
        <v>4167</v>
      </c>
      <c r="D61" s="6">
        <v>20000</v>
      </c>
      <c r="E61" s="6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7">
        <f>E61/D61</f>
        <v>1.0012570000000001</v>
      </c>
      <c r="P61" s="8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45" x14ac:dyDescent="0.25">
      <c r="A62">
        <v>60</v>
      </c>
      <c r="B62" s="3" t="s">
        <v>60</v>
      </c>
      <c r="C62" s="3" t="s">
        <v>4168</v>
      </c>
      <c r="D62" s="6">
        <v>4500</v>
      </c>
      <c r="E62" s="6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7">
        <f>E62/D62</f>
        <v>1.0329622222222221</v>
      </c>
      <c r="P62" s="8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60" x14ac:dyDescent="0.25">
      <c r="A63">
        <v>61</v>
      </c>
      <c r="B63" s="3" t="s">
        <v>61</v>
      </c>
      <c r="C63" s="3" t="s">
        <v>4169</v>
      </c>
      <c r="D63" s="6">
        <v>5000</v>
      </c>
      <c r="E63" s="6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7">
        <f>E63/D63</f>
        <v>1.4830000000000001</v>
      </c>
      <c r="P63" s="8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60" x14ac:dyDescent="0.25">
      <c r="A64">
        <v>62</v>
      </c>
      <c r="B64" s="3" t="s">
        <v>62</v>
      </c>
      <c r="C64" s="3" t="s">
        <v>4170</v>
      </c>
      <c r="D64" s="6">
        <v>3000</v>
      </c>
      <c r="E64" s="6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7">
        <f>E64/D64</f>
        <v>1.5473333333333332</v>
      </c>
      <c r="P64" s="8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45" x14ac:dyDescent="0.25">
      <c r="A65">
        <v>63</v>
      </c>
      <c r="B65" s="3" t="s">
        <v>63</v>
      </c>
      <c r="C65" s="3" t="s">
        <v>4171</v>
      </c>
      <c r="D65" s="6">
        <v>2000</v>
      </c>
      <c r="E65" s="6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7">
        <f>E65/D65</f>
        <v>1.1351849999999999</v>
      </c>
      <c r="P65" s="8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60" x14ac:dyDescent="0.25">
      <c r="A66">
        <v>64</v>
      </c>
      <c r="B66" s="3" t="s">
        <v>64</v>
      </c>
      <c r="C66" s="3" t="s">
        <v>4172</v>
      </c>
      <c r="D66" s="6">
        <v>1200</v>
      </c>
      <c r="E66" s="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7">
        <f>E66/D66</f>
        <v>1.7333333333333334</v>
      </c>
      <c r="P66" s="8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2">
        <f>(((J66/60)/60)/24)+DATE(1970,1,1)</f>
        <v>41433.01829861111</v>
      </c>
      <c r="T66" s="12">
        <f>(((I66/60)/60)/24)+DATE(1970,1,1)</f>
        <v>41463.01829861111</v>
      </c>
    </row>
    <row r="67" spans="1:20" ht="45" x14ac:dyDescent="0.25">
      <c r="A67">
        <v>65</v>
      </c>
      <c r="B67" s="3" t="s">
        <v>65</v>
      </c>
      <c r="C67" s="3" t="s">
        <v>4173</v>
      </c>
      <c r="D67" s="6">
        <v>7000</v>
      </c>
      <c r="E67" s="6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7">
        <f>E67/D67</f>
        <v>1.0752857142857142</v>
      </c>
      <c r="P67" s="8">
        <f>E67/L67</f>
        <v>132.05263157894737</v>
      </c>
      <c r="Q67" t="str">
        <f t="shared" ref="Q67:Q130" si="2">LEFT(N67,FIND("/",N67)-1)</f>
        <v>film &amp; video</v>
      </c>
      <c r="R67" t="str">
        <f t="shared" ref="R67:R130" si="3">MID(N67,FIND("/",N67)+1,256)</f>
        <v>shorts</v>
      </c>
      <c r="S67" s="12">
        <f>(((J67/60)/60)/24)+DATE(1970,1,1)</f>
        <v>41835.821226851855</v>
      </c>
      <c r="T67" s="12">
        <f>(((I67/60)/60)/24)+DATE(1970,1,1)</f>
        <v>41862.249305555553</v>
      </c>
    </row>
    <row r="68" spans="1:20" ht="30" x14ac:dyDescent="0.25">
      <c r="A68">
        <v>66</v>
      </c>
      <c r="B68" s="3" t="s">
        <v>66</v>
      </c>
      <c r="C68" s="3" t="s">
        <v>4174</v>
      </c>
      <c r="D68" s="6">
        <v>2000</v>
      </c>
      <c r="E68" s="6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7">
        <f>E68/D68</f>
        <v>1.1859999999999999</v>
      </c>
      <c r="P68" s="8">
        <f>E68/L68</f>
        <v>91.230769230769226</v>
      </c>
      <c r="Q68" t="str">
        <f t="shared" si="2"/>
        <v>film &amp; video</v>
      </c>
      <c r="R68" t="str">
        <f t="shared" si="3"/>
        <v>shorts</v>
      </c>
      <c r="S68" s="12">
        <f>(((J68/60)/60)/24)+DATE(1970,1,1)</f>
        <v>42539.849768518514</v>
      </c>
      <c r="T68" s="12">
        <f>(((I68/60)/60)/24)+DATE(1970,1,1)</f>
        <v>42569.849768518514</v>
      </c>
    </row>
    <row r="69" spans="1:20" ht="45" x14ac:dyDescent="0.25">
      <c r="A69">
        <v>67</v>
      </c>
      <c r="B69" s="3" t="s">
        <v>67</v>
      </c>
      <c r="C69" s="3" t="s">
        <v>4175</v>
      </c>
      <c r="D69" s="6">
        <v>2000</v>
      </c>
      <c r="E69" s="6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7">
        <f>E69/D69</f>
        <v>1.1625000000000001</v>
      </c>
      <c r="P69" s="8">
        <f>E69/L69</f>
        <v>116.25</v>
      </c>
      <c r="Q69" t="str">
        <f t="shared" si="2"/>
        <v>film &amp; video</v>
      </c>
      <c r="R69" t="str">
        <f t="shared" si="3"/>
        <v>shorts</v>
      </c>
      <c r="S69" s="12">
        <f>(((J69/60)/60)/24)+DATE(1970,1,1)</f>
        <v>41075.583379629628</v>
      </c>
      <c r="T69" s="12">
        <f>(((I69/60)/60)/24)+DATE(1970,1,1)</f>
        <v>41105.583379629628</v>
      </c>
    </row>
    <row r="70" spans="1:20" ht="60" x14ac:dyDescent="0.25">
      <c r="A70">
        <v>68</v>
      </c>
      <c r="B70" s="3" t="s">
        <v>68</v>
      </c>
      <c r="C70" s="3" t="s">
        <v>4176</v>
      </c>
      <c r="D70" s="6">
        <v>600</v>
      </c>
      <c r="E70" s="6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7">
        <f>E70/D70</f>
        <v>1.2716666666666667</v>
      </c>
      <c r="P70" s="8">
        <f>E70/L70</f>
        <v>21.194444444444443</v>
      </c>
      <c r="Q70" t="str">
        <f t="shared" si="2"/>
        <v>film &amp; video</v>
      </c>
      <c r="R70" t="str">
        <f t="shared" si="3"/>
        <v>shorts</v>
      </c>
      <c r="S70" s="12">
        <f>(((J70/60)/60)/24)+DATE(1970,1,1)</f>
        <v>41663.569340277776</v>
      </c>
      <c r="T70" s="12">
        <f>(((I70/60)/60)/24)+DATE(1970,1,1)</f>
        <v>41693.569340277776</v>
      </c>
    </row>
    <row r="71" spans="1:20" ht="60" x14ac:dyDescent="0.25">
      <c r="A71">
        <v>69</v>
      </c>
      <c r="B71" s="3" t="s">
        <v>69</v>
      </c>
      <c r="C71" s="3" t="s">
        <v>4177</v>
      </c>
      <c r="D71" s="6">
        <v>10000</v>
      </c>
      <c r="E71" s="6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7">
        <f>E71/D71</f>
        <v>1.109423</v>
      </c>
      <c r="P71" s="8">
        <f>E71/L71</f>
        <v>62.327134831460668</v>
      </c>
      <c r="Q71" t="str">
        <f t="shared" si="2"/>
        <v>film &amp; video</v>
      </c>
      <c r="R71" t="str">
        <f t="shared" si="3"/>
        <v>shorts</v>
      </c>
      <c r="S71" s="12">
        <f>(((J71/60)/60)/24)+DATE(1970,1,1)</f>
        <v>40786.187789351854</v>
      </c>
      <c r="T71" s="12">
        <f>(((I71/60)/60)/24)+DATE(1970,1,1)</f>
        <v>40818.290972222225</v>
      </c>
    </row>
    <row r="72" spans="1:20" ht="60" x14ac:dyDescent="0.25">
      <c r="A72">
        <v>70</v>
      </c>
      <c r="B72" s="3" t="s">
        <v>70</v>
      </c>
      <c r="C72" s="3" t="s">
        <v>4178</v>
      </c>
      <c r="D72" s="6">
        <v>500</v>
      </c>
      <c r="E72" s="6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7">
        <f>E72/D72</f>
        <v>1.272</v>
      </c>
      <c r="P72" s="8">
        <f>E72/L72</f>
        <v>37.411764705882355</v>
      </c>
      <c r="Q72" t="str">
        <f t="shared" si="2"/>
        <v>film &amp; video</v>
      </c>
      <c r="R72" t="str">
        <f t="shared" si="3"/>
        <v>shorts</v>
      </c>
      <c r="S72" s="12">
        <f>(((J72/60)/60)/24)+DATE(1970,1,1)</f>
        <v>40730.896354166667</v>
      </c>
      <c r="T72" s="12">
        <f>(((I72/60)/60)/24)+DATE(1970,1,1)</f>
        <v>40790.896354166667</v>
      </c>
    </row>
    <row r="73" spans="1:20" ht="45" x14ac:dyDescent="0.25">
      <c r="A73">
        <v>71</v>
      </c>
      <c r="B73" s="3" t="s">
        <v>71</v>
      </c>
      <c r="C73" s="3" t="s">
        <v>4179</v>
      </c>
      <c r="D73" s="6">
        <v>1800</v>
      </c>
      <c r="E73" s="6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7">
        <f>E73/D73</f>
        <v>1.2394444444444443</v>
      </c>
      <c r="P73" s="8">
        <f>E73/L73</f>
        <v>69.71875</v>
      </c>
      <c r="Q73" t="str">
        <f t="shared" si="2"/>
        <v>film &amp; video</v>
      </c>
      <c r="R73" t="str">
        <f t="shared" si="3"/>
        <v>shorts</v>
      </c>
      <c r="S73" s="12">
        <f>(((J73/60)/60)/24)+DATE(1970,1,1)</f>
        <v>40997.271493055552</v>
      </c>
      <c r="T73" s="12">
        <f>(((I73/60)/60)/24)+DATE(1970,1,1)</f>
        <v>41057.271493055552</v>
      </c>
    </row>
    <row r="74" spans="1:20" ht="60" x14ac:dyDescent="0.25">
      <c r="A74">
        <v>72</v>
      </c>
      <c r="B74" s="3" t="s">
        <v>72</v>
      </c>
      <c r="C74" s="3" t="s">
        <v>4180</v>
      </c>
      <c r="D74" s="6">
        <v>2200</v>
      </c>
      <c r="E74" s="6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7">
        <f>E74/D74</f>
        <v>1.084090909090909</v>
      </c>
      <c r="P74" s="8">
        <f>E74/L74</f>
        <v>58.170731707317074</v>
      </c>
      <c r="Q74" t="str">
        <f t="shared" si="2"/>
        <v>film &amp; video</v>
      </c>
      <c r="R74" t="str">
        <f t="shared" si="3"/>
        <v>shorts</v>
      </c>
      <c r="S74" s="12">
        <f>(((J74/60)/60)/24)+DATE(1970,1,1)</f>
        <v>41208.010196759256</v>
      </c>
      <c r="T74" s="12">
        <f>(((I74/60)/60)/24)+DATE(1970,1,1)</f>
        <v>41228</v>
      </c>
    </row>
    <row r="75" spans="1:20" ht="60" x14ac:dyDescent="0.25">
      <c r="A75">
        <v>73</v>
      </c>
      <c r="B75" s="3" t="s">
        <v>73</v>
      </c>
      <c r="C75" s="3" t="s">
        <v>4181</v>
      </c>
      <c r="D75" s="6">
        <v>900</v>
      </c>
      <c r="E75" s="6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7">
        <f>E75/D75</f>
        <v>1</v>
      </c>
      <c r="P75" s="8">
        <f>E75/L75</f>
        <v>50</v>
      </c>
      <c r="Q75" t="str">
        <f t="shared" si="2"/>
        <v>film &amp; video</v>
      </c>
      <c r="R75" t="str">
        <f t="shared" si="3"/>
        <v>shorts</v>
      </c>
      <c r="S75" s="12">
        <f>(((J75/60)/60)/24)+DATE(1970,1,1)</f>
        <v>40587.75675925926</v>
      </c>
      <c r="T75" s="12">
        <f>(((I75/60)/60)/24)+DATE(1970,1,1)</f>
        <v>40666.165972222225</v>
      </c>
    </row>
    <row r="76" spans="1:20" ht="60" x14ac:dyDescent="0.25">
      <c r="A76">
        <v>74</v>
      </c>
      <c r="B76" s="3" t="s">
        <v>74</v>
      </c>
      <c r="C76" s="3" t="s">
        <v>4182</v>
      </c>
      <c r="D76" s="6">
        <v>500</v>
      </c>
      <c r="E76" s="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7">
        <f>E76/D76</f>
        <v>1.1293199999999999</v>
      </c>
      <c r="P76" s="8">
        <f>E76/L76</f>
        <v>19.471034482758618</v>
      </c>
      <c r="Q76" t="str">
        <f t="shared" si="2"/>
        <v>film &amp; video</v>
      </c>
      <c r="R76" t="str">
        <f t="shared" si="3"/>
        <v>shorts</v>
      </c>
      <c r="S76" s="12">
        <f>(((J76/60)/60)/24)+DATE(1970,1,1)</f>
        <v>42360.487210648149</v>
      </c>
      <c r="T76" s="12">
        <f>(((I76/60)/60)/24)+DATE(1970,1,1)</f>
        <v>42390.487210648149</v>
      </c>
    </row>
    <row r="77" spans="1:20" ht="45" x14ac:dyDescent="0.25">
      <c r="A77">
        <v>75</v>
      </c>
      <c r="B77" s="3" t="s">
        <v>75</v>
      </c>
      <c r="C77" s="3" t="s">
        <v>4183</v>
      </c>
      <c r="D77" s="6">
        <v>3500</v>
      </c>
      <c r="E77" s="6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7">
        <f>E77/D77</f>
        <v>1.1542857142857144</v>
      </c>
      <c r="P77" s="8">
        <f>E77/L77</f>
        <v>85.957446808510639</v>
      </c>
      <c r="Q77" t="str">
        <f t="shared" si="2"/>
        <v>film &amp; video</v>
      </c>
      <c r="R77" t="str">
        <f t="shared" si="3"/>
        <v>shorts</v>
      </c>
      <c r="S77" s="12">
        <f>(((J77/60)/60)/24)+DATE(1970,1,1)</f>
        <v>41357.209166666667</v>
      </c>
      <c r="T77" s="12">
        <f>(((I77/60)/60)/24)+DATE(1970,1,1)</f>
        <v>41387.209166666667</v>
      </c>
    </row>
    <row r="78" spans="1:20" ht="60" x14ac:dyDescent="0.25">
      <c r="A78">
        <v>76</v>
      </c>
      <c r="B78" s="3" t="s">
        <v>76</v>
      </c>
      <c r="C78" s="3" t="s">
        <v>4184</v>
      </c>
      <c r="D78" s="6">
        <v>300</v>
      </c>
      <c r="E78" s="6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7">
        <f>E78/D78</f>
        <v>1.5333333333333334</v>
      </c>
      <c r="P78" s="8">
        <f>E78/L78</f>
        <v>30.666666666666668</v>
      </c>
      <c r="Q78" t="str">
        <f t="shared" si="2"/>
        <v>film &amp; video</v>
      </c>
      <c r="R78" t="str">
        <f t="shared" si="3"/>
        <v>shorts</v>
      </c>
      <c r="S78" s="12">
        <f>(((J78/60)/60)/24)+DATE(1970,1,1)</f>
        <v>40844.691643518519</v>
      </c>
      <c r="T78" s="12">
        <f>(((I78/60)/60)/24)+DATE(1970,1,1)</f>
        <v>40904.733310185184</v>
      </c>
    </row>
    <row r="79" spans="1:20" ht="45" x14ac:dyDescent="0.25">
      <c r="A79">
        <v>77</v>
      </c>
      <c r="B79" s="3" t="s">
        <v>77</v>
      </c>
      <c r="C79" s="3" t="s">
        <v>4185</v>
      </c>
      <c r="D79" s="6">
        <v>400</v>
      </c>
      <c r="E79" s="6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7">
        <f>E79/D79</f>
        <v>3.9249999999999998</v>
      </c>
      <c r="P79" s="8">
        <f>E79/L79</f>
        <v>60.384615384615387</v>
      </c>
      <c r="Q79" t="str">
        <f t="shared" si="2"/>
        <v>film &amp; video</v>
      </c>
      <c r="R79" t="str">
        <f t="shared" si="3"/>
        <v>shorts</v>
      </c>
      <c r="S79" s="12">
        <f>(((J79/60)/60)/24)+DATE(1970,1,1)</f>
        <v>40997.144872685189</v>
      </c>
      <c r="T79" s="12">
        <f>(((I79/60)/60)/24)+DATE(1970,1,1)</f>
        <v>41050.124305555553</v>
      </c>
    </row>
    <row r="80" spans="1:20" ht="105" x14ac:dyDescent="0.25">
      <c r="A80">
        <v>78</v>
      </c>
      <c r="B80" s="3" t="s">
        <v>78</v>
      </c>
      <c r="C80" s="3" t="s">
        <v>4186</v>
      </c>
      <c r="D80" s="6">
        <v>50</v>
      </c>
      <c r="E80" s="6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7">
        <f>E80/D80</f>
        <v>27.02</v>
      </c>
      <c r="P80" s="8">
        <f>E80/L80</f>
        <v>38.6</v>
      </c>
      <c r="Q80" t="str">
        <f t="shared" si="2"/>
        <v>film &amp; video</v>
      </c>
      <c r="R80" t="str">
        <f t="shared" si="3"/>
        <v>shorts</v>
      </c>
      <c r="S80" s="12">
        <f>(((J80/60)/60)/24)+DATE(1970,1,1)</f>
        <v>42604.730567129634</v>
      </c>
      <c r="T80" s="12">
        <f>(((I80/60)/60)/24)+DATE(1970,1,1)</f>
        <v>42614.730567129634</v>
      </c>
    </row>
    <row r="81" spans="1:20" ht="45" x14ac:dyDescent="0.25">
      <c r="A81">
        <v>79</v>
      </c>
      <c r="B81" s="3" t="s">
        <v>79</v>
      </c>
      <c r="C81" s="3" t="s">
        <v>4187</v>
      </c>
      <c r="D81" s="6">
        <v>1300</v>
      </c>
      <c r="E81" s="6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7">
        <f>E81/D81</f>
        <v>1.27</v>
      </c>
      <c r="P81" s="8">
        <f>E81/L81</f>
        <v>40.268292682926827</v>
      </c>
      <c r="Q81" t="str">
        <f t="shared" si="2"/>
        <v>film &amp; video</v>
      </c>
      <c r="R81" t="str">
        <f t="shared" si="3"/>
        <v>shorts</v>
      </c>
      <c r="S81" s="12">
        <f>(((J81/60)/60)/24)+DATE(1970,1,1)</f>
        <v>41724.776539351849</v>
      </c>
      <c r="T81" s="12">
        <f>(((I81/60)/60)/24)+DATE(1970,1,1)</f>
        <v>41754.776539351849</v>
      </c>
    </row>
    <row r="82" spans="1:20" ht="45" x14ac:dyDescent="0.25">
      <c r="A82">
        <v>80</v>
      </c>
      <c r="B82" s="3" t="s">
        <v>80</v>
      </c>
      <c r="C82" s="3" t="s">
        <v>4188</v>
      </c>
      <c r="D82" s="6">
        <v>12000</v>
      </c>
      <c r="E82" s="6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7">
        <f>E82/D82</f>
        <v>1.0725</v>
      </c>
      <c r="P82" s="8">
        <f>E82/L82</f>
        <v>273.82978723404256</v>
      </c>
      <c r="Q82" t="str">
        <f t="shared" si="2"/>
        <v>film &amp; video</v>
      </c>
      <c r="R82" t="str">
        <f t="shared" si="3"/>
        <v>shorts</v>
      </c>
      <c r="S82" s="12">
        <f>(((J82/60)/60)/24)+DATE(1970,1,1)</f>
        <v>41583.083981481483</v>
      </c>
      <c r="T82" s="12">
        <f>(((I82/60)/60)/24)+DATE(1970,1,1)</f>
        <v>41618.083981481483</v>
      </c>
    </row>
    <row r="83" spans="1:20" ht="60" x14ac:dyDescent="0.25">
      <c r="A83">
        <v>81</v>
      </c>
      <c r="B83" s="3" t="s">
        <v>81</v>
      </c>
      <c r="C83" s="3" t="s">
        <v>4189</v>
      </c>
      <c r="D83" s="6">
        <v>750</v>
      </c>
      <c r="E83" s="6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7">
        <f>E83/D83</f>
        <v>1.98</v>
      </c>
      <c r="P83" s="8">
        <f>E83/L83</f>
        <v>53.035714285714285</v>
      </c>
      <c r="Q83" t="str">
        <f t="shared" si="2"/>
        <v>film &amp; video</v>
      </c>
      <c r="R83" t="str">
        <f t="shared" si="3"/>
        <v>shorts</v>
      </c>
      <c r="S83" s="12">
        <f>(((J83/60)/60)/24)+DATE(1970,1,1)</f>
        <v>41100.158877314818</v>
      </c>
      <c r="T83" s="12">
        <f>(((I83/60)/60)/24)+DATE(1970,1,1)</f>
        <v>41104.126388888886</v>
      </c>
    </row>
    <row r="84" spans="1:20" ht="60" x14ac:dyDescent="0.25">
      <c r="A84">
        <v>82</v>
      </c>
      <c r="B84" s="3" t="s">
        <v>82</v>
      </c>
      <c r="C84" s="3" t="s">
        <v>4190</v>
      </c>
      <c r="D84" s="6">
        <v>4000</v>
      </c>
      <c r="E84" s="6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7">
        <f>E84/D84</f>
        <v>1.0001249999999999</v>
      </c>
      <c r="P84" s="8">
        <f>E84/L84</f>
        <v>40.005000000000003</v>
      </c>
      <c r="Q84" t="str">
        <f t="shared" si="2"/>
        <v>film &amp; video</v>
      </c>
      <c r="R84" t="str">
        <f t="shared" si="3"/>
        <v>shorts</v>
      </c>
      <c r="S84" s="12">
        <f>(((J84/60)/60)/24)+DATE(1970,1,1)</f>
        <v>40795.820150462961</v>
      </c>
      <c r="T84" s="12">
        <f>(((I84/60)/60)/24)+DATE(1970,1,1)</f>
        <v>40825.820150462961</v>
      </c>
    </row>
    <row r="85" spans="1:20" ht="60" x14ac:dyDescent="0.25">
      <c r="A85">
        <v>83</v>
      </c>
      <c r="B85" s="3" t="s">
        <v>83</v>
      </c>
      <c r="C85" s="3" t="s">
        <v>4191</v>
      </c>
      <c r="D85" s="6">
        <v>200</v>
      </c>
      <c r="E85" s="6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7">
        <f>E85/D85</f>
        <v>1.0249999999999999</v>
      </c>
      <c r="P85" s="8">
        <f>E85/L85</f>
        <v>15.76923076923077</v>
      </c>
      <c r="Q85" t="str">
        <f t="shared" si="2"/>
        <v>film &amp; video</v>
      </c>
      <c r="R85" t="str">
        <f t="shared" si="3"/>
        <v>shorts</v>
      </c>
      <c r="S85" s="12">
        <f>(((J85/60)/60)/24)+DATE(1970,1,1)</f>
        <v>42042.615613425922</v>
      </c>
      <c r="T85" s="12">
        <f>(((I85/60)/60)/24)+DATE(1970,1,1)</f>
        <v>42057.479166666672</v>
      </c>
    </row>
    <row r="86" spans="1:20" ht="45" x14ac:dyDescent="0.25">
      <c r="A86">
        <v>84</v>
      </c>
      <c r="B86" s="3" t="s">
        <v>84</v>
      </c>
      <c r="C86" s="3" t="s">
        <v>4192</v>
      </c>
      <c r="D86" s="6">
        <v>500</v>
      </c>
      <c r="E86" s="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7">
        <f>E86/D86</f>
        <v>1</v>
      </c>
      <c r="P86" s="8">
        <f>E86/L86</f>
        <v>71.428571428571431</v>
      </c>
      <c r="Q86" t="str">
        <f t="shared" si="2"/>
        <v>film &amp; video</v>
      </c>
      <c r="R86" t="str">
        <f t="shared" si="3"/>
        <v>shorts</v>
      </c>
      <c r="S86" s="12">
        <f>(((J86/60)/60)/24)+DATE(1970,1,1)</f>
        <v>40648.757939814815</v>
      </c>
      <c r="T86" s="12">
        <f>(((I86/60)/60)/24)+DATE(1970,1,1)</f>
        <v>40678.757939814815</v>
      </c>
    </row>
    <row r="87" spans="1:20" ht="60" x14ac:dyDescent="0.25">
      <c r="A87">
        <v>85</v>
      </c>
      <c r="B87" s="3" t="s">
        <v>85</v>
      </c>
      <c r="C87" s="3" t="s">
        <v>4193</v>
      </c>
      <c r="D87" s="6">
        <v>1200</v>
      </c>
      <c r="E87" s="6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7">
        <f>E87/D87</f>
        <v>1.2549999999999999</v>
      </c>
      <c r="P87" s="8">
        <f>E87/L87</f>
        <v>71.714285714285708</v>
      </c>
      <c r="Q87" t="str">
        <f t="shared" si="2"/>
        <v>film &amp; video</v>
      </c>
      <c r="R87" t="str">
        <f t="shared" si="3"/>
        <v>shorts</v>
      </c>
      <c r="S87" s="12">
        <f>(((J87/60)/60)/24)+DATE(1970,1,1)</f>
        <v>40779.125428240739</v>
      </c>
      <c r="T87" s="12">
        <f>(((I87/60)/60)/24)+DATE(1970,1,1)</f>
        <v>40809.125428240739</v>
      </c>
    </row>
    <row r="88" spans="1:20" ht="75" x14ac:dyDescent="0.25">
      <c r="A88">
        <v>86</v>
      </c>
      <c r="B88" s="3" t="s">
        <v>86</v>
      </c>
      <c r="C88" s="3" t="s">
        <v>4194</v>
      </c>
      <c r="D88" s="6">
        <v>6000</v>
      </c>
      <c r="E88" s="6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7">
        <f>E88/D88</f>
        <v>1.0646666666666667</v>
      </c>
      <c r="P88" s="8">
        <f>E88/L88</f>
        <v>375.76470588235293</v>
      </c>
      <c r="Q88" t="str">
        <f t="shared" si="2"/>
        <v>film &amp; video</v>
      </c>
      <c r="R88" t="str">
        <f t="shared" si="3"/>
        <v>shorts</v>
      </c>
      <c r="S88" s="12">
        <f>(((J88/60)/60)/24)+DATE(1970,1,1)</f>
        <v>42291.556076388893</v>
      </c>
      <c r="T88" s="12">
        <f>(((I88/60)/60)/24)+DATE(1970,1,1)</f>
        <v>42365.59774305555</v>
      </c>
    </row>
    <row r="89" spans="1:20" ht="45" x14ac:dyDescent="0.25">
      <c r="A89">
        <v>87</v>
      </c>
      <c r="B89" s="3" t="s">
        <v>87</v>
      </c>
      <c r="C89" s="3" t="s">
        <v>4195</v>
      </c>
      <c r="D89" s="6">
        <v>2500</v>
      </c>
      <c r="E89" s="6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7">
        <f>E89/D89</f>
        <v>1.046</v>
      </c>
      <c r="P89" s="8">
        <f>E89/L89</f>
        <v>104.6</v>
      </c>
      <c r="Q89" t="str">
        <f t="shared" si="2"/>
        <v>film &amp; video</v>
      </c>
      <c r="R89" t="str">
        <f t="shared" si="3"/>
        <v>shorts</v>
      </c>
      <c r="S89" s="12">
        <f>(((J89/60)/60)/24)+DATE(1970,1,1)</f>
        <v>40322.53938657407</v>
      </c>
      <c r="T89" s="12">
        <f>(((I89/60)/60)/24)+DATE(1970,1,1)</f>
        <v>40332.070138888892</v>
      </c>
    </row>
    <row r="90" spans="1:20" ht="60" x14ac:dyDescent="0.25">
      <c r="A90">
        <v>88</v>
      </c>
      <c r="B90" s="3" t="s">
        <v>88</v>
      </c>
      <c r="C90" s="3" t="s">
        <v>4196</v>
      </c>
      <c r="D90" s="6">
        <v>3500</v>
      </c>
      <c r="E90" s="6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7">
        <f>E90/D90</f>
        <v>1.0285714285714285</v>
      </c>
      <c r="P90" s="8">
        <f>E90/L90</f>
        <v>60</v>
      </c>
      <c r="Q90" t="str">
        <f t="shared" si="2"/>
        <v>film &amp; video</v>
      </c>
      <c r="R90" t="str">
        <f t="shared" si="3"/>
        <v>shorts</v>
      </c>
      <c r="S90" s="12">
        <f>(((J90/60)/60)/24)+DATE(1970,1,1)</f>
        <v>41786.65892361111</v>
      </c>
      <c r="T90" s="12">
        <f>(((I90/60)/60)/24)+DATE(1970,1,1)</f>
        <v>41812.65892361111</v>
      </c>
    </row>
    <row r="91" spans="1:20" ht="45" x14ac:dyDescent="0.25">
      <c r="A91">
        <v>89</v>
      </c>
      <c r="B91" s="3" t="s">
        <v>89</v>
      </c>
      <c r="C91" s="3" t="s">
        <v>4197</v>
      </c>
      <c r="D91" s="6">
        <v>6000</v>
      </c>
      <c r="E91" s="6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7">
        <f>E91/D91</f>
        <v>1.1506666666666667</v>
      </c>
      <c r="P91" s="8">
        <f>E91/L91</f>
        <v>123.28571428571429</v>
      </c>
      <c r="Q91" t="str">
        <f t="shared" si="2"/>
        <v>film &amp; video</v>
      </c>
      <c r="R91" t="str">
        <f t="shared" si="3"/>
        <v>shorts</v>
      </c>
      <c r="S91" s="12">
        <f>(((J91/60)/60)/24)+DATE(1970,1,1)</f>
        <v>41402.752222222225</v>
      </c>
      <c r="T91" s="12">
        <f>(((I91/60)/60)/24)+DATE(1970,1,1)</f>
        <v>41427.752222222225</v>
      </c>
    </row>
    <row r="92" spans="1:20" ht="30" x14ac:dyDescent="0.25">
      <c r="A92">
        <v>90</v>
      </c>
      <c r="B92" s="3" t="s">
        <v>90</v>
      </c>
      <c r="C92" s="3" t="s">
        <v>4198</v>
      </c>
      <c r="D92" s="6">
        <v>500</v>
      </c>
      <c r="E92" s="6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7">
        <f>E92/D92</f>
        <v>1.004</v>
      </c>
      <c r="P92" s="8">
        <f>E92/L92</f>
        <v>31.375</v>
      </c>
      <c r="Q92" t="str">
        <f t="shared" si="2"/>
        <v>film &amp; video</v>
      </c>
      <c r="R92" t="str">
        <f t="shared" si="3"/>
        <v>shorts</v>
      </c>
      <c r="S92" s="12">
        <f>(((J92/60)/60)/24)+DATE(1970,1,1)</f>
        <v>40706.297442129631</v>
      </c>
      <c r="T92" s="12">
        <f>(((I92/60)/60)/24)+DATE(1970,1,1)</f>
        <v>40736.297442129631</v>
      </c>
    </row>
    <row r="93" spans="1:20" ht="45" x14ac:dyDescent="0.25">
      <c r="A93">
        <v>91</v>
      </c>
      <c r="B93" s="3" t="s">
        <v>91</v>
      </c>
      <c r="C93" s="3" t="s">
        <v>4199</v>
      </c>
      <c r="D93" s="6">
        <v>3000</v>
      </c>
      <c r="E93" s="6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7">
        <f>E93/D93</f>
        <v>1.2</v>
      </c>
      <c r="P93" s="8">
        <f>E93/L93</f>
        <v>78.260869565217391</v>
      </c>
      <c r="Q93" t="str">
        <f t="shared" si="2"/>
        <v>film &amp; video</v>
      </c>
      <c r="R93" t="str">
        <f t="shared" si="3"/>
        <v>shorts</v>
      </c>
      <c r="S93" s="12">
        <f>(((J93/60)/60)/24)+DATE(1970,1,1)</f>
        <v>40619.402361111112</v>
      </c>
      <c r="T93" s="12">
        <f>(((I93/60)/60)/24)+DATE(1970,1,1)</f>
        <v>40680.402361111112</v>
      </c>
    </row>
    <row r="94" spans="1:20" ht="60" x14ac:dyDescent="0.25">
      <c r="A94">
        <v>92</v>
      </c>
      <c r="B94" s="3" t="s">
        <v>92</v>
      </c>
      <c r="C94" s="3" t="s">
        <v>4200</v>
      </c>
      <c r="D94" s="6">
        <v>5000</v>
      </c>
      <c r="E94" s="6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7">
        <f>E94/D94</f>
        <v>1.052</v>
      </c>
      <c r="P94" s="8">
        <f>E94/L94</f>
        <v>122.32558139534883</v>
      </c>
      <c r="Q94" t="str">
        <f t="shared" si="2"/>
        <v>film &amp; video</v>
      </c>
      <c r="R94" t="str">
        <f t="shared" si="3"/>
        <v>shorts</v>
      </c>
      <c r="S94" s="12">
        <f>(((J94/60)/60)/24)+DATE(1970,1,1)</f>
        <v>42721.198877314819</v>
      </c>
      <c r="T94" s="12">
        <f>(((I94/60)/60)/24)+DATE(1970,1,1)</f>
        <v>42767.333333333328</v>
      </c>
    </row>
    <row r="95" spans="1:20" ht="60" x14ac:dyDescent="0.25">
      <c r="A95">
        <v>93</v>
      </c>
      <c r="B95" s="3" t="s">
        <v>93</v>
      </c>
      <c r="C95" s="3" t="s">
        <v>4201</v>
      </c>
      <c r="D95" s="6">
        <v>1000</v>
      </c>
      <c r="E95" s="6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7">
        <f>E95/D95</f>
        <v>1.1060000000000001</v>
      </c>
      <c r="P95" s="8">
        <f>E95/L95</f>
        <v>73.733333333333334</v>
      </c>
      <c r="Q95" t="str">
        <f t="shared" si="2"/>
        <v>film &amp; video</v>
      </c>
      <c r="R95" t="str">
        <f t="shared" si="3"/>
        <v>shorts</v>
      </c>
      <c r="S95" s="12">
        <f>(((J95/60)/60)/24)+DATE(1970,1,1)</f>
        <v>41065.858067129629</v>
      </c>
      <c r="T95" s="12">
        <f>(((I95/60)/60)/24)+DATE(1970,1,1)</f>
        <v>41093.875</v>
      </c>
    </row>
    <row r="96" spans="1:20" ht="45" x14ac:dyDescent="0.25">
      <c r="A96">
        <v>94</v>
      </c>
      <c r="B96" s="3" t="s">
        <v>94</v>
      </c>
      <c r="C96" s="3" t="s">
        <v>4202</v>
      </c>
      <c r="D96" s="6">
        <v>250</v>
      </c>
      <c r="E96" s="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7">
        <f>E96/D96</f>
        <v>1.04</v>
      </c>
      <c r="P96" s="8">
        <f>E96/L96</f>
        <v>21.666666666666668</v>
      </c>
      <c r="Q96" t="str">
        <f t="shared" si="2"/>
        <v>film &amp; video</v>
      </c>
      <c r="R96" t="str">
        <f t="shared" si="3"/>
        <v>shorts</v>
      </c>
      <c r="S96" s="12">
        <f>(((J96/60)/60)/24)+DATE(1970,1,1)</f>
        <v>41716.717847222222</v>
      </c>
      <c r="T96" s="12">
        <f>(((I96/60)/60)/24)+DATE(1970,1,1)</f>
        <v>41736.717847222222</v>
      </c>
    </row>
    <row r="97" spans="1:20" ht="60" x14ac:dyDescent="0.25">
      <c r="A97">
        <v>95</v>
      </c>
      <c r="B97" s="3" t="s">
        <v>95</v>
      </c>
      <c r="C97" s="3" t="s">
        <v>4203</v>
      </c>
      <c r="D97" s="6">
        <v>350</v>
      </c>
      <c r="E97" s="6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7">
        <f>E97/D97</f>
        <v>1.3142857142857143</v>
      </c>
      <c r="P97" s="8">
        <f>E97/L97</f>
        <v>21.904761904761905</v>
      </c>
      <c r="Q97" t="str">
        <f t="shared" si="2"/>
        <v>film &amp; video</v>
      </c>
      <c r="R97" t="str">
        <f t="shared" si="3"/>
        <v>shorts</v>
      </c>
      <c r="S97" s="12">
        <f>(((J97/60)/60)/24)+DATE(1970,1,1)</f>
        <v>40935.005104166667</v>
      </c>
      <c r="T97" s="12">
        <f>(((I97/60)/60)/24)+DATE(1970,1,1)</f>
        <v>40965.005104166667</v>
      </c>
    </row>
    <row r="98" spans="1:20" ht="60" x14ac:dyDescent="0.25">
      <c r="A98">
        <v>96</v>
      </c>
      <c r="B98" s="3" t="s">
        <v>96</v>
      </c>
      <c r="C98" s="3" t="s">
        <v>4204</v>
      </c>
      <c r="D98" s="6">
        <v>1500</v>
      </c>
      <c r="E98" s="6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7">
        <f>E98/D98</f>
        <v>1.1466666666666667</v>
      </c>
      <c r="P98" s="8">
        <f>E98/L98</f>
        <v>50.588235294117645</v>
      </c>
      <c r="Q98" t="str">
        <f t="shared" si="2"/>
        <v>film &amp; video</v>
      </c>
      <c r="R98" t="str">
        <f t="shared" si="3"/>
        <v>shorts</v>
      </c>
      <c r="S98" s="12">
        <f>(((J98/60)/60)/24)+DATE(1970,1,1)</f>
        <v>40324.662511574075</v>
      </c>
      <c r="T98" s="12">
        <f>(((I98/60)/60)/24)+DATE(1970,1,1)</f>
        <v>40391.125</v>
      </c>
    </row>
    <row r="99" spans="1:20" ht="45" x14ac:dyDescent="0.25">
      <c r="A99">
        <v>97</v>
      </c>
      <c r="B99" s="3" t="s">
        <v>97</v>
      </c>
      <c r="C99" s="3" t="s">
        <v>4205</v>
      </c>
      <c r="D99" s="6">
        <v>400</v>
      </c>
      <c r="E99" s="6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7">
        <f>E99/D99</f>
        <v>1.0625</v>
      </c>
      <c r="P99" s="8">
        <f>E99/L99</f>
        <v>53.125</v>
      </c>
      <c r="Q99" t="str">
        <f t="shared" si="2"/>
        <v>film &amp; video</v>
      </c>
      <c r="R99" t="str">
        <f t="shared" si="3"/>
        <v>shorts</v>
      </c>
      <c r="S99" s="12">
        <f>(((J99/60)/60)/24)+DATE(1970,1,1)</f>
        <v>40706.135208333333</v>
      </c>
      <c r="T99" s="12">
        <f>(((I99/60)/60)/24)+DATE(1970,1,1)</f>
        <v>40736.135208333333</v>
      </c>
    </row>
    <row r="100" spans="1:20" ht="45" x14ac:dyDescent="0.25">
      <c r="A100">
        <v>98</v>
      </c>
      <c r="B100" s="3" t="s">
        <v>98</v>
      </c>
      <c r="C100" s="3" t="s">
        <v>4206</v>
      </c>
      <c r="D100" s="6">
        <v>3200</v>
      </c>
      <c r="E100" s="6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7">
        <f>E100/D100</f>
        <v>1.0625</v>
      </c>
      <c r="P100" s="8">
        <f>E100/L100</f>
        <v>56.666666666666664</v>
      </c>
      <c r="Q100" t="str">
        <f t="shared" si="2"/>
        <v>film &amp; video</v>
      </c>
      <c r="R100" t="str">
        <f t="shared" si="3"/>
        <v>shorts</v>
      </c>
      <c r="S100" s="12">
        <f>(((J100/60)/60)/24)+DATE(1970,1,1)</f>
        <v>41214.79483796296</v>
      </c>
      <c r="T100" s="12">
        <f>(((I100/60)/60)/24)+DATE(1970,1,1)</f>
        <v>41250.979166666664</v>
      </c>
    </row>
    <row r="101" spans="1:20" ht="45" x14ac:dyDescent="0.25">
      <c r="A101">
        <v>99</v>
      </c>
      <c r="B101" s="3" t="s">
        <v>99</v>
      </c>
      <c r="C101" s="3" t="s">
        <v>4207</v>
      </c>
      <c r="D101" s="6">
        <v>1500</v>
      </c>
      <c r="E101" s="6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7">
        <f>E101/D101</f>
        <v>1.0601933333333333</v>
      </c>
      <c r="P101" s="8">
        <f>E101/L101</f>
        <v>40.776666666666664</v>
      </c>
      <c r="Q101" t="str">
        <f t="shared" si="2"/>
        <v>film &amp; video</v>
      </c>
      <c r="R101" t="str">
        <f t="shared" si="3"/>
        <v>shorts</v>
      </c>
      <c r="S101" s="12">
        <f>(((J101/60)/60)/24)+DATE(1970,1,1)</f>
        <v>41631.902766203704</v>
      </c>
      <c r="T101" s="12">
        <f>(((I101/60)/60)/24)+DATE(1970,1,1)</f>
        <v>41661.902766203704</v>
      </c>
    </row>
    <row r="102" spans="1:20" ht="60" x14ac:dyDescent="0.25">
      <c r="A102">
        <v>100</v>
      </c>
      <c r="B102" s="3" t="s">
        <v>100</v>
      </c>
      <c r="C102" s="3" t="s">
        <v>4208</v>
      </c>
      <c r="D102" s="6">
        <v>5000</v>
      </c>
      <c r="E102" s="6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7">
        <f>E102/D102</f>
        <v>1</v>
      </c>
      <c r="P102" s="8">
        <f>E102/L102</f>
        <v>192.30769230769232</v>
      </c>
      <c r="Q102" t="str">
        <f t="shared" si="2"/>
        <v>film &amp; video</v>
      </c>
      <c r="R102" t="str">
        <f t="shared" si="3"/>
        <v>shorts</v>
      </c>
      <c r="S102" s="12">
        <f>(((J102/60)/60)/24)+DATE(1970,1,1)</f>
        <v>41197.753310185188</v>
      </c>
      <c r="T102" s="12">
        <f>(((I102/60)/60)/24)+DATE(1970,1,1)</f>
        <v>41217.794976851852</v>
      </c>
    </row>
    <row r="103" spans="1:20" ht="60" x14ac:dyDescent="0.25">
      <c r="A103">
        <v>101</v>
      </c>
      <c r="B103" s="3" t="s">
        <v>101</v>
      </c>
      <c r="C103" s="3" t="s">
        <v>4209</v>
      </c>
      <c r="D103" s="6">
        <v>3500</v>
      </c>
      <c r="E103" s="6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7">
        <f>E103/D103</f>
        <v>1</v>
      </c>
      <c r="P103" s="8">
        <f>E103/L103</f>
        <v>100</v>
      </c>
      <c r="Q103" t="str">
        <f t="shared" si="2"/>
        <v>film &amp; video</v>
      </c>
      <c r="R103" t="str">
        <f t="shared" si="3"/>
        <v>shorts</v>
      </c>
      <c r="S103" s="12">
        <f>(((J103/60)/60)/24)+DATE(1970,1,1)</f>
        <v>41274.776736111111</v>
      </c>
      <c r="T103" s="12">
        <f>(((I103/60)/60)/24)+DATE(1970,1,1)</f>
        <v>41298.776736111111</v>
      </c>
    </row>
    <row r="104" spans="1:20" ht="60" x14ac:dyDescent="0.25">
      <c r="A104">
        <v>102</v>
      </c>
      <c r="B104" s="3" t="s">
        <v>102</v>
      </c>
      <c r="C104" s="3" t="s">
        <v>4210</v>
      </c>
      <c r="D104" s="6">
        <v>6000</v>
      </c>
      <c r="E104" s="6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7">
        <f>E104/D104</f>
        <v>1.2775000000000001</v>
      </c>
      <c r="P104" s="8">
        <f>E104/L104</f>
        <v>117.92307692307692</v>
      </c>
      <c r="Q104" t="str">
        <f t="shared" si="2"/>
        <v>film &amp; video</v>
      </c>
      <c r="R104" t="str">
        <f t="shared" si="3"/>
        <v>shorts</v>
      </c>
      <c r="S104" s="12">
        <f>(((J104/60)/60)/24)+DATE(1970,1,1)</f>
        <v>40505.131168981483</v>
      </c>
      <c r="T104" s="12">
        <f>(((I104/60)/60)/24)+DATE(1970,1,1)</f>
        <v>40535.131168981483</v>
      </c>
    </row>
    <row r="105" spans="1:20" ht="45" x14ac:dyDescent="0.25">
      <c r="A105">
        <v>103</v>
      </c>
      <c r="B105" s="3" t="s">
        <v>103</v>
      </c>
      <c r="C105" s="3" t="s">
        <v>4211</v>
      </c>
      <c r="D105" s="6">
        <v>1300</v>
      </c>
      <c r="E105" s="6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7">
        <f>E105/D105</f>
        <v>1.0515384615384615</v>
      </c>
      <c r="P105" s="8">
        <f>E105/L105</f>
        <v>27.897959183673468</v>
      </c>
      <c r="Q105" t="str">
        <f t="shared" si="2"/>
        <v>film &amp; video</v>
      </c>
      <c r="R105" t="str">
        <f t="shared" si="3"/>
        <v>shorts</v>
      </c>
      <c r="S105" s="12">
        <f>(((J105/60)/60)/24)+DATE(1970,1,1)</f>
        <v>41682.805902777778</v>
      </c>
      <c r="T105" s="12">
        <f>(((I105/60)/60)/24)+DATE(1970,1,1)</f>
        <v>41705.805902777778</v>
      </c>
    </row>
    <row r="106" spans="1:20" ht="30" x14ac:dyDescent="0.25">
      <c r="A106">
        <v>104</v>
      </c>
      <c r="B106" s="3" t="s">
        <v>104</v>
      </c>
      <c r="C106" s="3" t="s">
        <v>4212</v>
      </c>
      <c r="D106" s="6">
        <v>500</v>
      </c>
      <c r="E106" s="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7">
        <f>E106/D106</f>
        <v>1.2</v>
      </c>
      <c r="P106" s="8">
        <f>E106/L106</f>
        <v>60</v>
      </c>
      <c r="Q106" t="str">
        <f t="shared" si="2"/>
        <v>film &amp; video</v>
      </c>
      <c r="R106" t="str">
        <f t="shared" si="3"/>
        <v>shorts</v>
      </c>
      <c r="S106" s="12">
        <f>(((J106/60)/60)/24)+DATE(1970,1,1)</f>
        <v>40612.695208333331</v>
      </c>
      <c r="T106" s="12">
        <f>(((I106/60)/60)/24)+DATE(1970,1,1)</f>
        <v>40636.041666666664</v>
      </c>
    </row>
    <row r="107" spans="1:20" ht="45" x14ac:dyDescent="0.25">
      <c r="A107">
        <v>105</v>
      </c>
      <c r="B107" s="3" t="s">
        <v>105</v>
      </c>
      <c r="C107" s="3" t="s">
        <v>4213</v>
      </c>
      <c r="D107" s="6">
        <v>2200</v>
      </c>
      <c r="E107" s="6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7">
        <f>E107/D107</f>
        <v>1.074090909090909</v>
      </c>
      <c r="P107" s="8">
        <f>E107/L107</f>
        <v>39.383333333333333</v>
      </c>
      <c r="Q107" t="str">
        <f t="shared" si="2"/>
        <v>film &amp; video</v>
      </c>
      <c r="R107" t="str">
        <f t="shared" si="3"/>
        <v>shorts</v>
      </c>
      <c r="S107" s="12">
        <f>(((J107/60)/60)/24)+DATE(1970,1,1)</f>
        <v>42485.724768518514</v>
      </c>
      <c r="T107" s="12">
        <f>(((I107/60)/60)/24)+DATE(1970,1,1)</f>
        <v>42504</v>
      </c>
    </row>
    <row r="108" spans="1:20" x14ac:dyDescent="0.25">
      <c r="A108">
        <v>106</v>
      </c>
      <c r="B108" s="3" t="s">
        <v>106</v>
      </c>
      <c r="C108" s="3" t="s">
        <v>4214</v>
      </c>
      <c r="D108" s="6">
        <v>5000</v>
      </c>
      <c r="E108" s="6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7">
        <f>E108/D108</f>
        <v>1.0049999999999999</v>
      </c>
      <c r="P108" s="8">
        <f>E108/L108</f>
        <v>186.11111111111111</v>
      </c>
      <c r="Q108" t="str">
        <f t="shared" si="2"/>
        <v>film &amp; video</v>
      </c>
      <c r="R108" t="str">
        <f t="shared" si="3"/>
        <v>shorts</v>
      </c>
      <c r="S108" s="12">
        <f>(((J108/60)/60)/24)+DATE(1970,1,1)</f>
        <v>40987.776631944449</v>
      </c>
      <c r="T108" s="12">
        <f>(((I108/60)/60)/24)+DATE(1970,1,1)</f>
        <v>41001.776631944449</v>
      </c>
    </row>
    <row r="109" spans="1:20" ht="60" x14ac:dyDescent="0.25">
      <c r="A109">
        <v>107</v>
      </c>
      <c r="B109" s="3" t="s">
        <v>107</v>
      </c>
      <c r="C109" s="3" t="s">
        <v>4215</v>
      </c>
      <c r="D109" s="6">
        <v>7500</v>
      </c>
      <c r="E109" s="6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7">
        <f>E109/D109</f>
        <v>1.0246666666666666</v>
      </c>
      <c r="P109" s="8">
        <f>E109/L109</f>
        <v>111.37681159420291</v>
      </c>
      <c r="Q109" t="str">
        <f t="shared" si="2"/>
        <v>film &amp; video</v>
      </c>
      <c r="R109" t="str">
        <f t="shared" si="3"/>
        <v>shorts</v>
      </c>
      <c r="S109" s="12">
        <f>(((J109/60)/60)/24)+DATE(1970,1,1)</f>
        <v>40635.982488425929</v>
      </c>
      <c r="T109" s="12">
        <f>(((I109/60)/60)/24)+DATE(1970,1,1)</f>
        <v>40657.982488425929</v>
      </c>
    </row>
    <row r="110" spans="1:20" ht="45" x14ac:dyDescent="0.25">
      <c r="A110">
        <v>108</v>
      </c>
      <c r="B110" s="3" t="s">
        <v>108</v>
      </c>
      <c r="C110" s="3" t="s">
        <v>4216</v>
      </c>
      <c r="D110" s="6">
        <v>1500</v>
      </c>
      <c r="E110" s="6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7">
        <f>E110/D110</f>
        <v>2.4666666666666668</v>
      </c>
      <c r="P110" s="8">
        <f>E110/L110</f>
        <v>78.723404255319153</v>
      </c>
      <c r="Q110" t="str">
        <f t="shared" si="2"/>
        <v>film &amp; video</v>
      </c>
      <c r="R110" t="str">
        <f t="shared" si="3"/>
        <v>shorts</v>
      </c>
      <c r="S110" s="12">
        <f>(((J110/60)/60)/24)+DATE(1970,1,1)</f>
        <v>41365.613078703704</v>
      </c>
      <c r="T110" s="12">
        <f>(((I110/60)/60)/24)+DATE(1970,1,1)</f>
        <v>41425.613078703704</v>
      </c>
    </row>
    <row r="111" spans="1:20" ht="45" x14ac:dyDescent="0.25">
      <c r="A111">
        <v>109</v>
      </c>
      <c r="B111" s="3" t="s">
        <v>109</v>
      </c>
      <c r="C111" s="3" t="s">
        <v>4217</v>
      </c>
      <c r="D111" s="6">
        <v>1000</v>
      </c>
      <c r="E111" s="6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7">
        <f>E111/D111</f>
        <v>2.1949999999999998</v>
      </c>
      <c r="P111" s="8">
        <f>E111/L111</f>
        <v>46.702127659574465</v>
      </c>
      <c r="Q111" t="str">
        <f t="shared" si="2"/>
        <v>film &amp; video</v>
      </c>
      <c r="R111" t="str">
        <f t="shared" si="3"/>
        <v>shorts</v>
      </c>
      <c r="S111" s="12">
        <f>(((J111/60)/60)/24)+DATE(1970,1,1)</f>
        <v>40570.025810185187</v>
      </c>
      <c r="T111" s="12">
        <f>(((I111/60)/60)/24)+DATE(1970,1,1)</f>
        <v>40600.025810185187</v>
      </c>
    </row>
    <row r="112" spans="1:20" ht="45" x14ac:dyDescent="0.25">
      <c r="A112">
        <v>110</v>
      </c>
      <c r="B112" s="3" t="s">
        <v>110</v>
      </c>
      <c r="C112" s="3" t="s">
        <v>4218</v>
      </c>
      <c r="D112" s="6">
        <v>1300</v>
      </c>
      <c r="E112" s="6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7">
        <f>E112/D112</f>
        <v>1.3076923076923077</v>
      </c>
      <c r="P112" s="8">
        <f>E112/L112</f>
        <v>65.384615384615387</v>
      </c>
      <c r="Q112" t="str">
        <f t="shared" si="2"/>
        <v>film &amp; video</v>
      </c>
      <c r="R112" t="str">
        <f t="shared" si="3"/>
        <v>shorts</v>
      </c>
      <c r="S112" s="12">
        <f>(((J112/60)/60)/24)+DATE(1970,1,1)</f>
        <v>41557.949687500004</v>
      </c>
      <c r="T112" s="12">
        <f>(((I112/60)/60)/24)+DATE(1970,1,1)</f>
        <v>41592.249305555553</v>
      </c>
    </row>
    <row r="113" spans="1:20" ht="45" x14ac:dyDescent="0.25">
      <c r="A113">
        <v>111</v>
      </c>
      <c r="B113" s="3" t="s">
        <v>111</v>
      </c>
      <c r="C113" s="3" t="s">
        <v>4219</v>
      </c>
      <c r="D113" s="6">
        <v>3500</v>
      </c>
      <c r="E113" s="6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7">
        <f>E113/D113</f>
        <v>1.5457142857142858</v>
      </c>
      <c r="P113" s="8">
        <f>E113/L113</f>
        <v>102.0754716981132</v>
      </c>
      <c r="Q113" t="str">
        <f t="shared" si="2"/>
        <v>film &amp; video</v>
      </c>
      <c r="R113" t="str">
        <f t="shared" si="3"/>
        <v>shorts</v>
      </c>
      <c r="S113" s="12">
        <f>(((J113/60)/60)/24)+DATE(1970,1,1)</f>
        <v>42125.333182870367</v>
      </c>
      <c r="T113" s="12">
        <f>(((I113/60)/60)/24)+DATE(1970,1,1)</f>
        <v>42155.333182870367</v>
      </c>
    </row>
    <row r="114" spans="1:20" ht="60" x14ac:dyDescent="0.25">
      <c r="A114">
        <v>112</v>
      </c>
      <c r="B114" s="3" t="s">
        <v>112</v>
      </c>
      <c r="C114" s="3" t="s">
        <v>4220</v>
      </c>
      <c r="D114" s="6">
        <v>5000</v>
      </c>
      <c r="E114" s="6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7">
        <f>E114/D114</f>
        <v>1.04</v>
      </c>
      <c r="P114" s="8">
        <f>E114/L114</f>
        <v>64.197530864197532</v>
      </c>
      <c r="Q114" t="str">
        <f t="shared" si="2"/>
        <v>film &amp; video</v>
      </c>
      <c r="R114" t="str">
        <f t="shared" si="3"/>
        <v>shorts</v>
      </c>
      <c r="S114" s="12">
        <f>(((J114/60)/60)/24)+DATE(1970,1,1)</f>
        <v>41718.043032407404</v>
      </c>
      <c r="T114" s="12">
        <f>(((I114/60)/60)/24)+DATE(1970,1,1)</f>
        <v>41742.083333333336</v>
      </c>
    </row>
    <row r="115" spans="1:20" ht="30" x14ac:dyDescent="0.25">
      <c r="A115">
        <v>113</v>
      </c>
      <c r="B115" s="3" t="s">
        <v>113</v>
      </c>
      <c r="C115" s="3" t="s">
        <v>4221</v>
      </c>
      <c r="D115" s="6">
        <v>5000</v>
      </c>
      <c r="E115" s="6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7">
        <f>E115/D115</f>
        <v>1.41</v>
      </c>
      <c r="P115" s="8">
        <f>E115/L115</f>
        <v>90.384615384615387</v>
      </c>
      <c r="Q115" t="str">
        <f t="shared" si="2"/>
        <v>film &amp; video</v>
      </c>
      <c r="R115" t="str">
        <f t="shared" si="3"/>
        <v>shorts</v>
      </c>
      <c r="S115" s="12">
        <f>(((J115/60)/60)/24)+DATE(1970,1,1)</f>
        <v>40753.758425925924</v>
      </c>
      <c r="T115" s="12">
        <f>(((I115/60)/60)/24)+DATE(1970,1,1)</f>
        <v>40761.625</v>
      </c>
    </row>
    <row r="116" spans="1:20" ht="60" x14ac:dyDescent="0.25">
      <c r="A116">
        <v>114</v>
      </c>
      <c r="B116" s="3" t="s">
        <v>114</v>
      </c>
      <c r="C116" s="3" t="s">
        <v>4222</v>
      </c>
      <c r="D116" s="6">
        <v>3000</v>
      </c>
      <c r="E116" s="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7">
        <f>E116/D116</f>
        <v>1.0333333333333334</v>
      </c>
      <c r="P116" s="8">
        <f>E116/L116</f>
        <v>88.571428571428569</v>
      </c>
      <c r="Q116" t="str">
        <f t="shared" si="2"/>
        <v>film &amp; video</v>
      </c>
      <c r="R116" t="str">
        <f t="shared" si="3"/>
        <v>shorts</v>
      </c>
      <c r="S116" s="12">
        <f>(((J116/60)/60)/24)+DATE(1970,1,1)</f>
        <v>40861.27416666667</v>
      </c>
      <c r="T116" s="12">
        <f>(((I116/60)/60)/24)+DATE(1970,1,1)</f>
        <v>40921.27416666667</v>
      </c>
    </row>
    <row r="117" spans="1:20" ht="30" x14ac:dyDescent="0.25">
      <c r="A117">
        <v>115</v>
      </c>
      <c r="B117" s="3" t="s">
        <v>115</v>
      </c>
      <c r="C117" s="3" t="s">
        <v>4223</v>
      </c>
      <c r="D117" s="6">
        <v>450</v>
      </c>
      <c r="E117" s="6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7">
        <f>E117/D117</f>
        <v>1.4044444444444444</v>
      </c>
      <c r="P117" s="8">
        <f>E117/L117</f>
        <v>28.727272727272727</v>
      </c>
      <c r="Q117" t="str">
        <f t="shared" si="2"/>
        <v>film &amp; video</v>
      </c>
      <c r="R117" t="str">
        <f t="shared" si="3"/>
        <v>shorts</v>
      </c>
      <c r="S117" s="12">
        <f>(((J117/60)/60)/24)+DATE(1970,1,1)</f>
        <v>40918.738935185182</v>
      </c>
      <c r="T117" s="12">
        <f>(((I117/60)/60)/24)+DATE(1970,1,1)</f>
        <v>40943.738935185182</v>
      </c>
    </row>
    <row r="118" spans="1:20" ht="60" x14ac:dyDescent="0.25">
      <c r="A118">
        <v>116</v>
      </c>
      <c r="B118" s="3" t="s">
        <v>116</v>
      </c>
      <c r="C118" s="3" t="s">
        <v>4224</v>
      </c>
      <c r="D118" s="6">
        <v>3500</v>
      </c>
      <c r="E118" s="6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7">
        <f>E118/D118</f>
        <v>1.1365714285714286</v>
      </c>
      <c r="P118" s="8">
        <f>E118/L118</f>
        <v>69.78947368421052</v>
      </c>
      <c r="Q118" t="str">
        <f t="shared" si="2"/>
        <v>film &amp; video</v>
      </c>
      <c r="R118" t="str">
        <f t="shared" si="3"/>
        <v>shorts</v>
      </c>
      <c r="S118" s="12">
        <f>(((J118/60)/60)/24)+DATE(1970,1,1)</f>
        <v>40595.497164351851</v>
      </c>
      <c r="T118" s="12">
        <f>(((I118/60)/60)/24)+DATE(1970,1,1)</f>
        <v>40641.455497685187</v>
      </c>
    </row>
    <row r="119" spans="1:20" ht="60" x14ac:dyDescent="0.25">
      <c r="A119">
        <v>117</v>
      </c>
      <c r="B119" s="3" t="s">
        <v>117</v>
      </c>
      <c r="C119" s="3" t="s">
        <v>4225</v>
      </c>
      <c r="D119" s="6">
        <v>4500</v>
      </c>
      <c r="E119" s="6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7">
        <f>E119/D119</f>
        <v>1.0049377777777779</v>
      </c>
      <c r="P119" s="8">
        <f>E119/L119</f>
        <v>167.48962962962963</v>
      </c>
      <c r="Q119" t="str">
        <f t="shared" si="2"/>
        <v>film &amp; video</v>
      </c>
      <c r="R119" t="str">
        <f t="shared" si="3"/>
        <v>shorts</v>
      </c>
      <c r="S119" s="12">
        <f>(((J119/60)/60)/24)+DATE(1970,1,1)</f>
        <v>40248.834999999999</v>
      </c>
      <c r="T119" s="12">
        <f>(((I119/60)/60)/24)+DATE(1970,1,1)</f>
        <v>40338.791666666664</v>
      </c>
    </row>
    <row r="120" spans="1:20" ht="45" x14ac:dyDescent="0.25">
      <c r="A120">
        <v>118</v>
      </c>
      <c r="B120" s="3" t="s">
        <v>118</v>
      </c>
      <c r="C120" s="3" t="s">
        <v>4226</v>
      </c>
      <c r="D120" s="6">
        <v>5000</v>
      </c>
      <c r="E120" s="6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7">
        <f>E120/D120</f>
        <v>1.1303159999999999</v>
      </c>
      <c r="P120" s="8">
        <f>E120/L120</f>
        <v>144.91230769230768</v>
      </c>
      <c r="Q120" t="str">
        <f t="shared" si="2"/>
        <v>film &amp; video</v>
      </c>
      <c r="R120" t="str">
        <f t="shared" si="3"/>
        <v>shorts</v>
      </c>
      <c r="S120" s="12">
        <f>(((J120/60)/60)/24)+DATE(1970,1,1)</f>
        <v>40723.053657407407</v>
      </c>
      <c r="T120" s="12">
        <f>(((I120/60)/60)/24)+DATE(1970,1,1)</f>
        <v>40753.053657407407</v>
      </c>
    </row>
    <row r="121" spans="1:20" ht="60" x14ac:dyDescent="0.25">
      <c r="A121">
        <v>119</v>
      </c>
      <c r="B121" s="3" t="s">
        <v>119</v>
      </c>
      <c r="C121" s="3" t="s">
        <v>4227</v>
      </c>
      <c r="D121" s="6">
        <v>3250</v>
      </c>
      <c r="E121" s="6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7">
        <f>E121/D121</f>
        <v>1.0455692307692308</v>
      </c>
      <c r="P121" s="8">
        <f>E121/L121</f>
        <v>91.840540540540545</v>
      </c>
      <c r="Q121" t="str">
        <f t="shared" si="2"/>
        <v>film &amp; video</v>
      </c>
      <c r="R121" t="str">
        <f t="shared" si="3"/>
        <v>shorts</v>
      </c>
      <c r="S121" s="12">
        <f>(((J121/60)/60)/24)+DATE(1970,1,1)</f>
        <v>40739.069282407407</v>
      </c>
      <c r="T121" s="12">
        <f>(((I121/60)/60)/24)+DATE(1970,1,1)</f>
        <v>40768.958333333336</v>
      </c>
    </row>
    <row r="122" spans="1:20" ht="60" x14ac:dyDescent="0.25">
      <c r="A122">
        <v>120</v>
      </c>
      <c r="B122" s="3" t="s">
        <v>120</v>
      </c>
      <c r="C122" s="3" t="s">
        <v>4228</v>
      </c>
      <c r="D122" s="6">
        <v>70000</v>
      </c>
      <c r="E122" s="6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7">
        <f>E122/D122</f>
        <v>1.4285714285714287E-4</v>
      </c>
      <c r="P122" s="8">
        <f>E122/L122</f>
        <v>10</v>
      </c>
      <c r="Q122" t="str">
        <f t="shared" si="2"/>
        <v>film &amp; video</v>
      </c>
      <c r="R122" t="str">
        <f t="shared" si="3"/>
        <v>science fiction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60" x14ac:dyDescent="0.25">
      <c r="A123">
        <v>121</v>
      </c>
      <c r="B123" s="3" t="s">
        <v>121</v>
      </c>
      <c r="C123" s="3" t="s">
        <v>4229</v>
      </c>
      <c r="D123" s="6">
        <v>3000</v>
      </c>
      <c r="E123" s="6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7">
        <f>E123/D123</f>
        <v>3.3333333333333332E-4</v>
      </c>
      <c r="P123" s="8">
        <f>E123/L123</f>
        <v>1</v>
      </c>
      <c r="Q123" t="str">
        <f t="shared" si="2"/>
        <v>film &amp; video</v>
      </c>
      <c r="R123" t="str">
        <f t="shared" si="3"/>
        <v>science fiction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45" x14ac:dyDescent="0.25">
      <c r="A124">
        <v>122</v>
      </c>
      <c r="B124" s="3" t="s">
        <v>122</v>
      </c>
      <c r="C124" s="3" t="s">
        <v>4230</v>
      </c>
      <c r="D124" s="6">
        <v>100000000</v>
      </c>
      <c r="E124" s="6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7">
        <f>E124/D124</f>
        <v>0</v>
      </c>
      <c r="P124" s="8">
        <v>0</v>
      </c>
      <c r="Q124" t="str">
        <f t="shared" si="2"/>
        <v>film &amp; video</v>
      </c>
      <c r="R124" t="str">
        <f t="shared" si="3"/>
        <v>science fiction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60" x14ac:dyDescent="0.25">
      <c r="A125">
        <v>123</v>
      </c>
      <c r="B125" s="3" t="s">
        <v>123</v>
      </c>
      <c r="C125" s="3" t="s">
        <v>4231</v>
      </c>
      <c r="D125" s="6">
        <v>55000</v>
      </c>
      <c r="E125" s="6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7">
        <f>E125/D125</f>
        <v>2.7454545454545453E-3</v>
      </c>
      <c r="P125" s="8">
        <f>E125/L125</f>
        <v>25.166666666666668</v>
      </c>
      <c r="Q125" t="str">
        <f t="shared" si="2"/>
        <v>film &amp; video</v>
      </c>
      <c r="R125" t="str">
        <f t="shared" si="3"/>
        <v>science fiction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5" x14ac:dyDescent="0.25">
      <c r="A126">
        <v>124</v>
      </c>
      <c r="B126" s="3" t="s">
        <v>124</v>
      </c>
      <c r="C126" s="3" t="s">
        <v>4232</v>
      </c>
      <c r="D126" s="6">
        <v>4000</v>
      </c>
      <c r="E126" s="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7">
        <f>E126/D126</f>
        <v>0</v>
      </c>
      <c r="P126" s="8">
        <v>0</v>
      </c>
      <c r="Q126" t="str">
        <f t="shared" si="2"/>
        <v>film &amp; video</v>
      </c>
      <c r="R126" t="str">
        <f t="shared" si="3"/>
        <v>science fiction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60" x14ac:dyDescent="0.25">
      <c r="A127">
        <v>125</v>
      </c>
      <c r="B127" s="3" t="s">
        <v>125</v>
      </c>
      <c r="C127" s="3" t="s">
        <v>4233</v>
      </c>
      <c r="D127" s="6">
        <v>500</v>
      </c>
      <c r="E127" s="6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7">
        <f>E127/D127</f>
        <v>0.14000000000000001</v>
      </c>
      <c r="P127" s="8">
        <f>E127/L127</f>
        <v>11.666666666666666</v>
      </c>
      <c r="Q127" t="str">
        <f t="shared" si="2"/>
        <v>film &amp; video</v>
      </c>
      <c r="R127" t="str">
        <f t="shared" si="3"/>
        <v>science fiction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60" x14ac:dyDescent="0.25">
      <c r="A128">
        <v>126</v>
      </c>
      <c r="B128" s="3" t="s">
        <v>126</v>
      </c>
      <c r="C128" s="3" t="s">
        <v>4234</v>
      </c>
      <c r="D128" s="6">
        <v>25000</v>
      </c>
      <c r="E128" s="6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7">
        <f>E128/D128</f>
        <v>5.5480000000000002E-2</v>
      </c>
      <c r="P128" s="8">
        <f>E128/L128</f>
        <v>106.69230769230769</v>
      </c>
      <c r="Q128" t="str">
        <f t="shared" si="2"/>
        <v>film &amp; video</v>
      </c>
      <c r="R128" t="str">
        <f t="shared" si="3"/>
        <v>science fiction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60" x14ac:dyDescent="0.25">
      <c r="A129">
        <v>127</v>
      </c>
      <c r="B129" s="3" t="s">
        <v>127</v>
      </c>
      <c r="C129" s="3" t="s">
        <v>4235</v>
      </c>
      <c r="D129" s="6">
        <v>8000</v>
      </c>
      <c r="E129" s="6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7">
        <f>E129/D129</f>
        <v>2.375E-2</v>
      </c>
      <c r="P129" s="8">
        <f>E129/L129</f>
        <v>47.5</v>
      </c>
      <c r="Q129" t="str">
        <f t="shared" si="2"/>
        <v>film &amp; video</v>
      </c>
      <c r="R129" t="str">
        <f t="shared" si="3"/>
        <v>science fiction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30" x14ac:dyDescent="0.25">
      <c r="A130">
        <v>128</v>
      </c>
      <c r="B130" s="3" t="s">
        <v>128</v>
      </c>
      <c r="C130" s="3" t="s">
        <v>4236</v>
      </c>
      <c r="D130" s="6">
        <v>100000</v>
      </c>
      <c r="E130" s="6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7">
        <f>E130/D130</f>
        <v>1.8669999999999999E-2</v>
      </c>
      <c r="P130" s="8">
        <f>E130/L130</f>
        <v>311.16666666666669</v>
      </c>
      <c r="Q130" t="str">
        <f t="shared" si="2"/>
        <v>film &amp; video</v>
      </c>
      <c r="R130" t="str">
        <f t="shared" si="3"/>
        <v>science fiction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60" x14ac:dyDescent="0.25">
      <c r="A131">
        <v>129</v>
      </c>
      <c r="B131" s="3" t="s">
        <v>129</v>
      </c>
      <c r="C131" s="3" t="s">
        <v>4237</v>
      </c>
      <c r="D131" s="6">
        <v>20000</v>
      </c>
      <c r="E131" s="6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7">
        <f>E131/D131</f>
        <v>0</v>
      </c>
      <c r="P131" s="8">
        <v>0</v>
      </c>
      <c r="Q131" t="str">
        <f t="shared" ref="Q131:Q194" si="4">LEFT(N131,FIND("/",N131)-1)</f>
        <v>film &amp; video</v>
      </c>
      <c r="R131" t="str">
        <f t="shared" ref="R131:R194" si="5">MID(N131,FIND("/",N131)+1,256)</f>
        <v>science fiction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60" x14ac:dyDescent="0.25">
      <c r="A132">
        <v>130</v>
      </c>
      <c r="B132" s="3" t="s">
        <v>130</v>
      </c>
      <c r="C132" s="3" t="s">
        <v>4238</v>
      </c>
      <c r="D132" s="6">
        <v>600</v>
      </c>
      <c r="E132" s="6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7">
        <f>E132/D132</f>
        <v>0</v>
      </c>
      <c r="P132" s="8">
        <v>0</v>
      </c>
      <c r="Q132" t="str">
        <f t="shared" si="4"/>
        <v>film &amp; video</v>
      </c>
      <c r="R132" t="str">
        <f t="shared" si="5"/>
        <v>science fiction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x14ac:dyDescent="0.25">
      <c r="A133">
        <v>131</v>
      </c>
      <c r="B133" s="3" t="s">
        <v>131</v>
      </c>
      <c r="C133" s="3" t="s">
        <v>4239</v>
      </c>
      <c r="D133" s="6">
        <v>1200</v>
      </c>
      <c r="E133" s="6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7">
        <f>E133/D133</f>
        <v>0</v>
      </c>
      <c r="P133" s="8">
        <v>0</v>
      </c>
      <c r="Q133" t="str">
        <f t="shared" si="4"/>
        <v>film &amp; video</v>
      </c>
      <c r="R133" t="str">
        <f t="shared" si="5"/>
        <v>science fiction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60" x14ac:dyDescent="0.25">
      <c r="A134">
        <v>132</v>
      </c>
      <c r="B134" s="3" t="s">
        <v>132</v>
      </c>
      <c r="C134" s="3" t="s">
        <v>4240</v>
      </c>
      <c r="D134" s="6">
        <v>80000</v>
      </c>
      <c r="E134" s="6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7">
        <f>E134/D134</f>
        <v>9.5687499999999995E-2</v>
      </c>
      <c r="P134" s="8">
        <f>E134/L134</f>
        <v>94.506172839506178</v>
      </c>
      <c r="Q134" t="str">
        <f t="shared" si="4"/>
        <v>film &amp; video</v>
      </c>
      <c r="R134" t="str">
        <f t="shared" si="5"/>
        <v>science fiction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45" x14ac:dyDescent="0.25">
      <c r="A135">
        <v>133</v>
      </c>
      <c r="B135" s="3" t="s">
        <v>133</v>
      </c>
      <c r="C135" s="3" t="s">
        <v>4241</v>
      </c>
      <c r="D135" s="6">
        <v>71764</v>
      </c>
      <c r="E135" s="6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7">
        <f>E135/D135</f>
        <v>0</v>
      </c>
      <c r="P135" s="8">
        <v>0</v>
      </c>
      <c r="Q135" t="str">
        <f t="shared" si="4"/>
        <v>film &amp; video</v>
      </c>
      <c r="R135" t="str">
        <f t="shared" si="5"/>
        <v>science fiction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30" x14ac:dyDescent="0.25">
      <c r="A136">
        <v>134</v>
      </c>
      <c r="B136" s="3" t="s">
        <v>134</v>
      </c>
      <c r="C136" s="3" t="s">
        <v>4242</v>
      </c>
      <c r="D136" s="6">
        <v>5000</v>
      </c>
      <c r="E136" s="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7">
        <f>E136/D136</f>
        <v>0</v>
      </c>
      <c r="P136" s="8">
        <v>0</v>
      </c>
      <c r="Q136" t="str">
        <f t="shared" si="4"/>
        <v>film &amp; video</v>
      </c>
      <c r="R136" t="str">
        <f t="shared" si="5"/>
        <v>science fiction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5" x14ac:dyDescent="0.25">
      <c r="A137">
        <v>135</v>
      </c>
      <c r="B137" s="3" t="s">
        <v>135</v>
      </c>
      <c r="C137" s="3" t="s">
        <v>4243</v>
      </c>
      <c r="D137" s="6">
        <v>3000</v>
      </c>
      <c r="E137" s="6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7">
        <f>E137/D137</f>
        <v>0.13433333333333333</v>
      </c>
      <c r="P137" s="8">
        <f>E137/L137</f>
        <v>80.599999999999994</v>
      </c>
      <c r="Q137" t="str">
        <f t="shared" si="4"/>
        <v>film &amp; video</v>
      </c>
      <c r="R137" t="str">
        <f t="shared" si="5"/>
        <v>science fiction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60" x14ac:dyDescent="0.25">
      <c r="A138">
        <v>136</v>
      </c>
      <c r="B138" s="3" t="s">
        <v>136</v>
      </c>
      <c r="C138" s="3" t="s">
        <v>4229</v>
      </c>
      <c r="D138" s="6">
        <v>3000</v>
      </c>
      <c r="E138" s="6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7">
        <f>E138/D138</f>
        <v>0</v>
      </c>
      <c r="P138" s="8">
        <v>0</v>
      </c>
      <c r="Q138" t="str">
        <f t="shared" si="4"/>
        <v>film &amp; video</v>
      </c>
      <c r="R138" t="str">
        <f t="shared" si="5"/>
        <v>science fiction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60" x14ac:dyDescent="0.25">
      <c r="A139">
        <v>137</v>
      </c>
      <c r="B139" s="3" t="s">
        <v>137</v>
      </c>
      <c r="C139" s="3" t="s">
        <v>4244</v>
      </c>
      <c r="D139" s="6">
        <v>55000</v>
      </c>
      <c r="E139" s="6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7">
        <f>E139/D139</f>
        <v>0</v>
      </c>
      <c r="P139" s="8">
        <v>0</v>
      </c>
      <c r="Q139" t="str">
        <f t="shared" si="4"/>
        <v>film &amp; video</v>
      </c>
      <c r="R139" t="str">
        <f t="shared" si="5"/>
        <v>science fiction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60" x14ac:dyDescent="0.25">
      <c r="A140">
        <v>138</v>
      </c>
      <c r="B140" s="3" t="s">
        <v>138</v>
      </c>
      <c r="C140" s="3" t="s">
        <v>4245</v>
      </c>
      <c r="D140" s="6">
        <v>150000</v>
      </c>
      <c r="E140" s="6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7">
        <f>E140/D140</f>
        <v>3.1413333333333335E-2</v>
      </c>
      <c r="P140" s="8">
        <f>E140/L140</f>
        <v>81.241379310344826</v>
      </c>
      <c r="Q140" t="str">
        <f t="shared" si="4"/>
        <v>film &amp; video</v>
      </c>
      <c r="R140" t="str">
        <f t="shared" si="5"/>
        <v>science fiction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45" x14ac:dyDescent="0.25">
      <c r="A141">
        <v>139</v>
      </c>
      <c r="B141" s="3" t="s">
        <v>139</v>
      </c>
      <c r="C141" s="3" t="s">
        <v>4246</v>
      </c>
      <c r="D141" s="6">
        <v>500</v>
      </c>
      <c r="E141" s="6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7">
        <f>E141/D141</f>
        <v>1</v>
      </c>
      <c r="P141" s="8">
        <f>E141/L141</f>
        <v>500</v>
      </c>
      <c r="Q141" t="str">
        <f t="shared" si="4"/>
        <v>film &amp; video</v>
      </c>
      <c r="R141" t="str">
        <f t="shared" si="5"/>
        <v>science fiction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60" x14ac:dyDescent="0.25">
      <c r="A142">
        <v>140</v>
      </c>
      <c r="B142" s="3" t="s">
        <v>140</v>
      </c>
      <c r="C142" s="3" t="s">
        <v>4247</v>
      </c>
      <c r="D142" s="6">
        <v>200000</v>
      </c>
      <c r="E142" s="6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7">
        <f>E142/D142</f>
        <v>0</v>
      </c>
      <c r="P142" s="8">
        <v>0</v>
      </c>
      <c r="Q142" t="str">
        <f t="shared" si="4"/>
        <v>film &amp; video</v>
      </c>
      <c r="R142" t="str">
        <f t="shared" si="5"/>
        <v>science fiction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5" x14ac:dyDescent="0.25">
      <c r="A143">
        <v>141</v>
      </c>
      <c r="B143" s="3" t="s">
        <v>141</v>
      </c>
      <c r="C143" s="3" t="s">
        <v>4248</v>
      </c>
      <c r="D143" s="6">
        <v>12000</v>
      </c>
      <c r="E143" s="6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7">
        <f>E143/D143</f>
        <v>0.10775</v>
      </c>
      <c r="P143" s="8">
        <f>E143/L143</f>
        <v>46.178571428571431</v>
      </c>
      <c r="Q143" t="str">
        <f t="shared" si="4"/>
        <v>film &amp; video</v>
      </c>
      <c r="R143" t="str">
        <f t="shared" si="5"/>
        <v>science fiction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60" x14ac:dyDescent="0.25">
      <c r="A144">
        <v>142</v>
      </c>
      <c r="B144" s="3" t="s">
        <v>142</v>
      </c>
      <c r="C144" s="3" t="s">
        <v>4249</v>
      </c>
      <c r="D144" s="6">
        <v>3000</v>
      </c>
      <c r="E144" s="6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7">
        <f>E144/D144</f>
        <v>3.3333333333333335E-3</v>
      </c>
      <c r="P144" s="8">
        <f>E144/L144</f>
        <v>10</v>
      </c>
      <c r="Q144" t="str">
        <f t="shared" si="4"/>
        <v>film &amp; video</v>
      </c>
      <c r="R144" t="str">
        <f t="shared" si="5"/>
        <v>science fiction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60" x14ac:dyDescent="0.25">
      <c r="A145">
        <v>143</v>
      </c>
      <c r="B145" s="3" t="s">
        <v>143</v>
      </c>
      <c r="C145" s="3" t="s">
        <v>4250</v>
      </c>
      <c r="D145" s="6">
        <v>5500</v>
      </c>
      <c r="E145" s="6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7">
        <f>E145/D145</f>
        <v>0</v>
      </c>
      <c r="P145" s="8">
        <v>0</v>
      </c>
      <c r="Q145" t="str">
        <f t="shared" si="4"/>
        <v>film &amp; video</v>
      </c>
      <c r="R145" t="str">
        <f t="shared" si="5"/>
        <v>science fiction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5" x14ac:dyDescent="0.25">
      <c r="A146">
        <v>144</v>
      </c>
      <c r="B146" s="3" t="s">
        <v>144</v>
      </c>
      <c r="C146" s="3" t="s">
        <v>4251</v>
      </c>
      <c r="D146" s="6">
        <v>7500</v>
      </c>
      <c r="E146" s="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7">
        <f>E146/D146</f>
        <v>0.27600000000000002</v>
      </c>
      <c r="P146" s="8">
        <f>E146/L146</f>
        <v>55.945945945945944</v>
      </c>
      <c r="Q146" t="str">
        <f t="shared" si="4"/>
        <v>film &amp; video</v>
      </c>
      <c r="R146" t="str">
        <f t="shared" si="5"/>
        <v>science fiction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60" x14ac:dyDescent="0.25">
      <c r="A147">
        <v>145</v>
      </c>
      <c r="B147" s="3" t="s">
        <v>145</v>
      </c>
      <c r="C147" s="3" t="s">
        <v>4252</v>
      </c>
      <c r="D147" s="6">
        <v>4500</v>
      </c>
      <c r="E147" s="6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7">
        <f>E147/D147</f>
        <v>7.5111111111111115E-2</v>
      </c>
      <c r="P147" s="8">
        <f>E147/L147</f>
        <v>37.555555555555557</v>
      </c>
      <c r="Q147" t="str">
        <f t="shared" si="4"/>
        <v>film &amp; video</v>
      </c>
      <c r="R147" t="str">
        <f t="shared" si="5"/>
        <v>science fiction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60" x14ac:dyDescent="0.25">
      <c r="A148">
        <v>146</v>
      </c>
      <c r="B148" s="3" t="s">
        <v>146</v>
      </c>
      <c r="C148" s="3" t="s">
        <v>4253</v>
      </c>
      <c r="D148" s="6">
        <v>20000</v>
      </c>
      <c r="E148" s="6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7">
        <f>E148/D148</f>
        <v>5.7499999999999999E-3</v>
      </c>
      <c r="P148" s="8">
        <f>E148/L148</f>
        <v>38.333333333333336</v>
      </c>
      <c r="Q148" t="str">
        <f t="shared" si="4"/>
        <v>film &amp; video</v>
      </c>
      <c r="R148" t="str">
        <f t="shared" si="5"/>
        <v>science fiction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30" x14ac:dyDescent="0.25">
      <c r="A149">
        <v>147</v>
      </c>
      <c r="B149" s="3" t="s">
        <v>147</v>
      </c>
      <c r="C149" s="3" t="s">
        <v>4254</v>
      </c>
      <c r="D149" s="6">
        <v>7000</v>
      </c>
      <c r="E149" s="6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7">
        <f>E149/D149</f>
        <v>0</v>
      </c>
      <c r="P149" s="8">
        <v>0</v>
      </c>
      <c r="Q149" t="str">
        <f t="shared" si="4"/>
        <v>film &amp; video</v>
      </c>
      <c r="R149" t="str">
        <f t="shared" si="5"/>
        <v>science fiction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60" x14ac:dyDescent="0.25">
      <c r="A150">
        <v>148</v>
      </c>
      <c r="B150" s="3" t="s">
        <v>148</v>
      </c>
      <c r="C150" s="3" t="s">
        <v>4255</v>
      </c>
      <c r="D150" s="6">
        <v>50000</v>
      </c>
      <c r="E150" s="6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7">
        <f>E150/D150</f>
        <v>8.0000000000000004E-4</v>
      </c>
      <c r="P150" s="8">
        <f>E150/L150</f>
        <v>20</v>
      </c>
      <c r="Q150" t="str">
        <f t="shared" si="4"/>
        <v>film &amp; video</v>
      </c>
      <c r="R150" t="str">
        <f t="shared" si="5"/>
        <v>science fiction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60" x14ac:dyDescent="0.25">
      <c r="A151">
        <v>149</v>
      </c>
      <c r="B151" s="3" t="s">
        <v>149</v>
      </c>
      <c r="C151" s="3" t="s">
        <v>4256</v>
      </c>
      <c r="D151" s="6">
        <v>10000</v>
      </c>
      <c r="E151" s="6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7">
        <f>E151/D151</f>
        <v>9.1999999999999998E-3</v>
      </c>
      <c r="P151" s="8">
        <f>E151/L151</f>
        <v>15.333333333333334</v>
      </c>
      <c r="Q151" t="str">
        <f t="shared" si="4"/>
        <v>film &amp; video</v>
      </c>
      <c r="R151" t="str">
        <f t="shared" si="5"/>
        <v>science fiction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5" x14ac:dyDescent="0.25">
      <c r="A152">
        <v>150</v>
      </c>
      <c r="B152" s="3" t="s">
        <v>150</v>
      </c>
      <c r="C152" s="3" t="s">
        <v>4257</v>
      </c>
      <c r="D152" s="6">
        <v>130000</v>
      </c>
      <c r="E152" s="6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7">
        <f>E152/D152</f>
        <v>0.23163076923076922</v>
      </c>
      <c r="P152" s="8">
        <f>E152/L152</f>
        <v>449.43283582089555</v>
      </c>
      <c r="Q152" t="str">
        <f t="shared" si="4"/>
        <v>film &amp; video</v>
      </c>
      <c r="R152" t="str">
        <f t="shared" si="5"/>
        <v>science fiction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60" x14ac:dyDescent="0.25">
      <c r="A153">
        <v>151</v>
      </c>
      <c r="B153" s="3" t="s">
        <v>151</v>
      </c>
      <c r="C153" s="3" t="s">
        <v>4258</v>
      </c>
      <c r="D153" s="6">
        <v>250000</v>
      </c>
      <c r="E153" s="6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7">
        <f>E153/D153</f>
        <v>5.5999999999999995E-4</v>
      </c>
      <c r="P153" s="8">
        <f>E153/L153</f>
        <v>28</v>
      </c>
      <c r="Q153" t="str">
        <f t="shared" si="4"/>
        <v>film &amp; video</v>
      </c>
      <c r="R153" t="str">
        <f t="shared" si="5"/>
        <v>science fiction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30" x14ac:dyDescent="0.25">
      <c r="A154">
        <v>152</v>
      </c>
      <c r="B154" s="3" t="s">
        <v>152</v>
      </c>
      <c r="C154" s="3" t="s">
        <v>4259</v>
      </c>
      <c r="D154" s="6">
        <v>380000</v>
      </c>
      <c r="E154" s="6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7">
        <f>E154/D154</f>
        <v>7.8947368421052633E-5</v>
      </c>
      <c r="P154" s="8">
        <f>E154/L154</f>
        <v>15</v>
      </c>
      <c r="Q154" t="str">
        <f t="shared" si="4"/>
        <v>film &amp; video</v>
      </c>
      <c r="R154" t="str">
        <f t="shared" si="5"/>
        <v>science fiction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5" x14ac:dyDescent="0.25">
      <c r="A155">
        <v>153</v>
      </c>
      <c r="B155" s="3" t="s">
        <v>153</v>
      </c>
      <c r="C155" s="3" t="s">
        <v>4260</v>
      </c>
      <c r="D155" s="6">
        <v>50000</v>
      </c>
      <c r="E155" s="6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7">
        <f>E155/D155</f>
        <v>7.1799999999999998E-3</v>
      </c>
      <c r="P155" s="8">
        <f>E155/L155</f>
        <v>35.9</v>
      </c>
      <c r="Q155" t="str">
        <f t="shared" si="4"/>
        <v>film &amp; video</v>
      </c>
      <c r="R155" t="str">
        <f t="shared" si="5"/>
        <v>science fiction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45" x14ac:dyDescent="0.25">
      <c r="A156">
        <v>154</v>
      </c>
      <c r="B156" s="3" t="s">
        <v>154</v>
      </c>
      <c r="C156" s="3" t="s">
        <v>4261</v>
      </c>
      <c r="D156" s="6">
        <v>1500</v>
      </c>
      <c r="E156" s="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7">
        <f>E156/D156</f>
        <v>2.6666666666666668E-2</v>
      </c>
      <c r="P156" s="8">
        <f>E156/L156</f>
        <v>13.333333333333334</v>
      </c>
      <c r="Q156" t="str">
        <f t="shared" si="4"/>
        <v>film &amp; video</v>
      </c>
      <c r="R156" t="str">
        <f t="shared" si="5"/>
        <v>science fiction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60" x14ac:dyDescent="0.25">
      <c r="A157">
        <v>155</v>
      </c>
      <c r="B157" s="3" t="s">
        <v>155</v>
      </c>
      <c r="C157" s="3" t="s">
        <v>4262</v>
      </c>
      <c r="D157" s="6">
        <v>1350000</v>
      </c>
      <c r="E157" s="6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7">
        <f>E157/D157</f>
        <v>6.0000000000000002E-5</v>
      </c>
      <c r="P157" s="8">
        <f>E157/L157</f>
        <v>20.25</v>
      </c>
      <c r="Q157" t="str">
        <f t="shared" si="4"/>
        <v>film &amp; video</v>
      </c>
      <c r="R157" t="str">
        <f t="shared" si="5"/>
        <v>science fiction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60" x14ac:dyDescent="0.25">
      <c r="A158">
        <v>156</v>
      </c>
      <c r="B158" s="3" t="s">
        <v>156</v>
      </c>
      <c r="C158" s="3" t="s">
        <v>4263</v>
      </c>
      <c r="D158" s="6">
        <v>35000</v>
      </c>
      <c r="E158" s="6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7">
        <f>E158/D158</f>
        <v>5.0999999999999997E-2</v>
      </c>
      <c r="P158" s="8">
        <f>E158/L158</f>
        <v>119</v>
      </c>
      <c r="Q158" t="str">
        <f t="shared" si="4"/>
        <v>film &amp; video</v>
      </c>
      <c r="R158" t="str">
        <f t="shared" si="5"/>
        <v>science fiction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5" x14ac:dyDescent="0.25">
      <c r="A159">
        <v>157</v>
      </c>
      <c r="B159" s="3" t="s">
        <v>157</v>
      </c>
      <c r="C159" s="3" t="s">
        <v>4264</v>
      </c>
      <c r="D159" s="6">
        <v>2995</v>
      </c>
      <c r="E159" s="6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7">
        <f>E159/D159</f>
        <v>2.671118530884808E-3</v>
      </c>
      <c r="P159" s="8">
        <f>E159/L159</f>
        <v>4</v>
      </c>
      <c r="Q159" t="str">
        <f t="shared" si="4"/>
        <v>film &amp; video</v>
      </c>
      <c r="R159" t="str">
        <f t="shared" si="5"/>
        <v>science fiction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60" x14ac:dyDescent="0.25">
      <c r="A160">
        <v>158</v>
      </c>
      <c r="B160" s="3" t="s">
        <v>158</v>
      </c>
      <c r="C160" s="3" t="s">
        <v>4265</v>
      </c>
      <c r="D160" s="6">
        <v>5000</v>
      </c>
      <c r="E160" s="6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7">
        <f>E160/D160</f>
        <v>0</v>
      </c>
      <c r="P160" s="8">
        <v>0</v>
      </c>
      <c r="Q160" t="str">
        <f t="shared" si="4"/>
        <v>film &amp; video</v>
      </c>
      <c r="R160" t="str">
        <f t="shared" si="5"/>
        <v>science fiction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60" x14ac:dyDescent="0.25">
      <c r="A161">
        <v>159</v>
      </c>
      <c r="B161" s="3" t="s">
        <v>159</v>
      </c>
      <c r="C161" s="3" t="s">
        <v>4266</v>
      </c>
      <c r="D161" s="6">
        <v>500000</v>
      </c>
      <c r="E161" s="6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7">
        <f>E161/D161</f>
        <v>2.0000000000000002E-5</v>
      </c>
      <c r="P161" s="8">
        <f>E161/L161</f>
        <v>10</v>
      </c>
      <c r="Q161" t="str">
        <f t="shared" si="4"/>
        <v>film &amp; video</v>
      </c>
      <c r="R161" t="str">
        <f t="shared" si="5"/>
        <v>science fiction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60" x14ac:dyDescent="0.25">
      <c r="A162">
        <v>160</v>
      </c>
      <c r="B162" s="3" t="s">
        <v>160</v>
      </c>
      <c r="C162" s="3" t="s">
        <v>4267</v>
      </c>
      <c r="D162" s="6">
        <v>5000</v>
      </c>
      <c r="E162" s="6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7">
        <f>E162/D162</f>
        <v>0</v>
      </c>
      <c r="P162" s="8">
        <v>0</v>
      </c>
      <c r="Q162" t="str">
        <f t="shared" si="4"/>
        <v>film &amp; video</v>
      </c>
      <c r="R162" t="str">
        <f t="shared" si="5"/>
        <v>drama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60" x14ac:dyDescent="0.25">
      <c r="A163">
        <v>161</v>
      </c>
      <c r="B163" s="3" t="s">
        <v>161</v>
      </c>
      <c r="C163" s="3" t="s">
        <v>4268</v>
      </c>
      <c r="D163" s="6">
        <v>50000</v>
      </c>
      <c r="E163" s="6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7">
        <f>E163/D163</f>
        <v>1E-4</v>
      </c>
      <c r="P163" s="8">
        <f>E163/L163</f>
        <v>5</v>
      </c>
      <c r="Q163" t="str">
        <f t="shared" si="4"/>
        <v>film &amp; video</v>
      </c>
      <c r="R163" t="str">
        <f t="shared" si="5"/>
        <v>drama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5" x14ac:dyDescent="0.25">
      <c r="A164">
        <v>162</v>
      </c>
      <c r="B164" s="3" t="s">
        <v>162</v>
      </c>
      <c r="C164" s="3" t="s">
        <v>4269</v>
      </c>
      <c r="D164" s="6">
        <v>2800</v>
      </c>
      <c r="E164" s="6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7">
        <f>E164/D164</f>
        <v>0.15535714285714286</v>
      </c>
      <c r="P164" s="8">
        <f>E164/L164</f>
        <v>43.5</v>
      </c>
      <c r="Q164" t="str">
        <f t="shared" si="4"/>
        <v>film &amp; video</v>
      </c>
      <c r="R164" t="str">
        <f t="shared" si="5"/>
        <v>drama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60" x14ac:dyDescent="0.25">
      <c r="A165">
        <v>163</v>
      </c>
      <c r="B165" s="3" t="s">
        <v>163</v>
      </c>
      <c r="C165" s="3" t="s">
        <v>4270</v>
      </c>
      <c r="D165" s="6">
        <v>2000000</v>
      </c>
      <c r="E165" s="6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7">
        <f>E165/D165</f>
        <v>0</v>
      </c>
      <c r="P165" s="8">
        <v>0</v>
      </c>
      <c r="Q165" t="str">
        <f t="shared" si="4"/>
        <v>film &amp; video</v>
      </c>
      <c r="R165" t="str">
        <f t="shared" si="5"/>
        <v>drama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60" x14ac:dyDescent="0.25">
      <c r="A166">
        <v>164</v>
      </c>
      <c r="B166" s="3" t="s">
        <v>164</v>
      </c>
      <c r="C166" s="3" t="s">
        <v>4271</v>
      </c>
      <c r="D166" s="6">
        <v>120000</v>
      </c>
      <c r="E166" s="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7">
        <f>E166/D166</f>
        <v>5.3333333333333332E-3</v>
      </c>
      <c r="P166" s="8">
        <f>E166/L166</f>
        <v>91.428571428571431</v>
      </c>
      <c r="Q166" t="str">
        <f t="shared" si="4"/>
        <v>film &amp; video</v>
      </c>
      <c r="R166" t="str">
        <f t="shared" si="5"/>
        <v>drama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30" x14ac:dyDescent="0.25">
      <c r="A167">
        <v>165</v>
      </c>
      <c r="B167" s="3" t="s">
        <v>165</v>
      </c>
      <c r="C167" s="3" t="s">
        <v>4272</v>
      </c>
      <c r="D167" s="6">
        <v>17000</v>
      </c>
      <c r="E167" s="6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7">
        <f>E167/D167</f>
        <v>0</v>
      </c>
      <c r="P167" s="8">
        <v>0</v>
      </c>
      <c r="Q167" t="str">
        <f t="shared" si="4"/>
        <v>film &amp; video</v>
      </c>
      <c r="R167" t="str">
        <f t="shared" si="5"/>
        <v>drama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5" x14ac:dyDescent="0.25">
      <c r="A168">
        <v>166</v>
      </c>
      <c r="B168" s="3" t="s">
        <v>166</v>
      </c>
      <c r="C168" s="3" t="s">
        <v>4273</v>
      </c>
      <c r="D168" s="6">
        <v>5000</v>
      </c>
      <c r="E168" s="6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7">
        <f>E168/D168</f>
        <v>0.6</v>
      </c>
      <c r="P168" s="8">
        <f>E168/L168</f>
        <v>3000</v>
      </c>
      <c r="Q168" t="str">
        <f t="shared" si="4"/>
        <v>film &amp; video</v>
      </c>
      <c r="R168" t="str">
        <f t="shared" si="5"/>
        <v>drama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5" x14ac:dyDescent="0.25">
      <c r="A169">
        <v>167</v>
      </c>
      <c r="B169" s="3" t="s">
        <v>167</v>
      </c>
      <c r="C169" s="3" t="s">
        <v>4274</v>
      </c>
      <c r="D169" s="6">
        <v>110000</v>
      </c>
      <c r="E169" s="6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7">
        <f>E169/D169</f>
        <v>1E-4</v>
      </c>
      <c r="P169" s="8">
        <f>E169/L169</f>
        <v>5.5</v>
      </c>
      <c r="Q169" t="str">
        <f t="shared" si="4"/>
        <v>film &amp; video</v>
      </c>
      <c r="R169" t="str">
        <f t="shared" si="5"/>
        <v>drama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60" x14ac:dyDescent="0.25">
      <c r="A170">
        <v>168</v>
      </c>
      <c r="B170" s="3" t="s">
        <v>168</v>
      </c>
      <c r="C170" s="3" t="s">
        <v>4275</v>
      </c>
      <c r="D170" s="6">
        <v>8000</v>
      </c>
      <c r="E170" s="6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7">
        <f>E170/D170</f>
        <v>4.0625000000000001E-2</v>
      </c>
      <c r="P170" s="8">
        <f>E170/L170</f>
        <v>108.33333333333333</v>
      </c>
      <c r="Q170" t="str">
        <f t="shared" si="4"/>
        <v>film &amp; video</v>
      </c>
      <c r="R170" t="str">
        <f t="shared" si="5"/>
        <v>drama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60" x14ac:dyDescent="0.25">
      <c r="A171">
        <v>169</v>
      </c>
      <c r="B171" s="3" t="s">
        <v>169</v>
      </c>
      <c r="C171" s="3" t="s">
        <v>4276</v>
      </c>
      <c r="D171" s="6">
        <v>2500</v>
      </c>
      <c r="E171" s="6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7">
        <f>E171/D171</f>
        <v>0.224</v>
      </c>
      <c r="P171" s="8">
        <f>E171/L171</f>
        <v>56</v>
      </c>
      <c r="Q171" t="str">
        <f t="shared" si="4"/>
        <v>film &amp; video</v>
      </c>
      <c r="R171" t="str">
        <f t="shared" si="5"/>
        <v>drama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60" x14ac:dyDescent="0.25">
      <c r="A172">
        <v>170</v>
      </c>
      <c r="B172" s="3" t="s">
        <v>170</v>
      </c>
      <c r="C172" s="3" t="s">
        <v>4277</v>
      </c>
      <c r="D172" s="6">
        <v>10000</v>
      </c>
      <c r="E172" s="6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7">
        <f>E172/D172</f>
        <v>3.2500000000000001E-2</v>
      </c>
      <c r="P172" s="8">
        <f>E172/L172</f>
        <v>32.5</v>
      </c>
      <c r="Q172" t="str">
        <f t="shared" si="4"/>
        <v>film &amp; video</v>
      </c>
      <c r="R172" t="str">
        <f t="shared" si="5"/>
        <v>drama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5" x14ac:dyDescent="0.25">
      <c r="A173">
        <v>171</v>
      </c>
      <c r="B173" s="3" t="s">
        <v>171</v>
      </c>
      <c r="C173" s="3" t="s">
        <v>4278</v>
      </c>
      <c r="D173" s="6">
        <v>50000</v>
      </c>
      <c r="E173" s="6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7">
        <f>E173/D173</f>
        <v>2.0000000000000002E-5</v>
      </c>
      <c r="P173" s="8">
        <f>E173/L173</f>
        <v>1</v>
      </c>
      <c r="Q173" t="str">
        <f t="shared" si="4"/>
        <v>film &amp; video</v>
      </c>
      <c r="R173" t="str">
        <f t="shared" si="5"/>
        <v>drama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5" x14ac:dyDescent="0.25">
      <c r="A174">
        <v>172</v>
      </c>
      <c r="B174" s="3" t="s">
        <v>172</v>
      </c>
      <c r="C174" s="3" t="s">
        <v>4279</v>
      </c>
      <c r="D174" s="6">
        <v>95000</v>
      </c>
      <c r="E174" s="6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7">
        <f>E174/D174</f>
        <v>0</v>
      </c>
      <c r="P174" s="8">
        <v>0</v>
      </c>
      <c r="Q174" t="str">
        <f t="shared" si="4"/>
        <v>film &amp; video</v>
      </c>
      <c r="R174" t="str">
        <f t="shared" si="5"/>
        <v>drama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5" x14ac:dyDescent="0.25">
      <c r="A175">
        <v>173</v>
      </c>
      <c r="B175" s="3" t="s">
        <v>173</v>
      </c>
      <c r="C175" s="3" t="s">
        <v>4280</v>
      </c>
      <c r="D175" s="6">
        <v>1110</v>
      </c>
      <c r="E175" s="6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7">
        <f>E175/D175</f>
        <v>0</v>
      </c>
      <c r="P175" s="8">
        <v>0</v>
      </c>
      <c r="Q175" t="str">
        <f t="shared" si="4"/>
        <v>film &amp; video</v>
      </c>
      <c r="R175" t="str">
        <f t="shared" si="5"/>
        <v>drama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60" x14ac:dyDescent="0.25">
      <c r="A176">
        <v>174</v>
      </c>
      <c r="B176" s="3" t="s">
        <v>174</v>
      </c>
      <c r="C176" s="3" t="s">
        <v>4281</v>
      </c>
      <c r="D176" s="6">
        <v>6000</v>
      </c>
      <c r="E176" s="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7">
        <f>E176/D176</f>
        <v>0</v>
      </c>
      <c r="P176" s="8">
        <v>0</v>
      </c>
      <c r="Q176" t="str">
        <f t="shared" si="4"/>
        <v>film &amp; video</v>
      </c>
      <c r="R176" t="str">
        <f t="shared" si="5"/>
        <v>drama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60" x14ac:dyDescent="0.25">
      <c r="A177">
        <v>175</v>
      </c>
      <c r="B177" s="3" t="s">
        <v>175</v>
      </c>
      <c r="C177" s="3" t="s">
        <v>4282</v>
      </c>
      <c r="D177" s="6">
        <v>20000</v>
      </c>
      <c r="E177" s="6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7">
        <f>E177/D177</f>
        <v>6.4850000000000005E-2</v>
      </c>
      <c r="P177" s="8">
        <f>E177/L177</f>
        <v>49.884615384615387</v>
      </c>
      <c r="Q177" t="str">
        <f t="shared" si="4"/>
        <v>film &amp; video</v>
      </c>
      <c r="R177" t="str">
        <f t="shared" si="5"/>
        <v>drama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60" x14ac:dyDescent="0.25">
      <c r="A178">
        <v>176</v>
      </c>
      <c r="B178" s="3" t="s">
        <v>176</v>
      </c>
      <c r="C178" s="3" t="s">
        <v>4283</v>
      </c>
      <c r="D178" s="6">
        <v>1500</v>
      </c>
      <c r="E178" s="6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7">
        <f>E178/D178</f>
        <v>0</v>
      </c>
      <c r="P178" s="8">
        <v>0</v>
      </c>
      <c r="Q178" t="str">
        <f t="shared" si="4"/>
        <v>film &amp; video</v>
      </c>
      <c r="R178" t="str">
        <f t="shared" si="5"/>
        <v>drama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30" x14ac:dyDescent="0.25">
      <c r="A179">
        <v>177</v>
      </c>
      <c r="B179" s="3" t="s">
        <v>177</v>
      </c>
      <c r="C179" s="3" t="s">
        <v>4284</v>
      </c>
      <c r="D179" s="6">
        <v>450</v>
      </c>
      <c r="E179" s="6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7">
        <f>E179/D179</f>
        <v>0.4</v>
      </c>
      <c r="P179" s="8">
        <f>E179/L179</f>
        <v>25.714285714285715</v>
      </c>
      <c r="Q179" t="str">
        <f t="shared" si="4"/>
        <v>film &amp; video</v>
      </c>
      <c r="R179" t="str">
        <f t="shared" si="5"/>
        <v>drama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45" x14ac:dyDescent="0.25">
      <c r="A180">
        <v>178</v>
      </c>
      <c r="B180" s="3" t="s">
        <v>178</v>
      </c>
      <c r="C180" s="3" t="s">
        <v>4285</v>
      </c>
      <c r="D180" s="6">
        <v>500000</v>
      </c>
      <c r="E180" s="6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7">
        <f>E180/D180</f>
        <v>0</v>
      </c>
      <c r="P180" s="8">
        <v>0</v>
      </c>
      <c r="Q180" t="str">
        <f t="shared" si="4"/>
        <v>film &amp; video</v>
      </c>
      <c r="R180" t="str">
        <f t="shared" si="5"/>
        <v>drama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30" x14ac:dyDescent="0.25">
      <c r="A181">
        <v>179</v>
      </c>
      <c r="B181" s="3" t="s">
        <v>179</v>
      </c>
      <c r="C181" s="3" t="s">
        <v>4286</v>
      </c>
      <c r="D181" s="6">
        <v>1000</v>
      </c>
      <c r="E181" s="6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7">
        <f>E181/D181</f>
        <v>0.2</v>
      </c>
      <c r="P181" s="8">
        <f>E181/L181</f>
        <v>100</v>
      </c>
      <c r="Q181" t="str">
        <f t="shared" si="4"/>
        <v>film &amp; video</v>
      </c>
      <c r="R181" t="str">
        <f t="shared" si="5"/>
        <v>drama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5" x14ac:dyDescent="0.25">
      <c r="A182">
        <v>180</v>
      </c>
      <c r="B182" s="3" t="s">
        <v>180</v>
      </c>
      <c r="C182" s="3" t="s">
        <v>4287</v>
      </c>
      <c r="D182" s="6">
        <v>1200</v>
      </c>
      <c r="E182" s="6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7">
        <f>E182/D182</f>
        <v>0.33416666666666667</v>
      </c>
      <c r="P182" s="8">
        <f>E182/L182</f>
        <v>30.846153846153847</v>
      </c>
      <c r="Q182" t="str">
        <f t="shared" si="4"/>
        <v>film &amp; video</v>
      </c>
      <c r="R182" t="str">
        <f t="shared" si="5"/>
        <v>drama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60" x14ac:dyDescent="0.25">
      <c r="A183">
        <v>181</v>
      </c>
      <c r="B183" s="3" t="s">
        <v>181</v>
      </c>
      <c r="C183" s="3" t="s">
        <v>4288</v>
      </c>
      <c r="D183" s="6">
        <v>3423</v>
      </c>
      <c r="E183" s="6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7">
        <f>E183/D183</f>
        <v>0.21092608822670172</v>
      </c>
      <c r="P183" s="8">
        <f>E183/L183</f>
        <v>180.5</v>
      </c>
      <c r="Q183" t="str">
        <f t="shared" si="4"/>
        <v>film &amp; video</v>
      </c>
      <c r="R183" t="str">
        <f t="shared" si="5"/>
        <v>drama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60" x14ac:dyDescent="0.25">
      <c r="A184">
        <v>182</v>
      </c>
      <c r="B184" s="3" t="s">
        <v>182</v>
      </c>
      <c r="C184" s="3" t="s">
        <v>4289</v>
      </c>
      <c r="D184" s="6">
        <v>1000</v>
      </c>
      <c r="E184" s="6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7">
        <f>E184/D184</f>
        <v>0</v>
      </c>
      <c r="P184" s="8">
        <v>0</v>
      </c>
      <c r="Q184" t="str">
        <f t="shared" si="4"/>
        <v>film &amp; video</v>
      </c>
      <c r="R184" t="str">
        <f t="shared" si="5"/>
        <v>drama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x14ac:dyDescent="0.25">
      <c r="A185">
        <v>183</v>
      </c>
      <c r="B185" s="3" t="s">
        <v>183</v>
      </c>
      <c r="C185" s="3" t="s">
        <v>4290</v>
      </c>
      <c r="D185" s="6">
        <v>12500</v>
      </c>
      <c r="E185" s="6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7">
        <f>E185/D185</f>
        <v>0.35855999999999999</v>
      </c>
      <c r="P185" s="8">
        <f>E185/L185</f>
        <v>373.5</v>
      </c>
      <c r="Q185" t="str">
        <f t="shared" si="4"/>
        <v>film &amp; video</v>
      </c>
      <c r="R185" t="str">
        <f t="shared" si="5"/>
        <v>drama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60" x14ac:dyDescent="0.25">
      <c r="A186">
        <v>184</v>
      </c>
      <c r="B186" s="3" t="s">
        <v>184</v>
      </c>
      <c r="C186" s="3" t="s">
        <v>4291</v>
      </c>
      <c r="D186" s="6">
        <v>1500</v>
      </c>
      <c r="E186" s="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7">
        <f>E186/D186</f>
        <v>3.4000000000000002E-2</v>
      </c>
      <c r="P186" s="8">
        <f>E186/L186</f>
        <v>25.5</v>
      </c>
      <c r="Q186" t="str">
        <f t="shared" si="4"/>
        <v>film &amp; video</v>
      </c>
      <c r="R186" t="str">
        <f t="shared" si="5"/>
        <v>drama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x14ac:dyDescent="0.25">
      <c r="A187">
        <v>185</v>
      </c>
      <c r="B187" s="3" t="s">
        <v>185</v>
      </c>
      <c r="C187" s="3" t="s">
        <v>4292</v>
      </c>
      <c r="D187" s="6">
        <v>40000</v>
      </c>
      <c r="E187" s="6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7">
        <f>E187/D187</f>
        <v>5.5E-2</v>
      </c>
      <c r="P187" s="8">
        <f>E187/L187</f>
        <v>220</v>
      </c>
      <c r="Q187" t="str">
        <f t="shared" si="4"/>
        <v>film &amp; video</v>
      </c>
      <c r="R187" t="str">
        <f t="shared" si="5"/>
        <v>drama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60" x14ac:dyDescent="0.25">
      <c r="A188">
        <v>186</v>
      </c>
      <c r="B188" s="3" t="s">
        <v>186</v>
      </c>
      <c r="C188" s="3" t="s">
        <v>4293</v>
      </c>
      <c r="D188" s="6">
        <v>5000</v>
      </c>
      <c r="E188" s="6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7">
        <f>E188/D188</f>
        <v>0</v>
      </c>
      <c r="P188" s="8">
        <v>0</v>
      </c>
      <c r="Q188" t="str">
        <f t="shared" si="4"/>
        <v>film &amp; video</v>
      </c>
      <c r="R188" t="str">
        <f t="shared" si="5"/>
        <v>drama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45" x14ac:dyDescent="0.25">
      <c r="A189">
        <v>187</v>
      </c>
      <c r="B189" s="3" t="s">
        <v>187</v>
      </c>
      <c r="C189" s="3" t="s">
        <v>4294</v>
      </c>
      <c r="D189" s="6">
        <v>5000</v>
      </c>
      <c r="E189" s="6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7">
        <f>E189/D189</f>
        <v>0.16</v>
      </c>
      <c r="P189" s="8">
        <f>E189/L189</f>
        <v>160</v>
      </c>
      <c r="Q189" t="str">
        <f t="shared" si="4"/>
        <v>film &amp; video</v>
      </c>
      <c r="R189" t="str">
        <f t="shared" si="5"/>
        <v>drama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60" x14ac:dyDescent="0.25">
      <c r="A190">
        <v>188</v>
      </c>
      <c r="B190" s="3" t="s">
        <v>188</v>
      </c>
      <c r="C190" s="3" t="s">
        <v>4295</v>
      </c>
      <c r="D190" s="6">
        <v>1500</v>
      </c>
      <c r="E190" s="6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7">
        <f>E190/D190</f>
        <v>0</v>
      </c>
      <c r="P190" s="8">
        <v>0</v>
      </c>
      <c r="Q190" t="str">
        <f t="shared" si="4"/>
        <v>film &amp; video</v>
      </c>
      <c r="R190" t="str">
        <f t="shared" si="5"/>
        <v>drama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60" x14ac:dyDescent="0.25">
      <c r="A191">
        <v>189</v>
      </c>
      <c r="B191" s="3" t="s">
        <v>189</v>
      </c>
      <c r="C191" s="3" t="s">
        <v>4296</v>
      </c>
      <c r="D191" s="6">
        <v>500000</v>
      </c>
      <c r="E191" s="6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7">
        <f>E191/D191</f>
        <v>6.8999999999999997E-4</v>
      </c>
      <c r="P191" s="8">
        <f>E191/L191</f>
        <v>69</v>
      </c>
      <c r="Q191" t="str">
        <f t="shared" si="4"/>
        <v>film &amp; video</v>
      </c>
      <c r="R191" t="str">
        <f t="shared" si="5"/>
        <v>drama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x14ac:dyDescent="0.25">
      <c r="A192">
        <v>190</v>
      </c>
      <c r="B192" s="3" t="s">
        <v>190</v>
      </c>
      <c r="C192" s="3" t="s">
        <v>4297</v>
      </c>
      <c r="D192" s="6">
        <v>12000</v>
      </c>
      <c r="E192" s="6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7">
        <f>E192/D192</f>
        <v>4.1666666666666666E-3</v>
      </c>
      <c r="P192" s="8">
        <f>E192/L192</f>
        <v>50</v>
      </c>
      <c r="Q192" t="str">
        <f t="shared" si="4"/>
        <v>film &amp; video</v>
      </c>
      <c r="R192" t="str">
        <f t="shared" si="5"/>
        <v>drama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5" x14ac:dyDescent="0.25">
      <c r="A193">
        <v>191</v>
      </c>
      <c r="B193" s="3" t="s">
        <v>191</v>
      </c>
      <c r="C193" s="3" t="s">
        <v>4298</v>
      </c>
      <c r="D193" s="6">
        <v>5000</v>
      </c>
      <c r="E193" s="6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7">
        <f>E193/D193</f>
        <v>0.05</v>
      </c>
      <c r="P193" s="8">
        <f>E193/L193</f>
        <v>83.333333333333329</v>
      </c>
      <c r="Q193" t="str">
        <f t="shared" si="4"/>
        <v>film &amp; video</v>
      </c>
      <c r="R193" t="str">
        <f t="shared" si="5"/>
        <v>drama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60" x14ac:dyDescent="0.25">
      <c r="A194">
        <v>192</v>
      </c>
      <c r="B194" s="3" t="s">
        <v>192</v>
      </c>
      <c r="C194" s="3" t="s">
        <v>4299</v>
      </c>
      <c r="D194" s="6">
        <v>1000000</v>
      </c>
      <c r="E194" s="6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7">
        <f>E194/D194</f>
        <v>1.7E-5</v>
      </c>
      <c r="P194" s="8">
        <f>E194/L194</f>
        <v>5.666666666666667</v>
      </c>
      <c r="Q194" t="str">
        <f t="shared" si="4"/>
        <v>film &amp; video</v>
      </c>
      <c r="R194" t="str">
        <f t="shared" si="5"/>
        <v>drama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60" x14ac:dyDescent="0.25">
      <c r="A195">
        <v>193</v>
      </c>
      <c r="B195" s="3" t="s">
        <v>193</v>
      </c>
      <c r="C195" s="3" t="s">
        <v>4300</v>
      </c>
      <c r="D195" s="6">
        <v>1000</v>
      </c>
      <c r="E195" s="6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7">
        <f>E195/D195</f>
        <v>0</v>
      </c>
      <c r="P195" s="8">
        <v>0</v>
      </c>
      <c r="Q195" t="str">
        <f t="shared" ref="Q195:Q258" si="6">LEFT(N195,FIND("/",N195)-1)</f>
        <v>film &amp; video</v>
      </c>
      <c r="R195" t="str">
        <f t="shared" ref="R195:R258" si="7">MID(N195,FIND("/",N195)+1,256)</f>
        <v>drama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5" x14ac:dyDescent="0.25">
      <c r="A196">
        <v>194</v>
      </c>
      <c r="B196" s="3" t="s">
        <v>194</v>
      </c>
      <c r="C196" s="3" t="s">
        <v>4301</v>
      </c>
      <c r="D196" s="6">
        <v>2500</v>
      </c>
      <c r="E196" s="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7">
        <f>E196/D196</f>
        <v>1.1999999999999999E-3</v>
      </c>
      <c r="P196" s="8">
        <f>E196/L196</f>
        <v>1</v>
      </c>
      <c r="Q196" t="str">
        <f t="shared" si="6"/>
        <v>film &amp; video</v>
      </c>
      <c r="R196" t="str">
        <f t="shared" si="7"/>
        <v>drama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5" x14ac:dyDescent="0.25">
      <c r="A197">
        <v>195</v>
      </c>
      <c r="B197" s="3" t="s">
        <v>195</v>
      </c>
      <c r="C197" s="3" t="s">
        <v>4302</v>
      </c>
      <c r="D197" s="6">
        <v>2000000</v>
      </c>
      <c r="E197" s="6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7">
        <f>E197/D197</f>
        <v>0</v>
      </c>
      <c r="P197" s="8">
        <v>0</v>
      </c>
      <c r="Q197" t="str">
        <f t="shared" si="6"/>
        <v>film &amp; video</v>
      </c>
      <c r="R197" t="str">
        <f t="shared" si="7"/>
        <v>drama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5" x14ac:dyDescent="0.25">
      <c r="A198">
        <v>196</v>
      </c>
      <c r="B198" s="3" t="s">
        <v>196</v>
      </c>
      <c r="C198" s="3" t="s">
        <v>4303</v>
      </c>
      <c r="D198" s="6">
        <v>3500</v>
      </c>
      <c r="E198" s="6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7">
        <f>E198/D198</f>
        <v>0.41857142857142859</v>
      </c>
      <c r="P198" s="8">
        <f>E198/L198</f>
        <v>77.10526315789474</v>
      </c>
      <c r="Q198" t="str">
        <f t="shared" si="6"/>
        <v>film &amp; video</v>
      </c>
      <c r="R198" t="str">
        <f t="shared" si="7"/>
        <v>drama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60" x14ac:dyDescent="0.25">
      <c r="A199">
        <v>197</v>
      </c>
      <c r="B199" s="3" t="s">
        <v>197</v>
      </c>
      <c r="C199" s="3" t="s">
        <v>4304</v>
      </c>
      <c r="D199" s="6">
        <v>2500</v>
      </c>
      <c r="E199" s="6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7">
        <f>E199/D199</f>
        <v>0.1048</v>
      </c>
      <c r="P199" s="8">
        <f>E199/L199</f>
        <v>32.75</v>
      </c>
      <c r="Q199" t="str">
        <f t="shared" si="6"/>
        <v>film &amp; video</v>
      </c>
      <c r="R199" t="str">
        <f t="shared" si="7"/>
        <v>drama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60" x14ac:dyDescent="0.25">
      <c r="A200">
        <v>198</v>
      </c>
      <c r="B200" s="3" t="s">
        <v>198</v>
      </c>
      <c r="C200" s="3" t="s">
        <v>4305</v>
      </c>
      <c r="D200" s="6">
        <v>25000</v>
      </c>
      <c r="E200" s="6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7">
        <f>E200/D200</f>
        <v>1.116E-2</v>
      </c>
      <c r="P200" s="8">
        <f>E200/L200</f>
        <v>46.5</v>
      </c>
      <c r="Q200" t="str">
        <f t="shared" si="6"/>
        <v>film &amp; video</v>
      </c>
      <c r="R200" t="str">
        <f t="shared" si="7"/>
        <v>drama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60" x14ac:dyDescent="0.25">
      <c r="A201">
        <v>199</v>
      </c>
      <c r="B201" s="3" t="s">
        <v>199</v>
      </c>
      <c r="C201" s="3" t="s">
        <v>4306</v>
      </c>
      <c r="D201" s="6">
        <v>10000</v>
      </c>
      <c r="E201" s="6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7">
        <f>E201/D201</f>
        <v>0</v>
      </c>
      <c r="P201" s="8">
        <v>0</v>
      </c>
      <c r="Q201" t="str">
        <f t="shared" si="6"/>
        <v>film &amp; video</v>
      </c>
      <c r="R201" t="str">
        <f t="shared" si="7"/>
        <v>drama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45" x14ac:dyDescent="0.25">
      <c r="A202">
        <v>200</v>
      </c>
      <c r="B202" s="3" t="s">
        <v>200</v>
      </c>
      <c r="C202" s="3" t="s">
        <v>4307</v>
      </c>
      <c r="D202" s="6">
        <v>6000</v>
      </c>
      <c r="E202" s="6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7">
        <f>E202/D202</f>
        <v>0.26192500000000002</v>
      </c>
      <c r="P202" s="8">
        <f>E202/L202</f>
        <v>87.308333333333337</v>
      </c>
      <c r="Q202" t="str">
        <f t="shared" si="6"/>
        <v>film &amp; video</v>
      </c>
      <c r="R202" t="str">
        <f t="shared" si="7"/>
        <v>drama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60" x14ac:dyDescent="0.25">
      <c r="A203">
        <v>201</v>
      </c>
      <c r="B203" s="3" t="s">
        <v>201</v>
      </c>
      <c r="C203" s="3" t="s">
        <v>4308</v>
      </c>
      <c r="D203" s="6">
        <v>650</v>
      </c>
      <c r="E203" s="6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7">
        <f>E203/D203</f>
        <v>0.58461538461538465</v>
      </c>
      <c r="P203" s="8">
        <f>E203/L203</f>
        <v>54.285714285714285</v>
      </c>
      <c r="Q203" t="str">
        <f t="shared" si="6"/>
        <v>film &amp; video</v>
      </c>
      <c r="R203" t="str">
        <f t="shared" si="7"/>
        <v>drama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x14ac:dyDescent="0.25">
      <c r="A204">
        <v>202</v>
      </c>
      <c r="B204" s="3" t="s">
        <v>202</v>
      </c>
      <c r="C204" s="3" t="s">
        <v>4309</v>
      </c>
      <c r="D204" s="6">
        <v>6000</v>
      </c>
      <c r="E204" s="6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7">
        <f>E204/D204</f>
        <v>0</v>
      </c>
      <c r="P204" s="8">
        <v>0</v>
      </c>
      <c r="Q204" t="str">
        <f t="shared" si="6"/>
        <v>film &amp; video</v>
      </c>
      <c r="R204" t="str">
        <f t="shared" si="7"/>
        <v>drama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60" x14ac:dyDescent="0.25">
      <c r="A205">
        <v>203</v>
      </c>
      <c r="B205" s="3" t="s">
        <v>203</v>
      </c>
      <c r="C205" s="3" t="s">
        <v>4310</v>
      </c>
      <c r="D205" s="6">
        <v>2500</v>
      </c>
      <c r="E205" s="6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7">
        <f>E205/D205</f>
        <v>0.2984</v>
      </c>
      <c r="P205" s="8">
        <f>E205/L205</f>
        <v>93.25</v>
      </c>
      <c r="Q205" t="str">
        <f t="shared" si="6"/>
        <v>film &amp; video</v>
      </c>
      <c r="R205" t="str">
        <f t="shared" si="7"/>
        <v>drama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60" x14ac:dyDescent="0.25">
      <c r="A206">
        <v>204</v>
      </c>
      <c r="B206" s="3" t="s">
        <v>204</v>
      </c>
      <c r="C206" s="3" t="s">
        <v>4311</v>
      </c>
      <c r="D206" s="6">
        <v>300000</v>
      </c>
      <c r="E206" s="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7">
        <f>E206/D206</f>
        <v>0.50721666666666665</v>
      </c>
      <c r="P206" s="8">
        <f>E206/L206</f>
        <v>117.68368136117556</v>
      </c>
      <c r="Q206" t="str">
        <f t="shared" si="6"/>
        <v>film &amp; video</v>
      </c>
      <c r="R206" t="str">
        <f t="shared" si="7"/>
        <v>drama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5" x14ac:dyDescent="0.25">
      <c r="A207">
        <v>205</v>
      </c>
      <c r="B207" s="3" t="s">
        <v>205</v>
      </c>
      <c r="C207" s="3" t="s">
        <v>4312</v>
      </c>
      <c r="D207" s="6">
        <v>8000</v>
      </c>
      <c r="E207" s="6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7">
        <f>E207/D207</f>
        <v>0.16250000000000001</v>
      </c>
      <c r="P207" s="8">
        <f>E207/L207</f>
        <v>76.470588235294116</v>
      </c>
      <c r="Q207" t="str">
        <f t="shared" si="6"/>
        <v>film &amp; video</v>
      </c>
      <c r="R207" t="str">
        <f t="shared" si="7"/>
        <v>drama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5" x14ac:dyDescent="0.25">
      <c r="A208">
        <v>206</v>
      </c>
      <c r="B208" s="3" t="s">
        <v>206</v>
      </c>
      <c r="C208" s="3" t="s">
        <v>4313</v>
      </c>
      <c r="D208" s="6">
        <v>12700</v>
      </c>
      <c r="E208" s="6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7">
        <f>E208/D208</f>
        <v>0</v>
      </c>
      <c r="P208" s="8">
        <v>0</v>
      </c>
      <c r="Q208" t="str">
        <f t="shared" si="6"/>
        <v>film &amp; video</v>
      </c>
      <c r="R208" t="str">
        <f t="shared" si="7"/>
        <v>drama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5" x14ac:dyDescent="0.25">
      <c r="A209">
        <v>207</v>
      </c>
      <c r="B209" s="3" t="s">
        <v>207</v>
      </c>
      <c r="C209" s="3" t="s">
        <v>4314</v>
      </c>
      <c r="D209" s="6">
        <v>14000</v>
      </c>
      <c r="E209" s="6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7">
        <f>E209/D209</f>
        <v>0.15214285714285714</v>
      </c>
      <c r="P209" s="8">
        <f>E209/L209</f>
        <v>163.84615384615384</v>
      </c>
      <c r="Q209" t="str">
        <f t="shared" si="6"/>
        <v>film &amp; video</v>
      </c>
      <c r="R209" t="str">
        <f t="shared" si="7"/>
        <v>drama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60" x14ac:dyDescent="0.25">
      <c r="A210">
        <v>208</v>
      </c>
      <c r="B210" s="3" t="s">
        <v>208</v>
      </c>
      <c r="C210" s="3" t="s">
        <v>4315</v>
      </c>
      <c r="D210" s="6">
        <v>50000</v>
      </c>
      <c r="E210" s="6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7">
        <f>E210/D210</f>
        <v>0</v>
      </c>
      <c r="P210" s="8">
        <v>0</v>
      </c>
      <c r="Q210" t="str">
        <f t="shared" si="6"/>
        <v>film &amp; video</v>
      </c>
      <c r="R210" t="str">
        <f t="shared" si="7"/>
        <v>drama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60" x14ac:dyDescent="0.25">
      <c r="A211">
        <v>209</v>
      </c>
      <c r="B211" s="3" t="s">
        <v>209</v>
      </c>
      <c r="C211" s="3" t="s">
        <v>4316</v>
      </c>
      <c r="D211" s="6">
        <v>25000</v>
      </c>
      <c r="E211" s="6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7">
        <f>E211/D211</f>
        <v>0</v>
      </c>
      <c r="P211" s="8">
        <v>0</v>
      </c>
      <c r="Q211" t="str">
        <f t="shared" si="6"/>
        <v>film &amp; video</v>
      </c>
      <c r="R211" t="str">
        <f t="shared" si="7"/>
        <v>drama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60" x14ac:dyDescent="0.25">
      <c r="A212">
        <v>210</v>
      </c>
      <c r="B212" s="3" t="s">
        <v>210</v>
      </c>
      <c r="C212" s="3" t="s">
        <v>4317</v>
      </c>
      <c r="D212" s="6">
        <v>12000</v>
      </c>
      <c r="E212" s="6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7">
        <f>E212/D212</f>
        <v>0.2525</v>
      </c>
      <c r="P212" s="8">
        <f>E212/L212</f>
        <v>91.818181818181813</v>
      </c>
      <c r="Q212" t="str">
        <f t="shared" si="6"/>
        <v>film &amp; video</v>
      </c>
      <c r="R212" t="str">
        <f t="shared" si="7"/>
        <v>drama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60" x14ac:dyDescent="0.25">
      <c r="A213">
        <v>211</v>
      </c>
      <c r="B213" s="3" t="s">
        <v>211</v>
      </c>
      <c r="C213" s="3" t="s">
        <v>4318</v>
      </c>
      <c r="D213" s="6">
        <v>5000</v>
      </c>
      <c r="E213" s="6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7">
        <f>E213/D213</f>
        <v>0.44600000000000001</v>
      </c>
      <c r="P213" s="8">
        <f>E213/L213</f>
        <v>185.83333333333334</v>
      </c>
      <c r="Q213" t="str">
        <f t="shared" si="6"/>
        <v>film &amp; video</v>
      </c>
      <c r="R213" t="str">
        <f t="shared" si="7"/>
        <v>drama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45" x14ac:dyDescent="0.25">
      <c r="A214">
        <v>212</v>
      </c>
      <c r="B214" s="3" t="s">
        <v>212</v>
      </c>
      <c r="C214" s="3" t="s">
        <v>4319</v>
      </c>
      <c r="D214" s="6">
        <v>6300</v>
      </c>
      <c r="E214" s="6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7">
        <f>E214/D214</f>
        <v>1.5873015873015873E-4</v>
      </c>
      <c r="P214" s="8">
        <f>E214/L214</f>
        <v>1</v>
      </c>
      <c r="Q214" t="str">
        <f t="shared" si="6"/>
        <v>film &amp; video</v>
      </c>
      <c r="R214" t="str">
        <f t="shared" si="7"/>
        <v>drama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5" x14ac:dyDescent="0.25">
      <c r="A215">
        <v>213</v>
      </c>
      <c r="B215" s="3" t="s">
        <v>213</v>
      </c>
      <c r="C215" s="3" t="s">
        <v>4320</v>
      </c>
      <c r="D215" s="6">
        <v>50000</v>
      </c>
      <c r="E215" s="6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7">
        <f>E215/D215</f>
        <v>4.0000000000000002E-4</v>
      </c>
      <c r="P215" s="8">
        <f>E215/L215</f>
        <v>20</v>
      </c>
      <c r="Q215" t="str">
        <f t="shared" si="6"/>
        <v>film &amp; video</v>
      </c>
      <c r="R215" t="str">
        <f t="shared" si="7"/>
        <v>drama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60" x14ac:dyDescent="0.25">
      <c r="A216">
        <v>214</v>
      </c>
      <c r="B216" s="3" t="s">
        <v>214</v>
      </c>
      <c r="C216" s="3" t="s">
        <v>4321</v>
      </c>
      <c r="D216" s="6">
        <v>12500</v>
      </c>
      <c r="E216" s="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7">
        <f>E216/D216</f>
        <v>8.0000000000000007E-5</v>
      </c>
      <c r="P216" s="8">
        <f>E216/L216</f>
        <v>1</v>
      </c>
      <c r="Q216" t="str">
        <f t="shared" si="6"/>
        <v>film &amp; video</v>
      </c>
      <c r="R216" t="str">
        <f t="shared" si="7"/>
        <v>drama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60" x14ac:dyDescent="0.25">
      <c r="A217">
        <v>215</v>
      </c>
      <c r="B217" s="3" t="s">
        <v>215</v>
      </c>
      <c r="C217" s="3" t="s">
        <v>4322</v>
      </c>
      <c r="D217" s="6">
        <v>4400</v>
      </c>
      <c r="E217" s="6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7">
        <f>E217/D217</f>
        <v>2.2727272727272726E-3</v>
      </c>
      <c r="P217" s="8">
        <f>E217/L217</f>
        <v>10</v>
      </c>
      <c r="Q217" t="str">
        <f t="shared" si="6"/>
        <v>film &amp; video</v>
      </c>
      <c r="R217" t="str">
        <f t="shared" si="7"/>
        <v>drama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60" x14ac:dyDescent="0.25">
      <c r="A218">
        <v>216</v>
      </c>
      <c r="B218" s="3" t="s">
        <v>216</v>
      </c>
      <c r="C218" s="3" t="s">
        <v>4323</v>
      </c>
      <c r="D218" s="6">
        <v>50000</v>
      </c>
      <c r="E218" s="6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7">
        <f>E218/D218</f>
        <v>0.55698440000000005</v>
      </c>
      <c r="P218" s="8">
        <f>E218/L218</f>
        <v>331.53833333333336</v>
      </c>
      <c r="Q218" t="str">
        <f t="shared" si="6"/>
        <v>film &amp; video</v>
      </c>
      <c r="R218" t="str">
        <f t="shared" si="7"/>
        <v>drama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x14ac:dyDescent="0.25">
      <c r="A219">
        <v>217</v>
      </c>
      <c r="B219" s="3" t="s">
        <v>217</v>
      </c>
      <c r="C219" s="3" t="s">
        <v>4324</v>
      </c>
      <c r="D219" s="6">
        <v>100000</v>
      </c>
      <c r="E219" s="6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7">
        <f>E219/D219</f>
        <v>0.11942999999999999</v>
      </c>
      <c r="P219" s="8">
        <f>E219/L219</f>
        <v>314.28947368421052</v>
      </c>
      <c r="Q219" t="str">
        <f t="shared" si="6"/>
        <v>film &amp; video</v>
      </c>
      <c r="R219" t="str">
        <f t="shared" si="7"/>
        <v>drama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60" x14ac:dyDescent="0.25">
      <c r="A220">
        <v>218</v>
      </c>
      <c r="B220" s="3" t="s">
        <v>218</v>
      </c>
      <c r="C220" s="3" t="s">
        <v>4325</v>
      </c>
      <c r="D220" s="6">
        <v>5000</v>
      </c>
      <c r="E220" s="6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7">
        <f>E220/D220</f>
        <v>0.02</v>
      </c>
      <c r="P220" s="8">
        <f>E220/L220</f>
        <v>100</v>
      </c>
      <c r="Q220" t="str">
        <f t="shared" si="6"/>
        <v>film &amp; video</v>
      </c>
      <c r="R220" t="str">
        <f t="shared" si="7"/>
        <v>drama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45" x14ac:dyDescent="0.25">
      <c r="A221">
        <v>219</v>
      </c>
      <c r="B221" s="3" t="s">
        <v>219</v>
      </c>
      <c r="C221" s="3" t="s">
        <v>4326</v>
      </c>
      <c r="D221" s="6">
        <v>50000</v>
      </c>
      <c r="E221" s="6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7">
        <f>E221/D221</f>
        <v>0.17630000000000001</v>
      </c>
      <c r="P221" s="8">
        <f>E221/L221</f>
        <v>115.98684210526316</v>
      </c>
      <c r="Q221" t="str">
        <f t="shared" si="6"/>
        <v>film &amp; video</v>
      </c>
      <c r="R221" t="str">
        <f t="shared" si="7"/>
        <v>drama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5" x14ac:dyDescent="0.25">
      <c r="A222">
        <v>220</v>
      </c>
      <c r="B222" s="3" t="s">
        <v>220</v>
      </c>
      <c r="C222" s="3" t="s">
        <v>4327</v>
      </c>
      <c r="D222" s="6">
        <v>50000</v>
      </c>
      <c r="E222" s="6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7">
        <f>E222/D222</f>
        <v>7.1999999999999998E-3</v>
      </c>
      <c r="P222" s="8">
        <f>E222/L222</f>
        <v>120</v>
      </c>
      <c r="Q222" t="str">
        <f t="shared" si="6"/>
        <v>film &amp; video</v>
      </c>
      <c r="R222" t="str">
        <f t="shared" si="7"/>
        <v>drama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ht="30" x14ac:dyDescent="0.25">
      <c r="A223">
        <v>221</v>
      </c>
      <c r="B223" s="3" t="s">
        <v>221</v>
      </c>
      <c r="C223" s="3" t="s">
        <v>4328</v>
      </c>
      <c r="D223" s="6">
        <v>50000</v>
      </c>
      <c r="E223" s="6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7">
        <f>E223/D223</f>
        <v>0</v>
      </c>
      <c r="P223" s="8">
        <v>0</v>
      </c>
      <c r="Q223" t="str">
        <f t="shared" si="6"/>
        <v>film &amp; video</v>
      </c>
      <c r="R223" t="str">
        <f t="shared" si="7"/>
        <v>drama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60" x14ac:dyDescent="0.25">
      <c r="A224">
        <v>222</v>
      </c>
      <c r="B224" s="3" t="s">
        <v>222</v>
      </c>
      <c r="C224" s="3" t="s">
        <v>4329</v>
      </c>
      <c r="D224" s="6">
        <v>1000</v>
      </c>
      <c r="E224" s="6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7">
        <f>E224/D224</f>
        <v>0.13</v>
      </c>
      <c r="P224" s="8">
        <f>E224/L224</f>
        <v>65</v>
      </c>
      <c r="Q224" t="str">
        <f t="shared" si="6"/>
        <v>film &amp; video</v>
      </c>
      <c r="R224" t="str">
        <f t="shared" si="7"/>
        <v>drama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60" x14ac:dyDescent="0.25">
      <c r="A225">
        <v>223</v>
      </c>
      <c r="B225" s="3" t="s">
        <v>223</v>
      </c>
      <c r="C225" s="3" t="s">
        <v>4330</v>
      </c>
      <c r="D225" s="6">
        <v>1500000</v>
      </c>
      <c r="E225" s="6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7">
        <f>E225/D225</f>
        <v>0</v>
      </c>
      <c r="P225" s="8">
        <v>0</v>
      </c>
      <c r="Q225" t="str">
        <f t="shared" si="6"/>
        <v>film &amp; video</v>
      </c>
      <c r="R225" t="str">
        <f t="shared" si="7"/>
        <v>drama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60" x14ac:dyDescent="0.25">
      <c r="A226">
        <v>224</v>
      </c>
      <c r="B226" s="3" t="s">
        <v>224</v>
      </c>
      <c r="C226" s="3" t="s">
        <v>4331</v>
      </c>
      <c r="D226" s="6">
        <v>6000000</v>
      </c>
      <c r="E226" s="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7">
        <f>E226/D226</f>
        <v>0</v>
      </c>
      <c r="P226" s="8">
        <v>0</v>
      </c>
      <c r="Q226" t="str">
        <f t="shared" si="6"/>
        <v>film &amp; video</v>
      </c>
      <c r="R226" t="str">
        <f t="shared" si="7"/>
        <v>drama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5" x14ac:dyDescent="0.25">
      <c r="A227">
        <v>225</v>
      </c>
      <c r="B227" s="3" t="s">
        <v>225</v>
      </c>
      <c r="C227" s="3" t="s">
        <v>4332</v>
      </c>
      <c r="D227" s="6">
        <v>200</v>
      </c>
      <c r="E227" s="6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7">
        <f>E227/D227</f>
        <v>0</v>
      </c>
      <c r="P227" s="8">
        <v>0</v>
      </c>
      <c r="Q227" t="str">
        <f t="shared" si="6"/>
        <v>film &amp; video</v>
      </c>
      <c r="R227" t="str">
        <f t="shared" si="7"/>
        <v>drama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45" x14ac:dyDescent="0.25">
      <c r="A228">
        <v>226</v>
      </c>
      <c r="B228" s="3" t="s">
        <v>226</v>
      </c>
      <c r="C228" s="3" t="s">
        <v>4333</v>
      </c>
      <c r="D228" s="6">
        <v>29000</v>
      </c>
      <c r="E228" s="6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7">
        <f>E228/D228</f>
        <v>8.6206896551724137E-3</v>
      </c>
      <c r="P228" s="8">
        <f>E228/L228</f>
        <v>125</v>
      </c>
      <c r="Q228" t="str">
        <f t="shared" si="6"/>
        <v>film &amp; video</v>
      </c>
      <c r="R228" t="str">
        <f t="shared" si="7"/>
        <v>drama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5" x14ac:dyDescent="0.25">
      <c r="A229">
        <v>227</v>
      </c>
      <c r="B229" s="3" t="s">
        <v>227</v>
      </c>
      <c r="C229" s="3" t="s">
        <v>4334</v>
      </c>
      <c r="D229" s="6">
        <v>28000</v>
      </c>
      <c r="E229" s="6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7">
        <f>E229/D229</f>
        <v>0</v>
      </c>
      <c r="P229" s="8">
        <v>0</v>
      </c>
      <c r="Q229" t="str">
        <f t="shared" si="6"/>
        <v>film &amp; video</v>
      </c>
      <c r="R229" t="str">
        <f t="shared" si="7"/>
        <v>drama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30" x14ac:dyDescent="0.25">
      <c r="A230">
        <v>228</v>
      </c>
      <c r="B230" s="3" t="s">
        <v>228</v>
      </c>
      <c r="C230" s="3" t="s">
        <v>4335</v>
      </c>
      <c r="D230" s="6">
        <v>8000</v>
      </c>
      <c r="E230" s="6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7">
        <f>E230/D230</f>
        <v>0</v>
      </c>
      <c r="P230" s="8">
        <v>0</v>
      </c>
      <c r="Q230" t="str">
        <f t="shared" si="6"/>
        <v>film &amp; video</v>
      </c>
      <c r="R230" t="str">
        <f t="shared" si="7"/>
        <v>drama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60" x14ac:dyDescent="0.25">
      <c r="A231">
        <v>229</v>
      </c>
      <c r="B231" s="3" t="s">
        <v>229</v>
      </c>
      <c r="C231" s="3" t="s">
        <v>4336</v>
      </c>
      <c r="D231" s="6">
        <v>3000</v>
      </c>
      <c r="E231" s="6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7">
        <f>E231/D231</f>
        <v>0</v>
      </c>
      <c r="P231" s="8">
        <v>0</v>
      </c>
      <c r="Q231" t="str">
        <f t="shared" si="6"/>
        <v>film &amp; video</v>
      </c>
      <c r="R231" t="str">
        <f t="shared" si="7"/>
        <v>drama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60" x14ac:dyDescent="0.25">
      <c r="A232">
        <v>230</v>
      </c>
      <c r="B232" s="3" t="s">
        <v>230</v>
      </c>
      <c r="C232" s="3" t="s">
        <v>4337</v>
      </c>
      <c r="D232" s="6">
        <v>15000</v>
      </c>
      <c r="E232" s="6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7">
        <f>E232/D232</f>
        <v>4.0000000000000001E-3</v>
      </c>
      <c r="P232" s="8">
        <f>E232/L232</f>
        <v>30</v>
      </c>
      <c r="Q232" t="str">
        <f t="shared" si="6"/>
        <v>film &amp; video</v>
      </c>
      <c r="R232" t="str">
        <f t="shared" si="7"/>
        <v>drama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60" x14ac:dyDescent="0.25">
      <c r="A233">
        <v>231</v>
      </c>
      <c r="B233" s="3" t="s">
        <v>231</v>
      </c>
      <c r="C233" s="3" t="s">
        <v>4338</v>
      </c>
      <c r="D233" s="6">
        <v>1500000</v>
      </c>
      <c r="E233" s="6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7">
        <f>E233/D233</f>
        <v>0</v>
      </c>
      <c r="P233" s="8">
        <v>0</v>
      </c>
      <c r="Q233" t="str">
        <f t="shared" si="6"/>
        <v>film &amp; video</v>
      </c>
      <c r="R233" t="str">
        <f t="shared" si="7"/>
        <v>drama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60" x14ac:dyDescent="0.25">
      <c r="A234">
        <v>232</v>
      </c>
      <c r="B234" s="3" t="s">
        <v>232</v>
      </c>
      <c r="C234" s="3" t="s">
        <v>4339</v>
      </c>
      <c r="D234" s="6">
        <v>4000</v>
      </c>
      <c r="E234" s="6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7">
        <f>E234/D234</f>
        <v>2.75E-2</v>
      </c>
      <c r="P234" s="8">
        <f>E234/L234</f>
        <v>15.714285714285714</v>
      </c>
      <c r="Q234" t="str">
        <f t="shared" si="6"/>
        <v>film &amp; video</v>
      </c>
      <c r="R234" t="str">
        <f t="shared" si="7"/>
        <v>drama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5" x14ac:dyDescent="0.25">
      <c r="A235">
        <v>233</v>
      </c>
      <c r="B235" s="3" t="s">
        <v>233</v>
      </c>
      <c r="C235" s="3" t="s">
        <v>4340</v>
      </c>
      <c r="D235" s="6">
        <v>350000</v>
      </c>
      <c r="E235" s="6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7">
        <f>E235/D235</f>
        <v>0</v>
      </c>
      <c r="P235" s="8">
        <v>0</v>
      </c>
      <c r="Q235" t="str">
        <f t="shared" si="6"/>
        <v>film &amp; video</v>
      </c>
      <c r="R235" t="str">
        <f t="shared" si="7"/>
        <v>drama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60" x14ac:dyDescent="0.25">
      <c r="A236">
        <v>234</v>
      </c>
      <c r="B236" s="3" t="s">
        <v>234</v>
      </c>
      <c r="C236" s="3" t="s">
        <v>4341</v>
      </c>
      <c r="D236" s="6">
        <v>1000</v>
      </c>
      <c r="E236" s="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7">
        <f>E236/D236</f>
        <v>0.40100000000000002</v>
      </c>
      <c r="P236" s="8">
        <f>E236/L236</f>
        <v>80.2</v>
      </c>
      <c r="Q236" t="str">
        <f t="shared" si="6"/>
        <v>film &amp; video</v>
      </c>
      <c r="R236" t="str">
        <f t="shared" si="7"/>
        <v>drama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45" x14ac:dyDescent="0.25">
      <c r="A237">
        <v>235</v>
      </c>
      <c r="B237" s="3" t="s">
        <v>235</v>
      </c>
      <c r="C237" s="3" t="s">
        <v>4342</v>
      </c>
      <c r="D237" s="6">
        <v>10000</v>
      </c>
      <c r="E237" s="6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7">
        <f>E237/D237</f>
        <v>0</v>
      </c>
      <c r="P237" s="8">
        <v>0</v>
      </c>
      <c r="Q237" t="str">
        <f t="shared" si="6"/>
        <v>film &amp; video</v>
      </c>
      <c r="R237" t="str">
        <f t="shared" si="7"/>
        <v>drama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60" x14ac:dyDescent="0.25">
      <c r="A238">
        <v>236</v>
      </c>
      <c r="B238" s="3" t="s">
        <v>236</v>
      </c>
      <c r="C238" s="3" t="s">
        <v>4343</v>
      </c>
      <c r="D238" s="6">
        <v>150000</v>
      </c>
      <c r="E238" s="6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7">
        <f>E238/D238</f>
        <v>0</v>
      </c>
      <c r="P238" s="8">
        <v>0</v>
      </c>
      <c r="Q238" t="str">
        <f t="shared" si="6"/>
        <v>film &amp; video</v>
      </c>
      <c r="R238" t="str">
        <f t="shared" si="7"/>
        <v>drama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30" x14ac:dyDescent="0.25">
      <c r="A239">
        <v>237</v>
      </c>
      <c r="B239" s="3" t="s">
        <v>237</v>
      </c>
      <c r="C239" s="3" t="s">
        <v>4344</v>
      </c>
      <c r="D239" s="6">
        <v>15000</v>
      </c>
      <c r="E239" s="6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7">
        <f>E239/D239</f>
        <v>3.3333333333333335E-3</v>
      </c>
      <c r="P239" s="8">
        <f>E239/L239</f>
        <v>50</v>
      </c>
      <c r="Q239" t="str">
        <f t="shared" si="6"/>
        <v>film &amp; video</v>
      </c>
      <c r="R239" t="str">
        <f t="shared" si="7"/>
        <v>drama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60" x14ac:dyDescent="0.25">
      <c r="A240">
        <v>238</v>
      </c>
      <c r="B240" s="3" t="s">
        <v>238</v>
      </c>
      <c r="C240" s="3" t="s">
        <v>4345</v>
      </c>
      <c r="D240" s="6">
        <v>26000</v>
      </c>
      <c r="E240" s="6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7">
        <f>E240/D240</f>
        <v>0</v>
      </c>
      <c r="P240" s="8">
        <v>0</v>
      </c>
      <c r="Q240" t="str">
        <f t="shared" si="6"/>
        <v>film &amp; video</v>
      </c>
      <c r="R240" t="str">
        <f t="shared" si="7"/>
        <v>drama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5" x14ac:dyDescent="0.25">
      <c r="A241">
        <v>239</v>
      </c>
      <c r="B241" s="3" t="s">
        <v>239</v>
      </c>
      <c r="C241" s="3" t="s">
        <v>4346</v>
      </c>
      <c r="D241" s="6">
        <v>1000</v>
      </c>
      <c r="E241" s="6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7">
        <f>E241/D241</f>
        <v>0.25</v>
      </c>
      <c r="P241" s="8">
        <f>E241/L241</f>
        <v>50</v>
      </c>
      <c r="Q241" t="str">
        <f t="shared" si="6"/>
        <v>film &amp; video</v>
      </c>
      <c r="R241" t="str">
        <f t="shared" si="7"/>
        <v>drama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60" x14ac:dyDescent="0.25">
      <c r="A242">
        <v>240</v>
      </c>
      <c r="B242" s="3" t="s">
        <v>240</v>
      </c>
      <c r="C242" s="3" t="s">
        <v>4347</v>
      </c>
      <c r="D242" s="6">
        <v>15000</v>
      </c>
      <c r="E242" s="6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7">
        <f>E242/D242</f>
        <v>1.0763413333333334</v>
      </c>
      <c r="P242" s="8">
        <f>E242/L242</f>
        <v>117.84759124087591</v>
      </c>
      <c r="Q242" t="str">
        <f t="shared" si="6"/>
        <v>film &amp; video</v>
      </c>
      <c r="R242" t="str">
        <f t="shared" si="7"/>
        <v>documentary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60" x14ac:dyDescent="0.25">
      <c r="A243">
        <v>241</v>
      </c>
      <c r="B243" s="3" t="s">
        <v>241</v>
      </c>
      <c r="C243" s="3" t="s">
        <v>4348</v>
      </c>
      <c r="D243" s="6">
        <v>36400</v>
      </c>
      <c r="E243" s="6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7">
        <f>E243/D243</f>
        <v>1.1263736263736264</v>
      </c>
      <c r="P243" s="8">
        <f>E243/L243</f>
        <v>109.04255319148936</v>
      </c>
      <c r="Q243" t="str">
        <f t="shared" si="6"/>
        <v>film &amp; video</v>
      </c>
      <c r="R243" t="str">
        <f t="shared" si="7"/>
        <v>documentary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5" x14ac:dyDescent="0.25">
      <c r="A244">
        <v>242</v>
      </c>
      <c r="B244" s="3" t="s">
        <v>242</v>
      </c>
      <c r="C244" s="3" t="s">
        <v>4349</v>
      </c>
      <c r="D244" s="6">
        <v>13000</v>
      </c>
      <c r="E244" s="6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7">
        <f>E244/D244</f>
        <v>1.1346153846153846</v>
      </c>
      <c r="P244" s="8">
        <f>E244/L244</f>
        <v>73.019801980198025</v>
      </c>
      <c r="Q244" t="str">
        <f t="shared" si="6"/>
        <v>film &amp; video</v>
      </c>
      <c r="R244" t="str">
        <f t="shared" si="7"/>
        <v>documentary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5" x14ac:dyDescent="0.25">
      <c r="A245">
        <v>243</v>
      </c>
      <c r="B245" s="3" t="s">
        <v>243</v>
      </c>
      <c r="C245" s="3" t="s">
        <v>4350</v>
      </c>
      <c r="D245" s="6">
        <v>25000</v>
      </c>
      <c r="E245" s="6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7">
        <f>E245/D245</f>
        <v>1.0259199999999999</v>
      </c>
      <c r="P245" s="8">
        <f>E245/L245</f>
        <v>78.195121951219505</v>
      </c>
      <c r="Q245" t="str">
        <f t="shared" si="6"/>
        <v>film &amp; video</v>
      </c>
      <c r="R245" t="str">
        <f t="shared" si="7"/>
        <v>documentary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4351</v>
      </c>
      <c r="D246" s="6">
        <v>3500</v>
      </c>
      <c r="E246" s="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7">
        <f>E246/D246</f>
        <v>1.1375714285714287</v>
      </c>
      <c r="P246" s="8">
        <f>E246/L246</f>
        <v>47.398809523809526</v>
      </c>
      <c r="Q246" t="str">
        <f t="shared" si="6"/>
        <v>film &amp; video</v>
      </c>
      <c r="R246" t="str">
        <f t="shared" si="7"/>
        <v>documentary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60" x14ac:dyDescent="0.25">
      <c r="A247">
        <v>245</v>
      </c>
      <c r="B247" s="3" t="s">
        <v>244</v>
      </c>
      <c r="C247" s="3" t="s">
        <v>4352</v>
      </c>
      <c r="D247" s="6">
        <v>5000</v>
      </c>
      <c r="E247" s="6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7">
        <f>E247/D247</f>
        <v>1.0371999999999999</v>
      </c>
      <c r="P247" s="8">
        <f>E247/L247</f>
        <v>54.020833333333336</v>
      </c>
      <c r="Q247" t="str">
        <f t="shared" si="6"/>
        <v>film &amp; video</v>
      </c>
      <c r="R247" t="str">
        <f t="shared" si="7"/>
        <v>documentary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5" x14ac:dyDescent="0.25">
      <c r="A248">
        <v>246</v>
      </c>
      <c r="B248" s="3" t="s">
        <v>245</v>
      </c>
      <c r="C248" s="3" t="s">
        <v>4353</v>
      </c>
      <c r="D248" s="6">
        <v>5000</v>
      </c>
      <c r="E248" s="6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7">
        <f>E248/D248</f>
        <v>3.0546000000000002</v>
      </c>
      <c r="P248" s="8">
        <f>E248/L248</f>
        <v>68.488789237668158</v>
      </c>
      <c r="Q248" t="str">
        <f t="shared" si="6"/>
        <v>film &amp; video</v>
      </c>
      <c r="R248" t="str">
        <f t="shared" si="7"/>
        <v>documentary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60" x14ac:dyDescent="0.25">
      <c r="A249">
        <v>247</v>
      </c>
      <c r="B249" s="3" t="s">
        <v>246</v>
      </c>
      <c r="C249" s="3" t="s">
        <v>4354</v>
      </c>
      <c r="D249" s="6">
        <v>5000</v>
      </c>
      <c r="E249" s="6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7">
        <f>E249/D249</f>
        <v>1.341</v>
      </c>
      <c r="P249" s="8">
        <f>E249/L249</f>
        <v>108.14516129032258</v>
      </c>
      <c r="Q249" t="str">
        <f t="shared" si="6"/>
        <v>film &amp; video</v>
      </c>
      <c r="R249" t="str">
        <f t="shared" si="7"/>
        <v>documentary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60" x14ac:dyDescent="0.25">
      <c r="A250">
        <v>248</v>
      </c>
      <c r="B250" s="3" t="s">
        <v>247</v>
      </c>
      <c r="C250" s="3" t="s">
        <v>4355</v>
      </c>
      <c r="D250" s="6">
        <v>85000</v>
      </c>
      <c r="E250" s="6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7">
        <f>E250/D250</f>
        <v>1.0133294117647058</v>
      </c>
      <c r="P250" s="8">
        <f>E250/L250</f>
        <v>589.95205479452056</v>
      </c>
      <c r="Q250" t="str">
        <f t="shared" si="6"/>
        <v>film &amp; video</v>
      </c>
      <c r="R250" t="str">
        <f t="shared" si="7"/>
        <v>documentary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60" x14ac:dyDescent="0.25">
      <c r="A251">
        <v>249</v>
      </c>
      <c r="B251" s="3" t="s">
        <v>248</v>
      </c>
      <c r="C251" s="3" t="s">
        <v>4356</v>
      </c>
      <c r="D251" s="6">
        <v>10000</v>
      </c>
      <c r="E251" s="6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7">
        <f>E251/D251</f>
        <v>1.1292</v>
      </c>
      <c r="P251" s="8">
        <f>E251/L251</f>
        <v>48.051063829787232</v>
      </c>
      <c r="Q251" t="str">
        <f t="shared" si="6"/>
        <v>film &amp; video</v>
      </c>
      <c r="R251" t="str">
        <f t="shared" si="7"/>
        <v>documentary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60" x14ac:dyDescent="0.25">
      <c r="A252">
        <v>250</v>
      </c>
      <c r="B252" s="3" t="s">
        <v>249</v>
      </c>
      <c r="C252" s="3" t="s">
        <v>4357</v>
      </c>
      <c r="D252" s="6">
        <v>30000</v>
      </c>
      <c r="E252" s="6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7">
        <f>E252/D252</f>
        <v>1.0558333333333334</v>
      </c>
      <c r="P252" s="8">
        <f>E252/L252</f>
        <v>72.482837528604122</v>
      </c>
      <c r="Q252" t="str">
        <f t="shared" si="6"/>
        <v>film &amp; video</v>
      </c>
      <c r="R252" t="str">
        <f t="shared" si="7"/>
        <v>documentary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5" x14ac:dyDescent="0.25">
      <c r="A253">
        <v>251</v>
      </c>
      <c r="B253" s="3" t="s">
        <v>250</v>
      </c>
      <c r="C253" s="3" t="s">
        <v>4358</v>
      </c>
      <c r="D253" s="6">
        <v>3500</v>
      </c>
      <c r="E253" s="6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7">
        <f>E253/D253</f>
        <v>1.2557142857142858</v>
      </c>
      <c r="P253" s="8">
        <f>E253/L253</f>
        <v>57.077922077922075</v>
      </c>
      <c r="Q253" t="str">
        <f t="shared" si="6"/>
        <v>film &amp; video</v>
      </c>
      <c r="R253" t="str">
        <f t="shared" si="7"/>
        <v>documentary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5" x14ac:dyDescent="0.25">
      <c r="A254">
        <v>252</v>
      </c>
      <c r="B254" s="3" t="s">
        <v>251</v>
      </c>
      <c r="C254" s="3" t="s">
        <v>4359</v>
      </c>
      <c r="D254" s="6">
        <v>5000</v>
      </c>
      <c r="E254" s="6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7">
        <f>E254/D254</f>
        <v>1.8455999999999999</v>
      </c>
      <c r="P254" s="8">
        <f>E254/L254</f>
        <v>85.444444444444443</v>
      </c>
      <c r="Q254" t="str">
        <f t="shared" si="6"/>
        <v>film &amp; video</v>
      </c>
      <c r="R254" t="str">
        <f t="shared" si="7"/>
        <v>documentary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60" x14ac:dyDescent="0.25">
      <c r="A255">
        <v>253</v>
      </c>
      <c r="B255" s="3" t="s">
        <v>252</v>
      </c>
      <c r="C255" s="3" t="s">
        <v>4360</v>
      </c>
      <c r="D255" s="6">
        <v>1500</v>
      </c>
      <c r="E255" s="6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7">
        <f>E255/D255</f>
        <v>1.0073333333333334</v>
      </c>
      <c r="P255" s="8">
        <f>E255/L255</f>
        <v>215.85714285714286</v>
      </c>
      <c r="Q255" t="str">
        <f t="shared" si="6"/>
        <v>film &amp; video</v>
      </c>
      <c r="R255" t="str">
        <f t="shared" si="7"/>
        <v>documentary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5" x14ac:dyDescent="0.25">
      <c r="A256">
        <v>254</v>
      </c>
      <c r="B256" s="3" t="s">
        <v>253</v>
      </c>
      <c r="C256" s="3" t="s">
        <v>4361</v>
      </c>
      <c r="D256" s="6">
        <v>24000</v>
      </c>
      <c r="E256" s="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7">
        <f>E256/D256</f>
        <v>1.1694724999999999</v>
      </c>
      <c r="P256" s="8">
        <f>E256/L256</f>
        <v>89.38643312101911</v>
      </c>
      <c r="Q256" t="str">
        <f t="shared" si="6"/>
        <v>film &amp; video</v>
      </c>
      <c r="R256" t="str">
        <f t="shared" si="7"/>
        <v>documentary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30" x14ac:dyDescent="0.25">
      <c r="A257">
        <v>255</v>
      </c>
      <c r="B257" s="3" t="s">
        <v>254</v>
      </c>
      <c r="C257" s="3" t="s">
        <v>4362</v>
      </c>
      <c r="D257" s="6">
        <v>8000</v>
      </c>
      <c r="E257" s="6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7">
        <f>E257/D257</f>
        <v>1.0673325</v>
      </c>
      <c r="P257" s="8">
        <f>E257/L257</f>
        <v>45.418404255319146</v>
      </c>
      <c r="Q257" t="str">
        <f t="shared" si="6"/>
        <v>film &amp; video</v>
      </c>
      <c r="R257" t="str">
        <f t="shared" si="7"/>
        <v>documentary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60" x14ac:dyDescent="0.25">
      <c r="A258">
        <v>256</v>
      </c>
      <c r="B258" s="3" t="s">
        <v>255</v>
      </c>
      <c r="C258" s="3" t="s">
        <v>4363</v>
      </c>
      <c r="D258" s="6">
        <v>13000</v>
      </c>
      <c r="E258" s="6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7">
        <f>E258/D258</f>
        <v>1.391</v>
      </c>
      <c r="P258" s="8">
        <f>E258/L258</f>
        <v>65.756363636363631</v>
      </c>
      <c r="Q258" t="str">
        <f t="shared" si="6"/>
        <v>film &amp; video</v>
      </c>
      <c r="R258" t="str">
        <f t="shared" si="7"/>
        <v>documentary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60" x14ac:dyDescent="0.25">
      <c r="A259">
        <v>257</v>
      </c>
      <c r="B259" s="3" t="s">
        <v>256</v>
      </c>
      <c r="C259" s="3" t="s">
        <v>4364</v>
      </c>
      <c r="D259" s="6">
        <v>35000</v>
      </c>
      <c r="E259" s="6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7">
        <f>E259/D259</f>
        <v>1.0672648571428571</v>
      </c>
      <c r="P259" s="8">
        <f>E259/L259</f>
        <v>66.70405357142856</v>
      </c>
      <c r="Q259" t="str">
        <f t="shared" ref="Q259:Q322" si="8">LEFT(N259,FIND("/",N259)-1)</f>
        <v>film &amp; video</v>
      </c>
      <c r="R259" t="str">
        <f t="shared" ref="R259:R322" si="9">MID(N259,FIND("/",N259)+1,256)</f>
        <v>documentary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60" x14ac:dyDescent="0.25">
      <c r="A260">
        <v>258</v>
      </c>
      <c r="B260" s="3" t="s">
        <v>257</v>
      </c>
      <c r="C260" s="3" t="s">
        <v>4365</v>
      </c>
      <c r="D260" s="6">
        <v>30000</v>
      </c>
      <c r="E260" s="6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7">
        <f>E260/D260</f>
        <v>1.9114</v>
      </c>
      <c r="P260" s="8">
        <f>E260/L260</f>
        <v>83.345930232558146</v>
      </c>
      <c r="Q260" t="str">
        <f t="shared" si="8"/>
        <v>film &amp; video</v>
      </c>
      <c r="R260" t="str">
        <f t="shared" si="9"/>
        <v>documentary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60" x14ac:dyDescent="0.25">
      <c r="A261">
        <v>259</v>
      </c>
      <c r="B261" s="3" t="s">
        <v>258</v>
      </c>
      <c r="C261" s="3" t="s">
        <v>4366</v>
      </c>
      <c r="D261" s="6">
        <v>75000</v>
      </c>
      <c r="E261" s="6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7">
        <f>E261/D261</f>
        <v>1.3193789333333332</v>
      </c>
      <c r="P261" s="8">
        <f>E261/L261</f>
        <v>105.04609341825902</v>
      </c>
      <c r="Q261" t="str">
        <f t="shared" si="8"/>
        <v>film &amp; video</v>
      </c>
      <c r="R261" t="str">
        <f t="shared" si="9"/>
        <v>documentary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45" x14ac:dyDescent="0.25">
      <c r="A262">
        <v>260</v>
      </c>
      <c r="B262" s="3" t="s">
        <v>259</v>
      </c>
      <c r="C262" s="3" t="s">
        <v>4367</v>
      </c>
      <c r="D262" s="6">
        <v>10000</v>
      </c>
      <c r="E262" s="6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7">
        <f>E262/D262</f>
        <v>1.0640000000000001</v>
      </c>
      <c r="P262" s="8">
        <f>E262/L262</f>
        <v>120.90909090909091</v>
      </c>
      <c r="Q262" t="str">
        <f t="shared" si="8"/>
        <v>film &amp; video</v>
      </c>
      <c r="R262" t="str">
        <f t="shared" si="9"/>
        <v>documentary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45" x14ac:dyDescent="0.25">
      <c r="A263">
        <v>261</v>
      </c>
      <c r="B263" s="3" t="s">
        <v>260</v>
      </c>
      <c r="C263" s="3" t="s">
        <v>4368</v>
      </c>
      <c r="D263" s="6">
        <v>20000</v>
      </c>
      <c r="E263" s="6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7">
        <f>E263/D263</f>
        <v>1.0740000000000001</v>
      </c>
      <c r="P263" s="8">
        <f>E263/L263</f>
        <v>97.63636363636364</v>
      </c>
      <c r="Q263" t="str">
        <f t="shared" si="8"/>
        <v>film &amp; video</v>
      </c>
      <c r="R263" t="str">
        <f t="shared" si="9"/>
        <v>documentary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30" x14ac:dyDescent="0.25">
      <c r="A264">
        <v>262</v>
      </c>
      <c r="B264" s="3" t="s">
        <v>261</v>
      </c>
      <c r="C264" s="3" t="s">
        <v>4369</v>
      </c>
      <c r="D264" s="6">
        <v>2500</v>
      </c>
      <c r="E264" s="6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7">
        <f>E264/D264</f>
        <v>2.4</v>
      </c>
      <c r="P264" s="8">
        <f>E264/L264</f>
        <v>41.379310344827587</v>
      </c>
      <c r="Q264" t="str">
        <f t="shared" si="8"/>
        <v>film &amp; video</v>
      </c>
      <c r="R264" t="str">
        <f t="shared" si="9"/>
        <v>documentary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60" x14ac:dyDescent="0.25">
      <c r="A265">
        <v>263</v>
      </c>
      <c r="B265" s="3" t="s">
        <v>262</v>
      </c>
      <c r="C265" s="3" t="s">
        <v>4370</v>
      </c>
      <c r="D265" s="6">
        <v>25000</v>
      </c>
      <c r="E265" s="6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7">
        <f>E265/D265</f>
        <v>1.1808107999999999</v>
      </c>
      <c r="P265" s="8">
        <f>E265/L265</f>
        <v>30.654485981308412</v>
      </c>
      <c r="Q265" t="str">
        <f t="shared" si="8"/>
        <v>film &amp; video</v>
      </c>
      <c r="R265" t="str">
        <f t="shared" si="9"/>
        <v>documentary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60" x14ac:dyDescent="0.25">
      <c r="A266">
        <v>264</v>
      </c>
      <c r="B266" s="3" t="s">
        <v>263</v>
      </c>
      <c r="C266" s="3" t="s">
        <v>4371</v>
      </c>
      <c r="D266" s="6">
        <v>5000</v>
      </c>
      <c r="E266" s="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7">
        <f>E266/D266</f>
        <v>1.1819999999999999</v>
      </c>
      <c r="P266" s="8">
        <f>E266/L266</f>
        <v>64.945054945054949</v>
      </c>
      <c r="Q266" t="str">
        <f t="shared" si="8"/>
        <v>film &amp; video</v>
      </c>
      <c r="R266" t="str">
        <f t="shared" si="9"/>
        <v>documentary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60" x14ac:dyDescent="0.25">
      <c r="A267">
        <v>265</v>
      </c>
      <c r="B267" s="3" t="s">
        <v>264</v>
      </c>
      <c r="C267" s="3" t="s">
        <v>4372</v>
      </c>
      <c r="D267" s="6">
        <v>5000</v>
      </c>
      <c r="E267" s="6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7">
        <f>E267/D267</f>
        <v>1.111</v>
      </c>
      <c r="P267" s="8">
        <f>E267/L267</f>
        <v>95.775862068965523</v>
      </c>
      <c r="Q267" t="str">
        <f t="shared" si="8"/>
        <v>film &amp; video</v>
      </c>
      <c r="R267" t="str">
        <f t="shared" si="9"/>
        <v>documentary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60" x14ac:dyDescent="0.25">
      <c r="A268">
        <v>266</v>
      </c>
      <c r="B268" s="3" t="s">
        <v>265</v>
      </c>
      <c r="C268" s="3" t="s">
        <v>4373</v>
      </c>
      <c r="D268" s="6">
        <v>1000</v>
      </c>
      <c r="E268" s="6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7">
        <f>E268/D268</f>
        <v>1.4550000000000001</v>
      </c>
      <c r="P268" s="8">
        <f>E268/L268</f>
        <v>40.416666666666664</v>
      </c>
      <c r="Q268" t="str">
        <f t="shared" si="8"/>
        <v>film &amp; video</v>
      </c>
      <c r="R268" t="str">
        <f t="shared" si="9"/>
        <v>documentary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5" x14ac:dyDescent="0.25">
      <c r="A269">
        <v>267</v>
      </c>
      <c r="B269" s="3" t="s">
        <v>266</v>
      </c>
      <c r="C269" s="3" t="s">
        <v>4374</v>
      </c>
      <c r="D269" s="6">
        <v>9850</v>
      </c>
      <c r="E269" s="6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7">
        <f>E269/D269</f>
        <v>1.3162883248730965</v>
      </c>
      <c r="P269" s="8">
        <f>E269/L269</f>
        <v>78.578424242424248</v>
      </c>
      <c r="Q269" t="str">
        <f t="shared" si="8"/>
        <v>film &amp; video</v>
      </c>
      <c r="R269" t="str">
        <f t="shared" si="9"/>
        <v>documentary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60" x14ac:dyDescent="0.25">
      <c r="A270">
        <v>268</v>
      </c>
      <c r="B270" s="3" t="s">
        <v>267</v>
      </c>
      <c r="C270" s="3" t="s">
        <v>4375</v>
      </c>
      <c r="D270" s="6">
        <v>5000</v>
      </c>
      <c r="E270" s="6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7">
        <f>E270/D270</f>
        <v>1.1140000000000001</v>
      </c>
      <c r="P270" s="8">
        <f>E270/L270</f>
        <v>50.18018018018018</v>
      </c>
      <c r="Q270" t="str">
        <f t="shared" si="8"/>
        <v>film &amp; video</v>
      </c>
      <c r="R270" t="str">
        <f t="shared" si="9"/>
        <v>documentary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60" x14ac:dyDescent="0.25">
      <c r="A271">
        <v>269</v>
      </c>
      <c r="B271" s="3" t="s">
        <v>268</v>
      </c>
      <c r="C271" s="3" t="s">
        <v>4376</v>
      </c>
      <c r="D271" s="6">
        <v>100000</v>
      </c>
      <c r="E271" s="6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7">
        <f>E271/D271</f>
        <v>1.4723377</v>
      </c>
      <c r="P271" s="8">
        <f>E271/L271</f>
        <v>92.251735588972423</v>
      </c>
      <c r="Q271" t="str">
        <f t="shared" si="8"/>
        <v>film &amp; video</v>
      </c>
      <c r="R271" t="str">
        <f t="shared" si="9"/>
        <v>documentary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5" x14ac:dyDescent="0.25">
      <c r="A272">
        <v>270</v>
      </c>
      <c r="B272" s="3" t="s">
        <v>269</v>
      </c>
      <c r="C272" s="3" t="s">
        <v>4377</v>
      </c>
      <c r="D272" s="6">
        <v>2300</v>
      </c>
      <c r="E272" s="6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7">
        <f>E272/D272</f>
        <v>1.5260869565217392</v>
      </c>
      <c r="P272" s="8">
        <f>E272/L272</f>
        <v>57.540983606557376</v>
      </c>
      <c r="Q272" t="str">
        <f t="shared" si="8"/>
        <v>film &amp; video</v>
      </c>
      <c r="R272" t="str">
        <f t="shared" si="9"/>
        <v>documentary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60" x14ac:dyDescent="0.25">
      <c r="A273">
        <v>271</v>
      </c>
      <c r="B273" s="3" t="s">
        <v>270</v>
      </c>
      <c r="C273" s="3" t="s">
        <v>4378</v>
      </c>
      <c r="D273" s="6">
        <v>30000</v>
      </c>
      <c r="E273" s="6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7">
        <f>E273/D273</f>
        <v>1.0468</v>
      </c>
      <c r="P273" s="8">
        <f>E273/L273</f>
        <v>109.42160278745645</v>
      </c>
      <c r="Q273" t="str">
        <f t="shared" si="8"/>
        <v>film &amp; video</v>
      </c>
      <c r="R273" t="str">
        <f t="shared" si="9"/>
        <v>documentary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60" x14ac:dyDescent="0.25">
      <c r="A274">
        <v>272</v>
      </c>
      <c r="B274" s="3" t="s">
        <v>271</v>
      </c>
      <c r="C274" s="3" t="s">
        <v>4379</v>
      </c>
      <c r="D274" s="6">
        <v>3000</v>
      </c>
      <c r="E274" s="6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7">
        <f>E274/D274</f>
        <v>1.7743366666666667</v>
      </c>
      <c r="P274" s="8">
        <f>E274/L274</f>
        <v>81.892461538461546</v>
      </c>
      <c r="Q274" t="str">
        <f t="shared" si="8"/>
        <v>film &amp; video</v>
      </c>
      <c r="R274" t="str">
        <f t="shared" si="9"/>
        <v>documentary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60" x14ac:dyDescent="0.25">
      <c r="A275">
        <v>273</v>
      </c>
      <c r="B275" s="3" t="s">
        <v>272</v>
      </c>
      <c r="C275" s="3" t="s">
        <v>4380</v>
      </c>
      <c r="D275" s="6">
        <v>5000</v>
      </c>
      <c r="E275" s="6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7">
        <f>E275/D275</f>
        <v>1.077758</v>
      </c>
      <c r="P275" s="8">
        <f>E275/L275</f>
        <v>45.667711864406776</v>
      </c>
      <c r="Q275" t="str">
        <f t="shared" si="8"/>
        <v>film &amp; video</v>
      </c>
      <c r="R275" t="str">
        <f t="shared" si="9"/>
        <v>documentary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60" x14ac:dyDescent="0.25">
      <c r="A276">
        <v>274</v>
      </c>
      <c r="B276" s="3" t="s">
        <v>273</v>
      </c>
      <c r="C276" s="3" t="s">
        <v>4381</v>
      </c>
      <c r="D276" s="6">
        <v>4000</v>
      </c>
      <c r="E276" s="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7">
        <f>E276/D276</f>
        <v>1.56</v>
      </c>
      <c r="P276" s="8">
        <f>E276/L276</f>
        <v>55.221238938053098</v>
      </c>
      <c r="Q276" t="str">
        <f t="shared" si="8"/>
        <v>film &amp; video</v>
      </c>
      <c r="R276" t="str">
        <f t="shared" si="9"/>
        <v>documentary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5" x14ac:dyDescent="0.25">
      <c r="A277">
        <v>275</v>
      </c>
      <c r="B277" s="3" t="s">
        <v>274</v>
      </c>
      <c r="C277" s="3" t="s">
        <v>4382</v>
      </c>
      <c r="D277" s="6">
        <v>20000</v>
      </c>
      <c r="E277" s="6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7">
        <f>E277/D277</f>
        <v>1.08395</v>
      </c>
      <c r="P277" s="8">
        <f>E277/L277</f>
        <v>65.298192771084331</v>
      </c>
      <c r="Q277" t="str">
        <f t="shared" si="8"/>
        <v>film &amp; video</v>
      </c>
      <c r="R277" t="str">
        <f t="shared" si="9"/>
        <v>documentary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60" x14ac:dyDescent="0.25">
      <c r="A278">
        <v>276</v>
      </c>
      <c r="B278" s="3" t="s">
        <v>275</v>
      </c>
      <c r="C278" s="3" t="s">
        <v>4383</v>
      </c>
      <c r="D278" s="6">
        <v>4000</v>
      </c>
      <c r="E278" s="6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7">
        <f>E278/D278</f>
        <v>1.476</v>
      </c>
      <c r="P278" s="8">
        <f>E278/L278</f>
        <v>95.225806451612897</v>
      </c>
      <c r="Q278" t="str">
        <f t="shared" si="8"/>
        <v>film &amp; video</v>
      </c>
      <c r="R278" t="str">
        <f t="shared" si="9"/>
        <v>documentary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60" x14ac:dyDescent="0.25">
      <c r="A279">
        <v>277</v>
      </c>
      <c r="B279" s="3" t="s">
        <v>276</v>
      </c>
      <c r="C279" s="3" t="s">
        <v>4384</v>
      </c>
      <c r="D279" s="6">
        <v>65000</v>
      </c>
      <c r="E279" s="6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7">
        <f>E279/D279</f>
        <v>1.1038153846153846</v>
      </c>
      <c r="P279" s="8">
        <f>E279/L279</f>
        <v>75.444794952681391</v>
      </c>
      <c r="Q279" t="str">
        <f t="shared" si="8"/>
        <v>film &amp; video</v>
      </c>
      <c r="R279" t="str">
        <f t="shared" si="9"/>
        <v>documentary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45" x14ac:dyDescent="0.25">
      <c r="A280">
        <v>278</v>
      </c>
      <c r="B280" s="3" t="s">
        <v>277</v>
      </c>
      <c r="C280" s="3" t="s">
        <v>4385</v>
      </c>
      <c r="D280" s="6">
        <v>27000</v>
      </c>
      <c r="E280" s="6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7">
        <f>E280/D280</f>
        <v>1.5034814814814814</v>
      </c>
      <c r="P280" s="8">
        <f>E280/L280</f>
        <v>97.816867469879512</v>
      </c>
      <c r="Q280" t="str">
        <f t="shared" si="8"/>
        <v>film &amp; video</v>
      </c>
      <c r="R280" t="str">
        <f t="shared" si="9"/>
        <v>documentary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60" x14ac:dyDescent="0.25">
      <c r="A281">
        <v>279</v>
      </c>
      <c r="B281" s="3" t="s">
        <v>278</v>
      </c>
      <c r="C281" s="3" t="s">
        <v>4386</v>
      </c>
      <c r="D281" s="6">
        <v>17000</v>
      </c>
      <c r="E281" s="6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7">
        <f>E281/D281</f>
        <v>1.5731829411764706</v>
      </c>
      <c r="P281" s="8">
        <f>E281/L281</f>
        <v>87.685606557377056</v>
      </c>
      <c r="Q281" t="str">
        <f t="shared" si="8"/>
        <v>film &amp; video</v>
      </c>
      <c r="R281" t="str">
        <f t="shared" si="9"/>
        <v>documentary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60" x14ac:dyDescent="0.25">
      <c r="A282">
        <v>280</v>
      </c>
      <c r="B282" s="3" t="s">
        <v>279</v>
      </c>
      <c r="C282" s="3" t="s">
        <v>4387</v>
      </c>
      <c r="D282" s="6">
        <v>75000</v>
      </c>
      <c r="E282" s="6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7">
        <f>E282/D282</f>
        <v>1.5614399999999999</v>
      </c>
      <c r="P282" s="8">
        <f>E282/L282</f>
        <v>54.748948106591868</v>
      </c>
      <c r="Q282" t="str">
        <f t="shared" si="8"/>
        <v>film &amp; video</v>
      </c>
      <c r="R282" t="str">
        <f t="shared" si="9"/>
        <v>documentary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60" x14ac:dyDescent="0.25">
      <c r="A283">
        <v>281</v>
      </c>
      <c r="B283" s="3" t="s">
        <v>280</v>
      </c>
      <c r="C283" s="3" t="s">
        <v>4388</v>
      </c>
      <c r="D283" s="6">
        <v>5500</v>
      </c>
      <c r="E283" s="6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7">
        <f>E283/D283</f>
        <v>1.2058763636363636</v>
      </c>
      <c r="P283" s="8">
        <f>E283/L283</f>
        <v>83.953417721518989</v>
      </c>
      <c r="Q283" t="str">
        <f t="shared" si="8"/>
        <v>film &amp; video</v>
      </c>
      <c r="R283" t="str">
        <f t="shared" si="9"/>
        <v>documentary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5" x14ac:dyDescent="0.25">
      <c r="A284">
        <v>282</v>
      </c>
      <c r="B284" s="3" t="s">
        <v>281</v>
      </c>
      <c r="C284" s="3" t="s">
        <v>4389</v>
      </c>
      <c r="D284" s="6">
        <v>45000</v>
      </c>
      <c r="E284" s="6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7">
        <f>E284/D284</f>
        <v>1.0118888888888888</v>
      </c>
      <c r="P284" s="8">
        <f>E284/L284</f>
        <v>254.38547486033519</v>
      </c>
      <c r="Q284" t="str">
        <f t="shared" si="8"/>
        <v>film &amp; video</v>
      </c>
      <c r="R284" t="str">
        <f t="shared" si="9"/>
        <v>documentary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30" x14ac:dyDescent="0.25">
      <c r="A285">
        <v>283</v>
      </c>
      <c r="B285" s="3" t="s">
        <v>282</v>
      </c>
      <c r="C285" s="3" t="s">
        <v>4390</v>
      </c>
      <c r="D285" s="6">
        <v>18000</v>
      </c>
      <c r="E285" s="6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7">
        <f>E285/D285</f>
        <v>1.142725</v>
      </c>
      <c r="P285" s="8">
        <f>E285/L285</f>
        <v>101.8269801980198</v>
      </c>
      <c r="Q285" t="str">
        <f t="shared" si="8"/>
        <v>film &amp; video</v>
      </c>
      <c r="R285" t="str">
        <f t="shared" si="9"/>
        <v>documentary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60" x14ac:dyDescent="0.25">
      <c r="A286">
        <v>284</v>
      </c>
      <c r="B286" s="3" t="s">
        <v>283</v>
      </c>
      <c r="C286" s="3" t="s">
        <v>4391</v>
      </c>
      <c r="D286" s="6">
        <v>40000</v>
      </c>
      <c r="E286" s="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7">
        <f>E286/D286</f>
        <v>1.0462615</v>
      </c>
      <c r="P286" s="8">
        <f>E286/L286</f>
        <v>55.066394736842106</v>
      </c>
      <c r="Q286" t="str">
        <f t="shared" si="8"/>
        <v>film &amp; video</v>
      </c>
      <c r="R286" t="str">
        <f t="shared" si="9"/>
        <v>documentary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5" x14ac:dyDescent="0.25">
      <c r="A287">
        <v>285</v>
      </c>
      <c r="B287" s="3" t="s">
        <v>284</v>
      </c>
      <c r="C287" s="3" t="s">
        <v>4392</v>
      </c>
      <c r="D287" s="6">
        <v>14000</v>
      </c>
      <c r="E287" s="6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7">
        <f>E287/D287</f>
        <v>2.2882507142857142</v>
      </c>
      <c r="P287" s="8">
        <f>E287/L287</f>
        <v>56.901438721136763</v>
      </c>
      <c r="Q287" t="str">
        <f t="shared" si="8"/>
        <v>film &amp; video</v>
      </c>
      <c r="R287" t="str">
        <f t="shared" si="9"/>
        <v>documentary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60" x14ac:dyDescent="0.25">
      <c r="A288">
        <v>286</v>
      </c>
      <c r="B288" s="3" t="s">
        <v>285</v>
      </c>
      <c r="C288" s="3" t="s">
        <v>4393</v>
      </c>
      <c r="D288" s="6">
        <v>15000</v>
      </c>
      <c r="E288" s="6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7">
        <f>E288/D288</f>
        <v>1.0915333333333332</v>
      </c>
      <c r="P288" s="8">
        <f>E288/L288</f>
        <v>121.28148148148148</v>
      </c>
      <c r="Q288" t="str">
        <f t="shared" si="8"/>
        <v>film &amp; video</v>
      </c>
      <c r="R288" t="str">
        <f t="shared" si="9"/>
        <v>documentary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30" x14ac:dyDescent="0.25">
      <c r="A289">
        <v>287</v>
      </c>
      <c r="B289" s="3" t="s">
        <v>286</v>
      </c>
      <c r="C289" s="3" t="s">
        <v>4394</v>
      </c>
      <c r="D289" s="6">
        <v>15000</v>
      </c>
      <c r="E289" s="6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7">
        <f>E289/D289</f>
        <v>1.7629999999999999</v>
      </c>
      <c r="P289" s="8">
        <f>E289/L289</f>
        <v>91.189655172413794</v>
      </c>
      <c r="Q289" t="str">
        <f t="shared" si="8"/>
        <v>film &amp; video</v>
      </c>
      <c r="R289" t="str">
        <f t="shared" si="9"/>
        <v>documentary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60" x14ac:dyDescent="0.25">
      <c r="A290">
        <v>288</v>
      </c>
      <c r="B290" s="3" t="s">
        <v>287</v>
      </c>
      <c r="C290" s="3" t="s">
        <v>4395</v>
      </c>
      <c r="D290" s="6">
        <v>50000</v>
      </c>
      <c r="E290" s="6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7">
        <f>E290/D290</f>
        <v>1.0321061999999999</v>
      </c>
      <c r="P290" s="8">
        <f>E290/L290</f>
        <v>115.44812080536913</v>
      </c>
      <c r="Q290" t="str">
        <f t="shared" si="8"/>
        <v>film &amp; video</v>
      </c>
      <c r="R290" t="str">
        <f t="shared" si="9"/>
        <v>documentary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60" x14ac:dyDescent="0.25">
      <c r="A291">
        <v>289</v>
      </c>
      <c r="B291" s="3" t="s">
        <v>288</v>
      </c>
      <c r="C291" s="3" t="s">
        <v>4396</v>
      </c>
      <c r="D291" s="6">
        <v>15000</v>
      </c>
      <c r="E291" s="6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7">
        <f>E291/D291</f>
        <v>1.0482</v>
      </c>
      <c r="P291" s="8">
        <f>E291/L291</f>
        <v>67.771551724137936</v>
      </c>
      <c r="Q291" t="str">
        <f t="shared" si="8"/>
        <v>film &amp; video</v>
      </c>
      <c r="R291" t="str">
        <f t="shared" si="9"/>
        <v>documentary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45" x14ac:dyDescent="0.25">
      <c r="A292">
        <v>290</v>
      </c>
      <c r="B292" s="3" t="s">
        <v>289</v>
      </c>
      <c r="C292" s="3" t="s">
        <v>4397</v>
      </c>
      <c r="D292" s="6">
        <v>4500</v>
      </c>
      <c r="E292" s="6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7">
        <f>E292/D292</f>
        <v>1.0668444444444445</v>
      </c>
      <c r="P292" s="8">
        <f>E292/L292</f>
        <v>28.576190476190476</v>
      </c>
      <c r="Q292" t="str">
        <f t="shared" si="8"/>
        <v>film &amp; video</v>
      </c>
      <c r="R292" t="str">
        <f t="shared" si="9"/>
        <v>documentary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5" x14ac:dyDescent="0.25">
      <c r="A293">
        <v>291</v>
      </c>
      <c r="B293" s="3" t="s">
        <v>290</v>
      </c>
      <c r="C293" s="3" t="s">
        <v>4398</v>
      </c>
      <c r="D293" s="6">
        <v>5000</v>
      </c>
      <c r="E293" s="6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7">
        <f>E293/D293</f>
        <v>1.2001999999999999</v>
      </c>
      <c r="P293" s="8">
        <f>E293/L293</f>
        <v>46.8828125</v>
      </c>
      <c r="Q293" t="str">
        <f t="shared" si="8"/>
        <v>film &amp; video</v>
      </c>
      <c r="R293" t="str">
        <f t="shared" si="9"/>
        <v>documentary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60" x14ac:dyDescent="0.25">
      <c r="A294">
        <v>292</v>
      </c>
      <c r="B294" s="3" t="s">
        <v>291</v>
      </c>
      <c r="C294" s="3" t="s">
        <v>4399</v>
      </c>
      <c r="D294" s="6">
        <v>75000</v>
      </c>
      <c r="E294" s="6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7">
        <f>E294/D294</f>
        <v>1.0150693333333334</v>
      </c>
      <c r="P294" s="8">
        <f>E294/L294</f>
        <v>154.42231237322514</v>
      </c>
      <c r="Q294" t="str">
        <f t="shared" si="8"/>
        <v>film &amp; video</v>
      </c>
      <c r="R294" t="str">
        <f t="shared" si="9"/>
        <v>documentary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60" x14ac:dyDescent="0.25">
      <c r="A295">
        <v>293</v>
      </c>
      <c r="B295" s="3" t="s">
        <v>292</v>
      </c>
      <c r="C295" s="3" t="s">
        <v>4400</v>
      </c>
      <c r="D295" s="6">
        <v>26000</v>
      </c>
      <c r="E295" s="6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7">
        <f>E295/D295</f>
        <v>1.0138461538461538</v>
      </c>
      <c r="P295" s="8">
        <f>E295/L295</f>
        <v>201.22137404580153</v>
      </c>
      <c r="Q295" t="str">
        <f t="shared" si="8"/>
        <v>film &amp; video</v>
      </c>
      <c r="R295" t="str">
        <f t="shared" si="9"/>
        <v>documentary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90" x14ac:dyDescent="0.25">
      <c r="A296">
        <v>294</v>
      </c>
      <c r="B296" s="3" t="s">
        <v>293</v>
      </c>
      <c r="C296" s="3" t="s">
        <v>4401</v>
      </c>
      <c r="D296" s="6">
        <v>5000</v>
      </c>
      <c r="E296" s="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7">
        <f>E296/D296</f>
        <v>1</v>
      </c>
      <c r="P296" s="8">
        <f>E296/L296</f>
        <v>100</v>
      </c>
      <c r="Q296" t="str">
        <f t="shared" si="8"/>
        <v>film &amp; video</v>
      </c>
      <c r="R296" t="str">
        <f t="shared" si="9"/>
        <v>documentary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60" x14ac:dyDescent="0.25">
      <c r="A297">
        <v>295</v>
      </c>
      <c r="B297" s="3" t="s">
        <v>294</v>
      </c>
      <c r="C297" s="3" t="s">
        <v>4402</v>
      </c>
      <c r="D297" s="6">
        <v>50000</v>
      </c>
      <c r="E297" s="6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7">
        <f>E297/D297</f>
        <v>1.3310911999999999</v>
      </c>
      <c r="P297" s="8">
        <f>E297/L297</f>
        <v>100.08204511278196</v>
      </c>
      <c r="Q297" t="str">
        <f t="shared" si="8"/>
        <v>film &amp; video</v>
      </c>
      <c r="R297" t="str">
        <f t="shared" si="9"/>
        <v>documentary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5" x14ac:dyDescent="0.25">
      <c r="A298">
        <v>296</v>
      </c>
      <c r="B298" s="3" t="s">
        <v>295</v>
      </c>
      <c r="C298" s="3" t="s">
        <v>4403</v>
      </c>
      <c r="D298" s="6">
        <v>25000</v>
      </c>
      <c r="E298" s="6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7">
        <f>E298/D298</f>
        <v>1.187262</v>
      </c>
      <c r="P298" s="8">
        <f>E298/L298</f>
        <v>230.08953488372092</v>
      </c>
      <c r="Q298" t="str">
        <f t="shared" si="8"/>
        <v>film &amp; video</v>
      </c>
      <c r="R298" t="str">
        <f t="shared" si="9"/>
        <v>documentary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60" x14ac:dyDescent="0.25">
      <c r="A299">
        <v>297</v>
      </c>
      <c r="B299" s="3" t="s">
        <v>296</v>
      </c>
      <c r="C299" s="3" t="s">
        <v>4404</v>
      </c>
      <c r="D299" s="6">
        <v>20000</v>
      </c>
      <c r="E299" s="6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7">
        <f>E299/D299</f>
        <v>1.0064</v>
      </c>
      <c r="P299" s="8">
        <f>E299/L299</f>
        <v>141.74647887323943</v>
      </c>
      <c r="Q299" t="str">
        <f t="shared" si="8"/>
        <v>film &amp; video</v>
      </c>
      <c r="R299" t="str">
        <f t="shared" si="9"/>
        <v>documentary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30" x14ac:dyDescent="0.25">
      <c r="A300">
        <v>298</v>
      </c>
      <c r="B300" s="3" t="s">
        <v>297</v>
      </c>
      <c r="C300" s="3" t="s">
        <v>4405</v>
      </c>
      <c r="D300" s="6">
        <v>126000</v>
      </c>
      <c r="E300" s="6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7">
        <f>E300/D300</f>
        <v>1.089324126984127</v>
      </c>
      <c r="P300" s="8">
        <f>E300/L300</f>
        <v>56.344351395730705</v>
      </c>
      <c r="Q300" t="str">
        <f t="shared" si="8"/>
        <v>film &amp; video</v>
      </c>
      <c r="R300" t="str">
        <f t="shared" si="9"/>
        <v>documentary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60" x14ac:dyDescent="0.25">
      <c r="A301">
        <v>299</v>
      </c>
      <c r="B301" s="3" t="s">
        <v>298</v>
      </c>
      <c r="C301" s="3" t="s">
        <v>4406</v>
      </c>
      <c r="D301" s="6">
        <v>10000</v>
      </c>
      <c r="E301" s="6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7">
        <f>E301/D301</f>
        <v>1.789525</v>
      </c>
      <c r="P301" s="8">
        <f>E301/L301</f>
        <v>73.341188524590166</v>
      </c>
      <c r="Q301" t="str">
        <f t="shared" si="8"/>
        <v>film &amp; video</v>
      </c>
      <c r="R301" t="str">
        <f t="shared" si="9"/>
        <v>documentary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60" x14ac:dyDescent="0.25">
      <c r="A302">
        <v>300</v>
      </c>
      <c r="B302" s="3" t="s">
        <v>299</v>
      </c>
      <c r="C302" s="3" t="s">
        <v>4407</v>
      </c>
      <c r="D302" s="6">
        <v>25000</v>
      </c>
      <c r="E302" s="6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7">
        <f>E302/D302</f>
        <v>1.0172264</v>
      </c>
      <c r="P302" s="8">
        <f>E302/L302</f>
        <v>85.337785234899329</v>
      </c>
      <c r="Q302" t="str">
        <f t="shared" si="8"/>
        <v>film &amp; video</v>
      </c>
      <c r="R302" t="str">
        <f t="shared" si="9"/>
        <v>documentary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5" x14ac:dyDescent="0.25">
      <c r="A303">
        <v>301</v>
      </c>
      <c r="B303" s="3" t="s">
        <v>300</v>
      </c>
      <c r="C303" s="3" t="s">
        <v>4408</v>
      </c>
      <c r="D303" s="6">
        <v>13000</v>
      </c>
      <c r="E303" s="6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7">
        <f>E303/D303</f>
        <v>1.1873499999999999</v>
      </c>
      <c r="P303" s="8">
        <f>E303/L303</f>
        <v>61.496215139442228</v>
      </c>
      <c r="Q303" t="str">
        <f t="shared" si="8"/>
        <v>film &amp; video</v>
      </c>
      <c r="R303" t="str">
        <f t="shared" si="9"/>
        <v>documentary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60" x14ac:dyDescent="0.25">
      <c r="A304">
        <v>302</v>
      </c>
      <c r="B304" s="3" t="s">
        <v>301</v>
      </c>
      <c r="C304" s="3" t="s">
        <v>4409</v>
      </c>
      <c r="D304" s="6">
        <v>10000</v>
      </c>
      <c r="E304" s="6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7">
        <f>E304/D304</f>
        <v>1.0045999999999999</v>
      </c>
      <c r="P304" s="8">
        <f>E304/L304</f>
        <v>93.018518518518519</v>
      </c>
      <c r="Q304" t="str">
        <f t="shared" si="8"/>
        <v>film &amp; video</v>
      </c>
      <c r="R304" t="str">
        <f t="shared" si="9"/>
        <v>documentary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5" x14ac:dyDescent="0.25">
      <c r="A305">
        <v>303</v>
      </c>
      <c r="B305" s="3" t="s">
        <v>302</v>
      </c>
      <c r="C305" s="3" t="s">
        <v>4410</v>
      </c>
      <c r="D305" s="6">
        <v>3000</v>
      </c>
      <c r="E305" s="6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7">
        <f>E305/D305</f>
        <v>1.3746666666666667</v>
      </c>
      <c r="P305" s="8">
        <f>E305/L305</f>
        <v>50.292682926829265</v>
      </c>
      <c r="Q305" t="str">
        <f t="shared" si="8"/>
        <v>film &amp; video</v>
      </c>
      <c r="R305" t="str">
        <f t="shared" si="9"/>
        <v>documentary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30" x14ac:dyDescent="0.25">
      <c r="A306">
        <v>304</v>
      </c>
      <c r="B306" s="3" t="s">
        <v>303</v>
      </c>
      <c r="C306" s="3" t="s">
        <v>4411</v>
      </c>
      <c r="D306" s="6">
        <v>3400</v>
      </c>
      <c r="E306" s="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7">
        <f>E306/D306</f>
        <v>2.3164705882352941</v>
      </c>
      <c r="P306" s="8">
        <f>E306/L306</f>
        <v>106.43243243243244</v>
      </c>
      <c r="Q306" t="str">
        <f t="shared" si="8"/>
        <v>film &amp; video</v>
      </c>
      <c r="R306" t="str">
        <f t="shared" si="9"/>
        <v>documentary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45" x14ac:dyDescent="0.25">
      <c r="A307">
        <v>305</v>
      </c>
      <c r="B307" s="3" t="s">
        <v>304</v>
      </c>
      <c r="C307" s="3" t="s">
        <v>4412</v>
      </c>
      <c r="D307" s="6">
        <v>7500</v>
      </c>
      <c r="E307" s="6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7">
        <f>E307/D307</f>
        <v>1.3033333333333332</v>
      </c>
      <c r="P307" s="8">
        <f>E307/L307</f>
        <v>51.719576719576722</v>
      </c>
      <c r="Q307" t="str">
        <f t="shared" si="8"/>
        <v>film &amp; video</v>
      </c>
      <c r="R307" t="str">
        <f t="shared" si="9"/>
        <v>documentary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30" x14ac:dyDescent="0.25">
      <c r="A308">
        <v>306</v>
      </c>
      <c r="B308" s="3" t="s">
        <v>305</v>
      </c>
      <c r="C308" s="3" t="s">
        <v>4413</v>
      </c>
      <c r="D308" s="6">
        <v>1000</v>
      </c>
      <c r="E308" s="6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7">
        <f>E308/D308</f>
        <v>2.9289999999999998</v>
      </c>
      <c r="P308" s="8">
        <f>E308/L308</f>
        <v>36.612499999999997</v>
      </c>
      <c r="Q308" t="str">
        <f t="shared" si="8"/>
        <v>film &amp; video</v>
      </c>
      <c r="R308" t="str">
        <f t="shared" si="9"/>
        <v>documentary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x14ac:dyDescent="0.25">
      <c r="A309">
        <v>307</v>
      </c>
      <c r="B309" s="3" t="s">
        <v>306</v>
      </c>
      <c r="C309" s="3" t="s">
        <v>4414</v>
      </c>
      <c r="D309" s="6">
        <v>22000</v>
      </c>
      <c r="E309" s="6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7">
        <f>E309/D309</f>
        <v>1.1131818181818183</v>
      </c>
      <c r="P309" s="8">
        <f>E309/L309</f>
        <v>42.517361111111114</v>
      </c>
      <c r="Q309" t="str">
        <f t="shared" si="8"/>
        <v>film &amp; video</v>
      </c>
      <c r="R309" t="str">
        <f t="shared" si="9"/>
        <v>documentary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60" x14ac:dyDescent="0.25">
      <c r="A310">
        <v>308</v>
      </c>
      <c r="B310" s="3" t="s">
        <v>307</v>
      </c>
      <c r="C310" s="3" t="s">
        <v>4415</v>
      </c>
      <c r="D310" s="6">
        <v>12000</v>
      </c>
      <c r="E310" s="6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7">
        <f>E310/D310</f>
        <v>1.0556666666666668</v>
      </c>
      <c r="P310" s="8">
        <f>E310/L310</f>
        <v>62.712871287128714</v>
      </c>
      <c r="Q310" t="str">
        <f t="shared" si="8"/>
        <v>film &amp; video</v>
      </c>
      <c r="R310" t="str">
        <f t="shared" si="9"/>
        <v>documentary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60" x14ac:dyDescent="0.25">
      <c r="A311">
        <v>309</v>
      </c>
      <c r="B311" s="3" t="s">
        <v>308</v>
      </c>
      <c r="C311" s="3" t="s">
        <v>4416</v>
      </c>
      <c r="D311" s="6">
        <v>18000</v>
      </c>
      <c r="E311" s="6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7">
        <f>E311/D311</f>
        <v>1.1894444444444445</v>
      </c>
      <c r="P311" s="8">
        <f>E311/L311</f>
        <v>89.957983193277315</v>
      </c>
      <c r="Q311" t="str">
        <f t="shared" si="8"/>
        <v>film &amp; video</v>
      </c>
      <c r="R311" t="str">
        <f t="shared" si="9"/>
        <v>documentary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5" x14ac:dyDescent="0.25">
      <c r="A312">
        <v>310</v>
      </c>
      <c r="B312" s="3" t="s">
        <v>309</v>
      </c>
      <c r="C312" s="3" t="s">
        <v>4417</v>
      </c>
      <c r="D312" s="6">
        <v>1000</v>
      </c>
      <c r="E312" s="6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7">
        <f>E312/D312</f>
        <v>1.04129</v>
      </c>
      <c r="P312" s="8">
        <f>E312/L312</f>
        <v>28.924722222222222</v>
      </c>
      <c r="Q312" t="str">
        <f t="shared" si="8"/>
        <v>film &amp; video</v>
      </c>
      <c r="R312" t="str">
        <f t="shared" si="9"/>
        <v>documentary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5" x14ac:dyDescent="0.25">
      <c r="A313">
        <v>311</v>
      </c>
      <c r="B313" s="3" t="s">
        <v>310</v>
      </c>
      <c r="C313" s="3" t="s">
        <v>4418</v>
      </c>
      <c r="D313" s="6">
        <v>20000</v>
      </c>
      <c r="E313" s="6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7">
        <f>E313/D313</f>
        <v>1.0410165</v>
      </c>
      <c r="P313" s="8">
        <f>E313/L313</f>
        <v>138.8022</v>
      </c>
      <c r="Q313" t="str">
        <f t="shared" si="8"/>
        <v>film &amp; video</v>
      </c>
      <c r="R313" t="str">
        <f t="shared" si="9"/>
        <v>documentary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60" x14ac:dyDescent="0.25">
      <c r="A314">
        <v>312</v>
      </c>
      <c r="B314" s="3" t="s">
        <v>311</v>
      </c>
      <c r="C314" s="3" t="s">
        <v>4419</v>
      </c>
      <c r="D314" s="6">
        <v>8000</v>
      </c>
      <c r="E314" s="6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7">
        <f>E314/D314</f>
        <v>1.1187499999999999</v>
      </c>
      <c r="P314" s="8">
        <f>E314/L314</f>
        <v>61.301369863013697</v>
      </c>
      <c r="Q314" t="str">
        <f t="shared" si="8"/>
        <v>film &amp; video</v>
      </c>
      <c r="R314" t="str">
        <f t="shared" si="9"/>
        <v>documentary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60" x14ac:dyDescent="0.25">
      <c r="A315">
        <v>313</v>
      </c>
      <c r="B315" s="3" t="s">
        <v>312</v>
      </c>
      <c r="C315" s="3" t="s">
        <v>4420</v>
      </c>
      <c r="D315" s="6">
        <v>17000</v>
      </c>
      <c r="E315" s="6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7">
        <f>E315/D315</f>
        <v>1.0473529411764706</v>
      </c>
      <c r="P315" s="8">
        <f>E315/L315</f>
        <v>80.202702702702709</v>
      </c>
      <c r="Q315" t="str">
        <f t="shared" si="8"/>
        <v>film &amp; video</v>
      </c>
      <c r="R315" t="str">
        <f t="shared" si="9"/>
        <v>documentary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60" x14ac:dyDescent="0.25">
      <c r="A316">
        <v>314</v>
      </c>
      <c r="B316" s="3" t="s">
        <v>313</v>
      </c>
      <c r="C316" s="3" t="s">
        <v>4421</v>
      </c>
      <c r="D316" s="6">
        <v>1000</v>
      </c>
      <c r="E316" s="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7">
        <f>E316/D316</f>
        <v>3.8515000000000001</v>
      </c>
      <c r="P316" s="8">
        <f>E316/L316</f>
        <v>32.095833333333331</v>
      </c>
      <c r="Q316" t="str">
        <f t="shared" si="8"/>
        <v>film &amp; video</v>
      </c>
      <c r="R316" t="str">
        <f t="shared" si="9"/>
        <v>documentary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5" x14ac:dyDescent="0.25">
      <c r="A317">
        <v>315</v>
      </c>
      <c r="B317" s="3" t="s">
        <v>314</v>
      </c>
      <c r="C317" s="3" t="s">
        <v>4422</v>
      </c>
      <c r="D317" s="6">
        <v>25000</v>
      </c>
      <c r="E317" s="6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7">
        <f>E317/D317</f>
        <v>1.01248</v>
      </c>
      <c r="P317" s="8">
        <f>E317/L317</f>
        <v>200.88888888888889</v>
      </c>
      <c r="Q317" t="str">
        <f t="shared" si="8"/>
        <v>film &amp; video</v>
      </c>
      <c r="R317" t="str">
        <f t="shared" si="9"/>
        <v>documentary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45" x14ac:dyDescent="0.25">
      <c r="A318">
        <v>316</v>
      </c>
      <c r="B318" s="3" t="s">
        <v>315</v>
      </c>
      <c r="C318" s="3" t="s">
        <v>4423</v>
      </c>
      <c r="D318" s="6">
        <v>15000</v>
      </c>
      <c r="E318" s="6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7">
        <f>E318/D318</f>
        <v>1.1377333333333333</v>
      </c>
      <c r="P318" s="8">
        <f>E318/L318</f>
        <v>108.01265822784811</v>
      </c>
      <c r="Q318" t="str">
        <f t="shared" si="8"/>
        <v>film &amp; video</v>
      </c>
      <c r="R318" t="str">
        <f t="shared" si="9"/>
        <v>documentary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45" x14ac:dyDescent="0.25">
      <c r="A319">
        <v>317</v>
      </c>
      <c r="B319" s="3" t="s">
        <v>316</v>
      </c>
      <c r="C319" s="3" t="s">
        <v>4424</v>
      </c>
      <c r="D319" s="6">
        <v>30000</v>
      </c>
      <c r="E319" s="6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7">
        <f>E319/D319</f>
        <v>1.0080333333333333</v>
      </c>
      <c r="P319" s="8">
        <f>E319/L319</f>
        <v>95.699367088607602</v>
      </c>
      <c r="Q319" t="str">
        <f t="shared" si="8"/>
        <v>film &amp; video</v>
      </c>
      <c r="R319" t="str">
        <f t="shared" si="9"/>
        <v>documentary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5" x14ac:dyDescent="0.25">
      <c r="A320">
        <v>318</v>
      </c>
      <c r="B320" s="3" t="s">
        <v>317</v>
      </c>
      <c r="C320" s="3" t="s">
        <v>4425</v>
      </c>
      <c r="D320" s="6">
        <v>5000</v>
      </c>
      <c r="E320" s="6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7">
        <f>E320/D320</f>
        <v>2.8332000000000002</v>
      </c>
      <c r="P320" s="8">
        <f>E320/L320</f>
        <v>49.880281690140848</v>
      </c>
      <c r="Q320" t="str">
        <f t="shared" si="8"/>
        <v>film &amp; video</v>
      </c>
      <c r="R320" t="str">
        <f t="shared" si="9"/>
        <v>documentary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60" x14ac:dyDescent="0.25">
      <c r="A321">
        <v>319</v>
      </c>
      <c r="B321" s="3" t="s">
        <v>318</v>
      </c>
      <c r="C321" s="3" t="s">
        <v>4426</v>
      </c>
      <c r="D321" s="6">
        <v>5000</v>
      </c>
      <c r="E321" s="6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7">
        <f>E321/D321</f>
        <v>1.1268</v>
      </c>
      <c r="P321" s="8">
        <f>E321/L321</f>
        <v>110.47058823529412</v>
      </c>
      <c r="Q321" t="str">
        <f t="shared" si="8"/>
        <v>film &amp; video</v>
      </c>
      <c r="R321" t="str">
        <f t="shared" si="9"/>
        <v>documentary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60" x14ac:dyDescent="0.25">
      <c r="A322">
        <v>320</v>
      </c>
      <c r="B322" s="3" t="s">
        <v>319</v>
      </c>
      <c r="C322" s="3" t="s">
        <v>4427</v>
      </c>
      <c r="D322" s="6">
        <v>20000</v>
      </c>
      <c r="E322" s="6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7">
        <f>E322/D322</f>
        <v>1.0658000000000001</v>
      </c>
      <c r="P322" s="8">
        <f>E322/L322</f>
        <v>134.91139240506328</v>
      </c>
      <c r="Q322" t="str">
        <f t="shared" si="8"/>
        <v>film &amp; video</v>
      </c>
      <c r="R322" t="str">
        <f t="shared" si="9"/>
        <v>documentary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5" x14ac:dyDescent="0.25">
      <c r="A323">
        <v>321</v>
      </c>
      <c r="B323" s="3" t="s">
        <v>320</v>
      </c>
      <c r="C323" s="3" t="s">
        <v>4428</v>
      </c>
      <c r="D323" s="6">
        <v>35000</v>
      </c>
      <c r="E323" s="6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7">
        <f>E323/D323</f>
        <v>1.0266285714285714</v>
      </c>
      <c r="P323" s="8">
        <f>E323/L323</f>
        <v>106.62314540059347</v>
      </c>
      <c r="Q323" t="str">
        <f t="shared" ref="Q323:Q386" si="10">LEFT(N323,FIND("/",N323)-1)</f>
        <v>film &amp; video</v>
      </c>
      <c r="R323" t="str">
        <f t="shared" ref="R323:R386" si="11">MID(N323,FIND("/",N323)+1,256)</f>
        <v>documentary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5" x14ac:dyDescent="0.25">
      <c r="A324">
        <v>322</v>
      </c>
      <c r="B324" s="3" t="s">
        <v>321</v>
      </c>
      <c r="C324" s="3" t="s">
        <v>4429</v>
      </c>
      <c r="D324" s="6">
        <v>25000</v>
      </c>
      <c r="E324" s="6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7">
        <f>E324/D324</f>
        <v>1.0791200000000001</v>
      </c>
      <c r="P324" s="8">
        <f>E324/L324</f>
        <v>145.04301075268816</v>
      </c>
      <c r="Q324" t="str">
        <f t="shared" si="10"/>
        <v>film &amp; video</v>
      </c>
      <c r="R324" t="str">
        <f t="shared" si="11"/>
        <v>documentary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60" x14ac:dyDescent="0.25">
      <c r="A325">
        <v>323</v>
      </c>
      <c r="B325" s="3" t="s">
        <v>322</v>
      </c>
      <c r="C325" s="3" t="s">
        <v>4430</v>
      </c>
      <c r="D325" s="6">
        <v>5400</v>
      </c>
      <c r="E325" s="6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7">
        <f>E325/D325</f>
        <v>1.2307407407407407</v>
      </c>
      <c r="P325" s="8">
        <f>E325/L325</f>
        <v>114.58620689655173</v>
      </c>
      <c r="Q325" t="str">
        <f t="shared" si="10"/>
        <v>film &amp; video</v>
      </c>
      <c r="R325" t="str">
        <f t="shared" si="11"/>
        <v>documentary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5" x14ac:dyDescent="0.25">
      <c r="A326">
        <v>324</v>
      </c>
      <c r="B326" s="3" t="s">
        <v>323</v>
      </c>
      <c r="C326" s="3" t="s">
        <v>4431</v>
      </c>
      <c r="D326" s="6">
        <v>8500</v>
      </c>
      <c r="E326" s="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7">
        <f>E326/D326</f>
        <v>1.016</v>
      </c>
      <c r="P326" s="8">
        <f>E326/L326</f>
        <v>105.3170731707317</v>
      </c>
      <c r="Q326" t="str">
        <f t="shared" si="10"/>
        <v>film &amp; video</v>
      </c>
      <c r="R326" t="str">
        <f t="shared" si="11"/>
        <v>documentary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5" x14ac:dyDescent="0.25">
      <c r="A327">
        <v>325</v>
      </c>
      <c r="B327" s="3" t="s">
        <v>324</v>
      </c>
      <c r="C327" s="3" t="s">
        <v>4432</v>
      </c>
      <c r="D327" s="6">
        <v>50000</v>
      </c>
      <c r="E327" s="6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7">
        <f>E327/D327</f>
        <v>1.04396</v>
      </c>
      <c r="P327" s="8">
        <f>E327/L327</f>
        <v>70.921195652173907</v>
      </c>
      <c r="Q327" t="str">
        <f t="shared" si="10"/>
        <v>film &amp; video</v>
      </c>
      <c r="R327" t="str">
        <f t="shared" si="11"/>
        <v>documentary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5" x14ac:dyDescent="0.25">
      <c r="A328">
        <v>326</v>
      </c>
      <c r="B328" s="3" t="s">
        <v>325</v>
      </c>
      <c r="C328" s="3" t="s">
        <v>4433</v>
      </c>
      <c r="D328" s="6">
        <v>150000</v>
      </c>
      <c r="E328" s="6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7">
        <f>E328/D328</f>
        <v>1.1292973333333334</v>
      </c>
      <c r="P328" s="8">
        <f>E328/L328</f>
        <v>147.17167680278018</v>
      </c>
      <c r="Q328" t="str">
        <f t="shared" si="10"/>
        <v>film &amp; video</v>
      </c>
      <c r="R328" t="str">
        <f t="shared" si="11"/>
        <v>documentary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60" x14ac:dyDescent="0.25">
      <c r="A329">
        <v>327</v>
      </c>
      <c r="B329" s="3" t="s">
        <v>326</v>
      </c>
      <c r="C329" s="3" t="s">
        <v>4434</v>
      </c>
      <c r="D329" s="6">
        <v>4000</v>
      </c>
      <c r="E329" s="6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7">
        <f>E329/D329</f>
        <v>1.3640000000000001</v>
      </c>
      <c r="P329" s="8">
        <f>E329/L329</f>
        <v>160.47058823529412</v>
      </c>
      <c r="Q329" t="str">
        <f t="shared" si="10"/>
        <v>film &amp; video</v>
      </c>
      <c r="R329" t="str">
        <f t="shared" si="11"/>
        <v>documentary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5" x14ac:dyDescent="0.25">
      <c r="A330">
        <v>328</v>
      </c>
      <c r="B330" s="3" t="s">
        <v>327</v>
      </c>
      <c r="C330" s="3" t="s">
        <v>4435</v>
      </c>
      <c r="D330" s="6">
        <v>75000</v>
      </c>
      <c r="E330" s="6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7">
        <f>E330/D330</f>
        <v>1.036144</v>
      </c>
      <c r="P330" s="8">
        <f>E330/L330</f>
        <v>156.04578313253012</v>
      </c>
      <c r="Q330" t="str">
        <f t="shared" si="10"/>
        <v>film &amp; video</v>
      </c>
      <c r="R330" t="str">
        <f t="shared" si="11"/>
        <v>documentary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5" x14ac:dyDescent="0.25">
      <c r="A331">
        <v>329</v>
      </c>
      <c r="B331" s="3" t="s">
        <v>328</v>
      </c>
      <c r="C331" s="3" t="s">
        <v>4436</v>
      </c>
      <c r="D331" s="6">
        <v>10000</v>
      </c>
      <c r="E331" s="6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7">
        <f>E331/D331</f>
        <v>1.0549999999999999</v>
      </c>
      <c r="P331" s="8">
        <f>E331/L331</f>
        <v>63.17365269461078</v>
      </c>
      <c r="Q331" t="str">
        <f t="shared" si="10"/>
        <v>film &amp; video</v>
      </c>
      <c r="R331" t="str">
        <f t="shared" si="11"/>
        <v>documentary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60" x14ac:dyDescent="0.25">
      <c r="A332">
        <v>330</v>
      </c>
      <c r="B332" s="3" t="s">
        <v>329</v>
      </c>
      <c r="C332" s="3" t="s">
        <v>4437</v>
      </c>
      <c r="D332" s="6">
        <v>35000</v>
      </c>
      <c r="E332" s="6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7">
        <f>E332/D332</f>
        <v>1.0182857142857142</v>
      </c>
      <c r="P332" s="8">
        <f>E332/L332</f>
        <v>104.82352941176471</v>
      </c>
      <c r="Q332" t="str">
        <f t="shared" si="10"/>
        <v>film &amp; video</v>
      </c>
      <c r="R332" t="str">
        <f t="shared" si="11"/>
        <v>documentary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5" x14ac:dyDescent="0.25">
      <c r="A333">
        <v>331</v>
      </c>
      <c r="B333" s="3" t="s">
        <v>330</v>
      </c>
      <c r="C333" s="3" t="s">
        <v>4438</v>
      </c>
      <c r="D333" s="6">
        <v>40000</v>
      </c>
      <c r="E333" s="6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7">
        <f>E333/D333</f>
        <v>1.0660499999999999</v>
      </c>
      <c r="P333" s="8">
        <f>E333/L333</f>
        <v>97.356164383561648</v>
      </c>
      <c r="Q333" t="str">
        <f t="shared" si="10"/>
        <v>film &amp; video</v>
      </c>
      <c r="R333" t="str">
        <f t="shared" si="11"/>
        <v>documentary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60" x14ac:dyDescent="0.25">
      <c r="A334">
        <v>332</v>
      </c>
      <c r="B334" s="3" t="s">
        <v>331</v>
      </c>
      <c r="C334" s="3" t="s">
        <v>4439</v>
      </c>
      <c r="D334" s="6">
        <v>100000</v>
      </c>
      <c r="E334" s="6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7">
        <f>E334/D334</f>
        <v>1.13015</v>
      </c>
      <c r="P334" s="8">
        <f>E334/L334</f>
        <v>203.63063063063063</v>
      </c>
      <c r="Q334" t="str">
        <f t="shared" si="10"/>
        <v>film &amp; video</v>
      </c>
      <c r="R334" t="str">
        <f t="shared" si="11"/>
        <v>documentary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60" x14ac:dyDescent="0.25">
      <c r="A335">
        <v>333</v>
      </c>
      <c r="B335" s="3" t="s">
        <v>332</v>
      </c>
      <c r="C335" s="3" t="s">
        <v>4440</v>
      </c>
      <c r="D335" s="6">
        <v>40000</v>
      </c>
      <c r="E335" s="6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7">
        <f>E335/D335</f>
        <v>1.252275</v>
      </c>
      <c r="P335" s="8">
        <f>E335/L335</f>
        <v>188.31203007518798</v>
      </c>
      <c r="Q335" t="str">
        <f t="shared" si="10"/>
        <v>film &amp; video</v>
      </c>
      <c r="R335" t="str">
        <f t="shared" si="11"/>
        <v>documentary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60" x14ac:dyDescent="0.25">
      <c r="A336">
        <v>334</v>
      </c>
      <c r="B336" s="3" t="s">
        <v>333</v>
      </c>
      <c r="C336" s="3" t="s">
        <v>4441</v>
      </c>
      <c r="D336" s="6">
        <v>10000</v>
      </c>
      <c r="E336" s="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7">
        <f>E336/D336</f>
        <v>1.0119</v>
      </c>
      <c r="P336" s="8">
        <f>E336/L336</f>
        <v>146.65217391304347</v>
      </c>
      <c r="Q336" t="str">
        <f t="shared" si="10"/>
        <v>film &amp; video</v>
      </c>
      <c r="R336" t="str">
        <f t="shared" si="11"/>
        <v>documentary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60" x14ac:dyDescent="0.25">
      <c r="A337">
        <v>335</v>
      </c>
      <c r="B337" s="3" t="s">
        <v>334</v>
      </c>
      <c r="C337" s="3" t="s">
        <v>4442</v>
      </c>
      <c r="D337" s="6">
        <v>8500</v>
      </c>
      <c r="E337" s="6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7">
        <f>E337/D337</f>
        <v>1.0276470588235294</v>
      </c>
      <c r="P337" s="8">
        <f>E337/L337</f>
        <v>109.1875</v>
      </c>
      <c r="Q337" t="str">
        <f t="shared" si="10"/>
        <v>film &amp; video</v>
      </c>
      <c r="R337" t="str">
        <f t="shared" si="11"/>
        <v>documentary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5" x14ac:dyDescent="0.25">
      <c r="A338">
        <v>336</v>
      </c>
      <c r="B338" s="3" t="s">
        <v>335</v>
      </c>
      <c r="C338" s="3" t="s">
        <v>4443</v>
      </c>
      <c r="D338" s="6">
        <v>25000</v>
      </c>
      <c r="E338" s="6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7">
        <f>E338/D338</f>
        <v>1.1683911999999999</v>
      </c>
      <c r="P338" s="8">
        <f>E338/L338</f>
        <v>59.249046653144013</v>
      </c>
      <c r="Q338" t="str">
        <f t="shared" si="10"/>
        <v>film &amp; video</v>
      </c>
      <c r="R338" t="str">
        <f t="shared" si="11"/>
        <v>documentary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60" x14ac:dyDescent="0.25">
      <c r="A339">
        <v>337</v>
      </c>
      <c r="B339" s="3" t="s">
        <v>336</v>
      </c>
      <c r="C339" s="3" t="s">
        <v>4444</v>
      </c>
      <c r="D339" s="6">
        <v>3000</v>
      </c>
      <c r="E339" s="6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7">
        <f>E339/D339</f>
        <v>1.0116833333333335</v>
      </c>
      <c r="P339" s="8">
        <f>E339/L339</f>
        <v>97.904838709677421</v>
      </c>
      <c r="Q339" t="str">
        <f t="shared" si="10"/>
        <v>film &amp; video</v>
      </c>
      <c r="R339" t="str">
        <f t="shared" si="11"/>
        <v>documentary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60" x14ac:dyDescent="0.25">
      <c r="A340">
        <v>338</v>
      </c>
      <c r="B340" s="3" t="s">
        <v>337</v>
      </c>
      <c r="C340" s="3" t="s">
        <v>4445</v>
      </c>
      <c r="D340" s="6">
        <v>15000</v>
      </c>
      <c r="E340" s="6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7">
        <f>E340/D340</f>
        <v>1.1013360000000001</v>
      </c>
      <c r="P340" s="8">
        <f>E340/L340</f>
        <v>70.000169491525426</v>
      </c>
      <c r="Q340" t="str">
        <f t="shared" si="10"/>
        <v>film &amp; video</v>
      </c>
      <c r="R340" t="str">
        <f t="shared" si="11"/>
        <v>documentary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5" x14ac:dyDescent="0.25">
      <c r="A341">
        <v>339</v>
      </c>
      <c r="B341" s="3" t="s">
        <v>338</v>
      </c>
      <c r="C341" s="3" t="s">
        <v>4446</v>
      </c>
      <c r="D341" s="6">
        <v>6000</v>
      </c>
      <c r="E341" s="6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7">
        <f>E341/D341</f>
        <v>1.0808333333333333</v>
      </c>
      <c r="P341" s="8">
        <f>E341/L341</f>
        <v>72.865168539325836</v>
      </c>
      <c r="Q341" t="str">
        <f t="shared" si="10"/>
        <v>film &amp; video</v>
      </c>
      <c r="R341" t="str">
        <f t="shared" si="11"/>
        <v>documentary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5" x14ac:dyDescent="0.25">
      <c r="A342">
        <v>340</v>
      </c>
      <c r="B342" s="3" t="s">
        <v>339</v>
      </c>
      <c r="C342" s="3" t="s">
        <v>4447</v>
      </c>
      <c r="D342" s="6">
        <v>35000</v>
      </c>
      <c r="E342" s="6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7">
        <f>E342/D342</f>
        <v>1.2502285714285715</v>
      </c>
      <c r="P342" s="8">
        <f>E342/L342</f>
        <v>146.34782608695653</v>
      </c>
      <c r="Q342" t="str">
        <f t="shared" si="10"/>
        <v>film &amp; video</v>
      </c>
      <c r="R342" t="str">
        <f t="shared" si="11"/>
        <v>documentary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60" x14ac:dyDescent="0.25">
      <c r="A343">
        <v>341</v>
      </c>
      <c r="B343" s="3" t="s">
        <v>340</v>
      </c>
      <c r="C343" s="3" t="s">
        <v>4448</v>
      </c>
      <c r="D343" s="6">
        <v>3500</v>
      </c>
      <c r="E343" s="6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7">
        <f>E343/D343</f>
        <v>1.0671428571428572</v>
      </c>
      <c r="P343" s="8">
        <f>E343/L343</f>
        <v>67.909090909090907</v>
      </c>
      <c r="Q343" t="str">
        <f t="shared" si="10"/>
        <v>film &amp; video</v>
      </c>
      <c r="R343" t="str">
        <f t="shared" si="11"/>
        <v>documentary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30" x14ac:dyDescent="0.25">
      <c r="A344">
        <v>342</v>
      </c>
      <c r="B344" s="3" t="s">
        <v>341</v>
      </c>
      <c r="C344" s="3" t="s">
        <v>4449</v>
      </c>
      <c r="D344" s="6">
        <v>55000</v>
      </c>
      <c r="E344" s="6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7">
        <f>E344/D344</f>
        <v>1.0036639999999999</v>
      </c>
      <c r="P344" s="8">
        <f>E344/L344</f>
        <v>169.85083076923075</v>
      </c>
      <c r="Q344" t="str">
        <f t="shared" si="10"/>
        <v>film &amp; video</v>
      </c>
      <c r="R344" t="str">
        <f t="shared" si="11"/>
        <v>documentary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60" x14ac:dyDescent="0.25">
      <c r="A345">
        <v>343</v>
      </c>
      <c r="B345" s="3" t="s">
        <v>342</v>
      </c>
      <c r="C345" s="3" t="s">
        <v>4450</v>
      </c>
      <c r="D345" s="6">
        <v>30000</v>
      </c>
      <c r="E345" s="6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7">
        <f>E345/D345</f>
        <v>1.0202863333333334</v>
      </c>
      <c r="P345" s="8">
        <f>E345/L345</f>
        <v>58.413339694656486</v>
      </c>
      <c r="Q345" t="str">
        <f t="shared" si="10"/>
        <v>film &amp; video</v>
      </c>
      <c r="R345" t="str">
        <f t="shared" si="11"/>
        <v>documentary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60" x14ac:dyDescent="0.25">
      <c r="A346">
        <v>344</v>
      </c>
      <c r="B346" s="3" t="s">
        <v>343</v>
      </c>
      <c r="C346" s="3" t="s">
        <v>4451</v>
      </c>
      <c r="D346" s="6">
        <v>33500</v>
      </c>
      <c r="E346" s="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7">
        <f>E346/D346</f>
        <v>1.0208358208955224</v>
      </c>
      <c r="P346" s="8">
        <f>E346/L346</f>
        <v>119.99298245614035</v>
      </c>
      <c r="Q346" t="str">
        <f t="shared" si="10"/>
        <v>film &amp; video</v>
      </c>
      <c r="R346" t="str">
        <f t="shared" si="11"/>
        <v>documentary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5" x14ac:dyDescent="0.25">
      <c r="A347">
        <v>345</v>
      </c>
      <c r="B347" s="3" t="s">
        <v>344</v>
      </c>
      <c r="C347" s="3" t="s">
        <v>4452</v>
      </c>
      <c r="D347" s="6">
        <v>14500</v>
      </c>
      <c r="E347" s="6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7">
        <f>E347/D347</f>
        <v>1.2327586206896552</v>
      </c>
      <c r="P347" s="8">
        <f>E347/L347</f>
        <v>99.860335195530723</v>
      </c>
      <c r="Q347" t="str">
        <f t="shared" si="10"/>
        <v>film &amp; video</v>
      </c>
      <c r="R347" t="str">
        <f t="shared" si="11"/>
        <v>documentary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60" x14ac:dyDescent="0.25">
      <c r="A348">
        <v>346</v>
      </c>
      <c r="B348" s="3" t="s">
        <v>345</v>
      </c>
      <c r="C348" s="3" t="s">
        <v>4453</v>
      </c>
      <c r="D348" s="6">
        <v>10000</v>
      </c>
      <c r="E348" s="6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7">
        <f>E348/D348</f>
        <v>1.7028880000000002</v>
      </c>
      <c r="P348" s="8">
        <f>E348/L348</f>
        <v>90.579148936170213</v>
      </c>
      <c r="Q348" t="str">
        <f t="shared" si="10"/>
        <v>film &amp; video</v>
      </c>
      <c r="R348" t="str">
        <f t="shared" si="11"/>
        <v>documentary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60" x14ac:dyDescent="0.25">
      <c r="A349">
        <v>347</v>
      </c>
      <c r="B349" s="3" t="s">
        <v>346</v>
      </c>
      <c r="C349" s="3" t="s">
        <v>4454</v>
      </c>
      <c r="D349" s="6">
        <v>40000</v>
      </c>
      <c r="E349" s="6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7">
        <f>E349/D349</f>
        <v>1.1159049999999999</v>
      </c>
      <c r="P349" s="8">
        <f>E349/L349</f>
        <v>117.77361477572559</v>
      </c>
      <c r="Q349" t="str">
        <f t="shared" si="10"/>
        <v>film &amp; video</v>
      </c>
      <c r="R349" t="str">
        <f t="shared" si="11"/>
        <v>documentary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60" x14ac:dyDescent="0.25">
      <c r="A350">
        <v>348</v>
      </c>
      <c r="B350" s="3" t="s">
        <v>347</v>
      </c>
      <c r="C350" s="3" t="s">
        <v>4455</v>
      </c>
      <c r="D350" s="6">
        <v>10000</v>
      </c>
      <c r="E350" s="6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7">
        <f>E350/D350</f>
        <v>1.03</v>
      </c>
      <c r="P350" s="8">
        <f>E350/L350</f>
        <v>86.554621848739501</v>
      </c>
      <c r="Q350" t="str">
        <f t="shared" si="10"/>
        <v>film &amp; video</v>
      </c>
      <c r="R350" t="str">
        <f t="shared" si="11"/>
        <v>documentary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45" x14ac:dyDescent="0.25">
      <c r="A351">
        <v>349</v>
      </c>
      <c r="B351" s="3" t="s">
        <v>348</v>
      </c>
      <c r="C351" s="3" t="s">
        <v>4456</v>
      </c>
      <c r="D351" s="6">
        <v>11260</v>
      </c>
      <c r="E351" s="6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7">
        <f>E351/D351</f>
        <v>1.0663570159857905</v>
      </c>
      <c r="P351" s="8">
        <f>E351/L351</f>
        <v>71.899281437125751</v>
      </c>
      <c r="Q351" t="str">
        <f t="shared" si="10"/>
        <v>film &amp; video</v>
      </c>
      <c r="R351" t="str">
        <f t="shared" si="11"/>
        <v>documentary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5" x14ac:dyDescent="0.25">
      <c r="A352">
        <v>350</v>
      </c>
      <c r="B352" s="3" t="s">
        <v>349</v>
      </c>
      <c r="C352" s="3" t="s">
        <v>4457</v>
      </c>
      <c r="D352" s="6">
        <v>25000</v>
      </c>
      <c r="E352" s="6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7">
        <f>E352/D352</f>
        <v>1.1476</v>
      </c>
      <c r="P352" s="8">
        <f>E352/L352</f>
        <v>129.81900452488688</v>
      </c>
      <c r="Q352" t="str">
        <f t="shared" si="10"/>
        <v>film &amp; video</v>
      </c>
      <c r="R352" t="str">
        <f t="shared" si="11"/>
        <v>documentary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60" x14ac:dyDescent="0.25">
      <c r="A353">
        <v>351</v>
      </c>
      <c r="B353" s="3" t="s">
        <v>350</v>
      </c>
      <c r="C353" s="3" t="s">
        <v>4458</v>
      </c>
      <c r="D353" s="6">
        <v>34000</v>
      </c>
      <c r="E353" s="6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7">
        <f>E353/D353</f>
        <v>1.2734117647058822</v>
      </c>
      <c r="P353" s="8">
        <f>E353/L353</f>
        <v>44.912863070539416</v>
      </c>
      <c r="Q353" t="str">
        <f t="shared" si="10"/>
        <v>film &amp; video</v>
      </c>
      <c r="R353" t="str">
        <f t="shared" si="11"/>
        <v>documentary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60" x14ac:dyDescent="0.25">
      <c r="A354">
        <v>352</v>
      </c>
      <c r="B354" s="3" t="s">
        <v>351</v>
      </c>
      <c r="C354" s="3" t="s">
        <v>4459</v>
      </c>
      <c r="D354" s="6">
        <v>10000</v>
      </c>
      <c r="E354" s="6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7">
        <f>E354/D354</f>
        <v>1.1656</v>
      </c>
      <c r="P354" s="8">
        <f>E354/L354</f>
        <v>40.755244755244753</v>
      </c>
      <c r="Q354" t="str">
        <f t="shared" si="10"/>
        <v>film &amp; video</v>
      </c>
      <c r="R354" t="str">
        <f t="shared" si="11"/>
        <v>documentary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60" x14ac:dyDescent="0.25">
      <c r="A355">
        <v>353</v>
      </c>
      <c r="B355" s="3" t="s">
        <v>352</v>
      </c>
      <c r="C355" s="3" t="s">
        <v>4460</v>
      </c>
      <c r="D355" s="6">
        <v>58425</v>
      </c>
      <c r="E355" s="6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7">
        <f>E355/D355</f>
        <v>1.0861819426615318</v>
      </c>
      <c r="P355" s="8">
        <f>E355/L355</f>
        <v>103.52394779771615</v>
      </c>
      <c r="Q355" t="str">
        <f t="shared" si="10"/>
        <v>film &amp; video</v>
      </c>
      <c r="R355" t="str">
        <f t="shared" si="11"/>
        <v>documentary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60" x14ac:dyDescent="0.25">
      <c r="A356">
        <v>354</v>
      </c>
      <c r="B356" s="3" t="s">
        <v>353</v>
      </c>
      <c r="C356" s="3" t="s">
        <v>4461</v>
      </c>
      <c r="D356" s="6">
        <v>3500</v>
      </c>
      <c r="E356" s="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7">
        <f>E356/D356</f>
        <v>1.0394285714285714</v>
      </c>
      <c r="P356" s="8">
        <f>E356/L356</f>
        <v>125.44827586206897</v>
      </c>
      <c r="Q356" t="str">
        <f t="shared" si="10"/>
        <v>film &amp; video</v>
      </c>
      <c r="R356" t="str">
        <f t="shared" si="11"/>
        <v>documentary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45" x14ac:dyDescent="0.25">
      <c r="A357">
        <v>355</v>
      </c>
      <c r="B357" s="3" t="s">
        <v>354</v>
      </c>
      <c r="C357" s="3" t="s">
        <v>4462</v>
      </c>
      <c r="D357" s="6">
        <v>35000</v>
      </c>
      <c r="E357" s="6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7">
        <f>E357/D357</f>
        <v>1.1625714285714286</v>
      </c>
      <c r="P357" s="8">
        <f>E357/L357</f>
        <v>246.60606060606059</v>
      </c>
      <c r="Q357" t="str">
        <f t="shared" si="10"/>
        <v>film &amp; video</v>
      </c>
      <c r="R357" t="str">
        <f t="shared" si="11"/>
        <v>documentary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45" x14ac:dyDescent="0.25">
      <c r="A358">
        <v>356</v>
      </c>
      <c r="B358" s="3" t="s">
        <v>355</v>
      </c>
      <c r="C358" s="3" t="s">
        <v>4463</v>
      </c>
      <c r="D358" s="6">
        <v>7500</v>
      </c>
      <c r="E358" s="6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7">
        <f>E358/D358</f>
        <v>1.0269239999999999</v>
      </c>
      <c r="P358" s="8">
        <f>E358/L358</f>
        <v>79.401340206185566</v>
      </c>
      <c r="Q358" t="str">
        <f t="shared" si="10"/>
        <v>film &amp; video</v>
      </c>
      <c r="R358" t="str">
        <f t="shared" si="11"/>
        <v>documentary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60" x14ac:dyDescent="0.25">
      <c r="A359">
        <v>357</v>
      </c>
      <c r="B359" s="3" t="s">
        <v>356</v>
      </c>
      <c r="C359" s="3" t="s">
        <v>4464</v>
      </c>
      <c r="D359" s="6">
        <v>15000</v>
      </c>
      <c r="E359" s="6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7">
        <f>E359/D359</f>
        <v>1.74</v>
      </c>
      <c r="P359" s="8">
        <f>E359/L359</f>
        <v>86.138613861386133</v>
      </c>
      <c r="Q359" t="str">
        <f t="shared" si="10"/>
        <v>film &amp; video</v>
      </c>
      <c r="R359" t="str">
        <f t="shared" si="11"/>
        <v>documentary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5" x14ac:dyDescent="0.25">
      <c r="A360">
        <v>358</v>
      </c>
      <c r="B360" s="3" t="s">
        <v>357</v>
      </c>
      <c r="C360" s="3" t="s">
        <v>4465</v>
      </c>
      <c r="D360" s="6">
        <v>50000</v>
      </c>
      <c r="E360" s="6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7">
        <f>E360/D360</f>
        <v>1.03088</v>
      </c>
      <c r="P360" s="8">
        <f>E360/L360</f>
        <v>193.04868913857678</v>
      </c>
      <c r="Q360" t="str">
        <f t="shared" si="10"/>
        <v>film &amp; video</v>
      </c>
      <c r="R360" t="str">
        <f t="shared" si="11"/>
        <v>documentary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5" x14ac:dyDescent="0.25">
      <c r="A361">
        <v>359</v>
      </c>
      <c r="B361" s="3" t="s">
        <v>358</v>
      </c>
      <c r="C361" s="3" t="s">
        <v>4466</v>
      </c>
      <c r="D361" s="6">
        <v>24200</v>
      </c>
      <c r="E361" s="6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7">
        <f>E361/D361</f>
        <v>1.0485537190082646</v>
      </c>
      <c r="P361" s="8">
        <f>E361/L361</f>
        <v>84.023178807947019</v>
      </c>
      <c r="Q361" t="str">
        <f t="shared" si="10"/>
        <v>film &amp; video</v>
      </c>
      <c r="R361" t="str">
        <f t="shared" si="11"/>
        <v>documentary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60" x14ac:dyDescent="0.25">
      <c r="A362">
        <v>360</v>
      </c>
      <c r="B362" s="3" t="s">
        <v>359</v>
      </c>
      <c r="C362" s="3" t="s">
        <v>4467</v>
      </c>
      <c r="D362" s="6">
        <v>12000</v>
      </c>
      <c r="E362" s="6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7">
        <f>E362/D362</f>
        <v>1.0137499999999999</v>
      </c>
      <c r="P362" s="8">
        <f>E362/L362</f>
        <v>139.82758620689654</v>
      </c>
      <c r="Q362" t="str">
        <f t="shared" si="10"/>
        <v>film &amp; video</v>
      </c>
      <c r="R362" t="str">
        <f t="shared" si="11"/>
        <v>documentary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60" x14ac:dyDescent="0.25">
      <c r="A363">
        <v>361</v>
      </c>
      <c r="B363" s="3" t="s">
        <v>360</v>
      </c>
      <c r="C363" s="3" t="s">
        <v>4468</v>
      </c>
      <c r="D363" s="6">
        <v>35000</v>
      </c>
      <c r="E363" s="6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7">
        <f>E363/D363</f>
        <v>1.1107699999999998</v>
      </c>
      <c r="P363" s="8">
        <f>E363/L363</f>
        <v>109.82189265536722</v>
      </c>
      <c r="Q363" t="str">
        <f t="shared" si="10"/>
        <v>film &amp; video</v>
      </c>
      <c r="R363" t="str">
        <f t="shared" si="11"/>
        <v>documentary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60" x14ac:dyDescent="0.25">
      <c r="A364">
        <v>362</v>
      </c>
      <c r="B364" s="3" t="s">
        <v>361</v>
      </c>
      <c r="C364" s="3" t="s">
        <v>4469</v>
      </c>
      <c r="D364" s="6">
        <v>9665</v>
      </c>
      <c r="E364" s="6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7">
        <f>E364/D364</f>
        <v>1.2415933781686497</v>
      </c>
      <c r="P364" s="8">
        <f>E364/L364</f>
        <v>139.53488372093022</v>
      </c>
      <c r="Q364" t="str">
        <f t="shared" si="10"/>
        <v>film &amp; video</v>
      </c>
      <c r="R364" t="str">
        <f t="shared" si="11"/>
        <v>documentary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60" x14ac:dyDescent="0.25">
      <c r="A365">
        <v>363</v>
      </c>
      <c r="B365" s="3" t="s">
        <v>362</v>
      </c>
      <c r="C365" s="3" t="s">
        <v>4470</v>
      </c>
      <c r="D365" s="6">
        <v>8925</v>
      </c>
      <c r="E365" s="6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7">
        <f>E365/D365</f>
        <v>1.0133333333333334</v>
      </c>
      <c r="P365" s="8">
        <f>E365/L365</f>
        <v>347.84615384615387</v>
      </c>
      <c r="Q365" t="str">
        <f t="shared" si="10"/>
        <v>film &amp; video</v>
      </c>
      <c r="R365" t="str">
        <f t="shared" si="11"/>
        <v>documentary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60" x14ac:dyDescent="0.25">
      <c r="A366">
        <v>364</v>
      </c>
      <c r="B366" s="3" t="s">
        <v>363</v>
      </c>
      <c r="C366" s="3" t="s">
        <v>4471</v>
      </c>
      <c r="D366" s="6">
        <v>7000</v>
      </c>
      <c r="E366" s="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7">
        <f>E366/D366</f>
        <v>1.1016142857142857</v>
      </c>
      <c r="P366" s="8">
        <f>E366/L366</f>
        <v>68.24159292035398</v>
      </c>
      <c r="Q366" t="str">
        <f t="shared" si="10"/>
        <v>film &amp; video</v>
      </c>
      <c r="R366" t="str">
        <f t="shared" si="11"/>
        <v>documentary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5" x14ac:dyDescent="0.25">
      <c r="A367">
        <v>365</v>
      </c>
      <c r="B367" s="3" t="s">
        <v>364</v>
      </c>
      <c r="C367" s="3" t="s">
        <v>4472</v>
      </c>
      <c r="D367" s="6">
        <v>15000</v>
      </c>
      <c r="E367" s="6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7">
        <f>E367/D367</f>
        <v>1.0397333333333334</v>
      </c>
      <c r="P367" s="8">
        <f>E367/L367</f>
        <v>239.93846153846152</v>
      </c>
      <c r="Q367" t="str">
        <f t="shared" si="10"/>
        <v>film &amp; video</v>
      </c>
      <c r="R367" t="str">
        <f t="shared" si="11"/>
        <v>documentary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5" x14ac:dyDescent="0.25">
      <c r="A368">
        <v>366</v>
      </c>
      <c r="B368" s="3" t="s">
        <v>365</v>
      </c>
      <c r="C368" s="3" t="s">
        <v>4473</v>
      </c>
      <c r="D368" s="6">
        <v>38000</v>
      </c>
      <c r="E368" s="6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7">
        <f>E368/D368</f>
        <v>1.013157894736842</v>
      </c>
      <c r="P368" s="8">
        <f>E368/L368</f>
        <v>287.31343283582089</v>
      </c>
      <c r="Q368" t="str">
        <f t="shared" si="10"/>
        <v>film &amp; video</v>
      </c>
      <c r="R368" t="str">
        <f t="shared" si="11"/>
        <v>documentary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60" x14ac:dyDescent="0.25">
      <c r="A369">
        <v>367</v>
      </c>
      <c r="B369" s="3" t="s">
        <v>366</v>
      </c>
      <c r="C369" s="3" t="s">
        <v>4474</v>
      </c>
      <c r="D369" s="6">
        <v>10000</v>
      </c>
      <c r="E369" s="6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7">
        <f>E369/D369</f>
        <v>1.033501</v>
      </c>
      <c r="P369" s="8">
        <f>E369/L369</f>
        <v>86.84882352941176</v>
      </c>
      <c r="Q369" t="str">
        <f t="shared" si="10"/>
        <v>film &amp; video</v>
      </c>
      <c r="R369" t="str">
        <f t="shared" si="11"/>
        <v>documentary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60" x14ac:dyDescent="0.25">
      <c r="A370">
        <v>368</v>
      </c>
      <c r="B370" s="3" t="s">
        <v>367</v>
      </c>
      <c r="C370" s="3" t="s">
        <v>4475</v>
      </c>
      <c r="D370" s="6">
        <v>12500</v>
      </c>
      <c r="E370" s="6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7">
        <f>E370/D370</f>
        <v>1.04112</v>
      </c>
      <c r="P370" s="8">
        <f>E370/L370</f>
        <v>81.84905660377359</v>
      </c>
      <c r="Q370" t="str">
        <f t="shared" si="10"/>
        <v>film &amp; video</v>
      </c>
      <c r="R370" t="str">
        <f t="shared" si="11"/>
        <v>documentary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60" x14ac:dyDescent="0.25">
      <c r="A371">
        <v>369</v>
      </c>
      <c r="B371" s="3" t="s">
        <v>368</v>
      </c>
      <c r="C371" s="3" t="s">
        <v>4476</v>
      </c>
      <c r="D371" s="6">
        <v>6500</v>
      </c>
      <c r="E371" s="6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7">
        <f>E371/D371</f>
        <v>1.1015569230769231</v>
      </c>
      <c r="P371" s="8">
        <f>E371/L371</f>
        <v>42.874970059880241</v>
      </c>
      <c r="Q371" t="str">
        <f t="shared" si="10"/>
        <v>film &amp; video</v>
      </c>
      <c r="R371" t="str">
        <f t="shared" si="11"/>
        <v>documentary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60" x14ac:dyDescent="0.25">
      <c r="A372">
        <v>370</v>
      </c>
      <c r="B372" s="3" t="s">
        <v>369</v>
      </c>
      <c r="C372" s="3" t="s">
        <v>4477</v>
      </c>
      <c r="D372" s="6">
        <v>25000</v>
      </c>
      <c r="E372" s="6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7">
        <f>E372/D372</f>
        <v>1.2202</v>
      </c>
      <c r="P372" s="8">
        <f>E372/L372</f>
        <v>709.41860465116281</v>
      </c>
      <c r="Q372" t="str">
        <f t="shared" si="10"/>
        <v>film &amp; video</v>
      </c>
      <c r="R372" t="str">
        <f t="shared" si="11"/>
        <v>documentary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60" x14ac:dyDescent="0.25">
      <c r="A373">
        <v>371</v>
      </c>
      <c r="B373" s="3" t="s">
        <v>370</v>
      </c>
      <c r="C373" s="3" t="s">
        <v>4478</v>
      </c>
      <c r="D373" s="6">
        <v>150000</v>
      </c>
      <c r="E373" s="6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7">
        <f>E373/D373</f>
        <v>1.1416866666666667</v>
      </c>
      <c r="P373" s="8">
        <f>E373/L373</f>
        <v>161.25517890772127</v>
      </c>
      <c r="Q373" t="str">
        <f t="shared" si="10"/>
        <v>film &amp; video</v>
      </c>
      <c r="R373" t="str">
        <f t="shared" si="11"/>
        <v>documentary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30" x14ac:dyDescent="0.25">
      <c r="A374">
        <v>372</v>
      </c>
      <c r="B374" s="3" t="s">
        <v>371</v>
      </c>
      <c r="C374" s="3" t="s">
        <v>4479</v>
      </c>
      <c r="D374" s="6">
        <v>300</v>
      </c>
      <c r="E374" s="6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7">
        <f>E374/D374</f>
        <v>1.2533333333333334</v>
      </c>
      <c r="P374" s="8">
        <f>E374/L374</f>
        <v>41.777777777777779</v>
      </c>
      <c r="Q374" t="str">
        <f t="shared" si="10"/>
        <v>film &amp; video</v>
      </c>
      <c r="R374" t="str">
        <f t="shared" si="11"/>
        <v>documentary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5" x14ac:dyDescent="0.25">
      <c r="A375">
        <v>373</v>
      </c>
      <c r="B375" s="3" t="s">
        <v>372</v>
      </c>
      <c r="C375" s="3" t="s">
        <v>4480</v>
      </c>
      <c r="D375" s="6">
        <v>7500</v>
      </c>
      <c r="E375" s="6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7">
        <f>E375/D375</f>
        <v>1.0666666666666667</v>
      </c>
      <c r="P375" s="8">
        <f>E375/L375</f>
        <v>89.887640449438209</v>
      </c>
      <c r="Q375" t="str">
        <f t="shared" si="10"/>
        <v>film &amp; video</v>
      </c>
      <c r="R375" t="str">
        <f t="shared" si="11"/>
        <v>documentary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60" x14ac:dyDescent="0.25">
      <c r="A376">
        <v>374</v>
      </c>
      <c r="B376" s="3" t="s">
        <v>373</v>
      </c>
      <c r="C376" s="3" t="s">
        <v>4481</v>
      </c>
      <c r="D376" s="6">
        <v>6000</v>
      </c>
      <c r="E376" s="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7">
        <f>E376/D376</f>
        <v>1.3065</v>
      </c>
      <c r="P376" s="8">
        <f>E376/L376</f>
        <v>45.051724137931032</v>
      </c>
      <c r="Q376" t="str">
        <f t="shared" si="10"/>
        <v>film &amp; video</v>
      </c>
      <c r="R376" t="str">
        <f t="shared" si="11"/>
        <v>documentary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60" x14ac:dyDescent="0.25">
      <c r="A377">
        <v>375</v>
      </c>
      <c r="B377" s="3" t="s">
        <v>374</v>
      </c>
      <c r="C377" s="3" t="s">
        <v>4482</v>
      </c>
      <c r="D377" s="6">
        <v>500</v>
      </c>
      <c r="E377" s="6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7">
        <f>E377/D377</f>
        <v>1.2</v>
      </c>
      <c r="P377" s="8">
        <f>E377/L377</f>
        <v>42.857142857142854</v>
      </c>
      <c r="Q377" t="str">
        <f t="shared" si="10"/>
        <v>film &amp; video</v>
      </c>
      <c r="R377" t="str">
        <f t="shared" si="11"/>
        <v>documentary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60" x14ac:dyDescent="0.25">
      <c r="A378">
        <v>376</v>
      </c>
      <c r="B378" s="3" t="s">
        <v>375</v>
      </c>
      <c r="C378" s="3" t="s">
        <v>4483</v>
      </c>
      <c r="D378" s="6">
        <v>2450</v>
      </c>
      <c r="E378" s="6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7">
        <f>E378/D378</f>
        <v>1.0595918367346939</v>
      </c>
      <c r="P378" s="8">
        <f>E378/L378</f>
        <v>54.083333333333336</v>
      </c>
      <c r="Q378" t="str">
        <f t="shared" si="10"/>
        <v>film &amp; video</v>
      </c>
      <c r="R378" t="str">
        <f t="shared" si="11"/>
        <v>documentary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5" x14ac:dyDescent="0.25">
      <c r="A379">
        <v>377</v>
      </c>
      <c r="B379" s="3" t="s">
        <v>376</v>
      </c>
      <c r="C379" s="3" t="s">
        <v>4484</v>
      </c>
      <c r="D379" s="6">
        <v>12000</v>
      </c>
      <c r="E379" s="6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7">
        <f>E379/D379</f>
        <v>1.1439999999999999</v>
      </c>
      <c r="P379" s="8">
        <f>E379/L379</f>
        <v>103.21804511278195</v>
      </c>
      <c r="Q379" t="str">
        <f t="shared" si="10"/>
        <v>film &amp; video</v>
      </c>
      <c r="R379" t="str">
        <f t="shared" si="11"/>
        <v>documentary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60" x14ac:dyDescent="0.25">
      <c r="A380">
        <v>378</v>
      </c>
      <c r="B380" s="3" t="s">
        <v>377</v>
      </c>
      <c r="C380" s="3" t="s">
        <v>4485</v>
      </c>
      <c r="D380" s="6">
        <v>3000</v>
      </c>
      <c r="E380" s="6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7">
        <f>E380/D380</f>
        <v>1.1176666666666666</v>
      </c>
      <c r="P380" s="8">
        <f>E380/L380</f>
        <v>40.397590361445786</v>
      </c>
      <c r="Q380" t="str">
        <f t="shared" si="10"/>
        <v>film &amp; video</v>
      </c>
      <c r="R380" t="str">
        <f t="shared" si="11"/>
        <v>documentary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60" x14ac:dyDescent="0.25">
      <c r="A381">
        <v>379</v>
      </c>
      <c r="B381" s="3" t="s">
        <v>378</v>
      </c>
      <c r="C381" s="3" t="s">
        <v>4486</v>
      </c>
      <c r="D381" s="6">
        <v>15000</v>
      </c>
      <c r="E381" s="6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7">
        <f>E381/D381</f>
        <v>1.1608000000000001</v>
      </c>
      <c r="P381" s="8">
        <f>E381/L381</f>
        <v>116.85906040268456</v>
      </c>
      <c r="Q381" t="str">
        <f t="shared" si="10"/>
        <v>film &amp; video</v>
      </c>
      <c r="R381" t="str">
        <f t="shared" si="11"/>
        <v>documentary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60" x14ac:dyDescent="0.25">
      <c r="A382">
        <v>380</v>
      </c>
      <c r="B382" s="3" t="s">
        <v>379</v>
      </c>
      <c r="C382" s="3" t="s">
        <v>4487</v>
      </c>
      <c r="D382" s="6">
        <v>4000</v>
      </c>
      <c r="E382" s="6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7">
        <f>E382/D382</f>
        <v>1.415</v>
      </c>
      <c r="P382" s="8">
        <f>E382/L382</f>
        <v>115.51020408163265</v>
      </c>
      <c r="Q382" t="str">
        <f t="shared" si="10"/>
        <v>film &amp; video</v>
      </c>
      <c r="R382" t="str">
        <f t="shared" si="11"/>
        <v>documentary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5" x14ac:dyDescent="0.25">
      <c r="A383">
        <v>381</v>
      </c>
      <c r="B383" s="3" t="s">
        <v>380</v>
      </c>
      <c r="C383" s="3" t="s">
        <v>4488</v>
      </c>
      <c r="D383" s="6">
        <v>25000</v>
      </c>
      <c r="E383" s="6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7">
        <f>E383/D383</f>
        <v>1.0472999999999999</v>
      </c>
      <c r="P383" s="8">
        <f>E383/L383</f>
        <v>104.31274900398407</v>
      </c>
      <c r="Q383" t="str">
        <f t="shared" si="10"/>
        <v>film &amp; video</v>
      </c>
      <c r="R383" t="str">
        <f t="shared" si="11"/>
        <v>documentary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60" x14ac:dyDescent="0.25">
      <c r="A384">
        <v>382</v>
      </c>
      <c r="B384" s="3" t="s">
        <v>381</v>
      </c>
      <c r="C384" s="3" t="s">
        <v>4489</v>
      </c>
      <c r="D384" s="6">
        <v>600</v>
      </c>
      <c r="E384" s="6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7">
        <f>E384/D384</f>
        <v>2.5583333333333331</v>
      </c>
      <c r="P384" s="8">
        <f>E384/L384</f>
        <v>69.772727272727266</v>
      </c>
      <c r="Q384" t="str">
        <f t="shared" si="10"/>
        <v>film &amp; video</v>
      </c>
      <c r="R384" t="str">
        <f t="shared" si="11"/>
        <v>documentary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60" x14ac:dyDescent="0.25">
      <c r="A385">
        <v>383</v>
      </c>
      <c r="B385" s="3" t="s">
        <v>382</v>
      </c>
      <c r="C385" s="3" t="s">
        <v>4490</v>
      </c>
      <c r="D385" s="6">
        <v>999</v>
      </c>
      <c r="E385" s="6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7">
        <f>E385/D385</f>
        <v>2.0670670670670672</v>
      </c>
      <c r="P385" s="8">
        <f>E385/L385</f>
        <v>43.020833333333336</v>
      </c>
      <c r="Q385" t="str">
        <f t="shared" si="10"/>
        <v>film &amp; video</v>
      </c>
      <c r="R385" t="str">
        <f t="shared" si="11"/>
        <v>documentary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60" x14ac:dyDescent="0.25">
      <c r="A386">
        <v>384</v>
      </c>
      <c r="B386" s="3" t="s">
        <v>383</v>
      </c>
      <c r="C386" s="3" t="s">
        <v>4491</v>
      </c>
      <c r="D386" s="6">
        <v>20000</v>
      </c>
      <c r="E386" s="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7">
        <f>E386/D386</f>
        <v>1.1210500000000001</v>
      </c>
      <c r="P386" s="8">
        <f>E386/L386</f>
        <v>58.540469973890339</v>
      </c>
      <c r="Q386" t="str">
        <f t="shared" si="10"/>
        <v>film &amp; video</v>
      </c>
      <c r="R386" t="str">
        <f t="shared" si="11"/>
        <v>documentary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60" x14ac:dyDescent="0.25">
      <c r="A387">
        <v>385</v>
      </c>
      <c r="B387" s="3" t="s">
        <v>384</v>
      </c>
      <c r="C387" s="3" t="s">
        <v>4492</v>
      </c>
      <c r="D387" s="6">
        <v>25000</v>
      </c>
      <c r="E387" s="6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7">
        <f>E387/D387</f>
        <v>1.05982</v>
      </c>
      <c r="P387" s="8">
        <f>E387/L387</f>
        <v>111.79535864978902</v>
      </c>
      <c r="Q387" t="str">
        <f t="shared" ref="Q387:Q450" si="12">LEFT(N387,FIND("/",N387)-1)</f>
        <v>film &amp; video</v>
      </c>
      <c r="R387" t="str">
        <f t="shared" ref="R387:R450" si="13">MID(N387,FIND("/",N387)+1,256)</f>
        <v>documentary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60" x14ac:dyDescent="0.25">
      <c r="A388">
        <v>386</v>
      </c>
      <c r="B388" s="3" t="s">
        <v>385</v>
      </c>
      <c r="C388" s="3" t="s">
        <v>4493</v>
      </c>
      <c r="D388" s="6">
        <v>600</v>
      </c>
      <c r="E388" s="6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7">
        <f>E388/D388</f>
        <v>1.0016666666666667</v>
      </c>
      <c r="P388" s="8">
        <f>E388/L388</f>
        <v>46.230769230769234</v>
      </c>
      <c r="Q388" t="str">
        <f t="shared" si="12"/>
        <v>film &amp; video</v>
      </c>
      <c r="R388" t="str">
        <f t="shared" si="13"/>
        <v>documentary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60" x14ac:dyDescent="0.25">
      <c r="A389">
        <v>387</v>
      </c>
      <c r="B389" s="3" t="s">
        <v>386</v>
      </c>
      <c r="C389" s="3" t="s">
        <v>4494</v>
      </c>
      <c r="D389" s="6">
        <v>38000</v>
      </c>
      <c r="E389" s="6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7">
        <f>E389/D389</f>
        <v>2.1398947368421051</v>
      </c>
      <c r="P389" s="8">
        <f>E389/L389</f>
        <v>144.69039145907473</v>
      </c>
      <c r="Q389" t="str">
        <f t="shared" si="12"/>
        <v>film &amp; video</v>
      </c>
      <c r="R389" t="str">
        <f t="shared" si="13"/>
        <v>documentary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5" x14ac:dyDescent="0.25">
      <c r="A390">
        <v>388</v>
      </c>
      <c r="B390" s="3" t="s">
        <v>387</v>
      </c>
      <c r="C390" s="3" t="s">
        <v>4495</v>
      </c>
      <c r="D390" s="6">
        <v>5000</v>
      </c>
      <c r="E390" s="6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7">
        <f>E390/D390</f>
        <v>1.2616000000000001</v>
      </c>
      <c r="P390" s="8">
        <f>E390/L390</f>
        <v>88.845070422535215</v>
      </c>
      <c r="Q390" t="str">
        <f t="shared" si="12"/>
        <v>film &amp; video</v>
      </c>
      <c r="R390" t="str">
        <f t="shared" si="13"/>
        <v>documentary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60" x14ac:dyDescent="0.25">
      <c r="A391">
        <v>389</v>
      </c>
      <c r="B391" s="3" t="s">
        <v>388</v>
      </c>
      <c r="C391" s="3" t="s">
        <v>4496</v>
      </c>
      <c r="D391" s="6">
        <v>68000</v>
      </c>
      <c r="E391" s="6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7">
        <f>E391/D391</f>
        <v>1.8153547058823529</v>
      </c>
      <c r="P391" s="8">
        <f>E391/L391</f>
        <v>81.75107284768211</v>
      </c>
      <c r="Q391" t="str">
        <f t="shared" si="12"/>
        <v>film &amp; video</v>
      </c>
      <c r="R391" t="str">
        <f t="shared" si="13"/>
        <v>documentary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5" x14ac:dyDescent="0.25">
      <c r="A392">
        <v>390</v>
      </c>
      <c r="B392" s="3" t="s">
        <v>389</v>
      </c>
      <c r="C392" s="3" t="s">
        <v>4497</v>
      </c>
      <c r="D392" s="6">
        <v>1000</v>
      </c>
      <c r="E392" s="6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7">
        <f>E392/D392</f>
        <v>1</v>
      </c>
      <c r="P392" s="8">
        <f>E392/L392</f>
        <v>71.428571428571431</v>
      </c>
      <c r="Q392" t="str">
        <f t="shared" si="12"/>
        <v>film &amp; video</v>
      </c>
      <c r="R392" t="str">
        <f t="shared" si="13"/>
        <v>documentary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5" x14ac:dyDescent="0.25">
      <c r="A393">
        <v>391</v>
      </c>
      <c r="B393" s="3" t="s">
        <v>390</v>
      </c>
      <c r="C393" s="3" t="s">
        <v>4498</v>
      </c>
      <c r="D393" s="6">
        <v>20000</v>
      </c>
      <c r="E393" s="6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7">
        <f>E393/D393</f>
        <v>1.0061</v>
      </c>
      <c r="P393" s="8">
        <f>E393/L393</f>
        <v>104.25906735751295</v>
      </c>
      <c r="Q393" t="str">
        <f t="shared" si="12"/>
        <v>film &amp; video</v>
      </c>
      <c r="R393" t="str">
        <f t="shared" si="13"/>
        <v>documentary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60" x14ac:dyDescent="0.25">
      <c r="A394">
        <v>392</v>
      </c>
      <c r="B394" s="3" t="s">
        <v>391</v>
      </c>
      <c r="C394" s="3" t="s">
        <v>4499</v>
      </c>
      <c r="D394" s="6">
        <v>18500</v>
      </c>
      <c r="E394" s="6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7">
        <f>E394/D394</f>
        <v>1.009027027027027</v>
      </c>
      <c r="P394" s="8">
        <f>E394/L394</f>
        <v>90.616504854368927</v>
      </c>
      <c r="Q394" t="str">
        <f t="shared" si="12"/>
        <v>film &amp; video</v>
      </c>
      <c r="R394" t="str">
        <f t="shared" si="13"/>
        <v>documentary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45" x14ac:dyDescent="0.25">
      <c r="A395">
        <v>393</v>
      </c>
      <c r="B395" s="3" t="s">
        <v>392</v>
      </c>
      <c r="C395" s="3" t="s">
        <v>4500</v>
      </c>
      <c r="D395" s="6">
        <v>50000</v>
      </c>
      <c r="E395" s="6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7">
        <f>E395/D395</f>
        <v>1.10446</v>
      </c>
      <c r="P395" s="8">
        <f>E395/L395</f>
        <v>157.33048433048432</v>
      </c>
      <c r="Q395" t="str">
        <f t="shared" si="12"/>
        <v>film &amp; video</v>
      </c>
      <c r="R395" t="str">
        <f t="shared" si="13"/>
        <v>documentary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60" x14ac:dyDescent="0.25">
      <c r="A396">
        <v>394</v>
      </c>
      <c r="B396" s="3" t="s">
        <v>393</v>
      </c>
      <c r="C396" s="3" t="s">
        <v>4501</v>
      </c>
      <c r="D396" s="6">
        <v>4700</v>
      </c>
      <c r="E396" s="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7">
        <f>E396/D396</f>
        <v>1.118936170212766</v>
      </c>
      <c r="P396" s="8">
        <f>E396/L396</f>
        <v>105.18</v>
      </c>
      <c r="Q396" t="str">
        <f t="shared" si="12"/>
        <v>film &amp; video</v>
      </c>
      <c r="R396" t="str">
        <f t="shared" si="13"/>
        <v>documentary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5" x14ac:dyDescent="0.25">
      <c r="A397">
        <v>395</v>
      </c>
      <c r="B397" s="3" t="s">
        <v>394</v>
      </c>
      <c r="C397" s="3" t="s">
        <v>4502</v>
      </c>
      <c r="D397" s="6">
        <v>10000</v>
      </c>
      <c r="E397" s="6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7">
        <f>E397/D397</f>
        <v>1.0804450000000001</v>
      </c>
      <c r="P397" s="8">
        <f>E397/L397</f>
        <v>58.719836956521746</v>
      </c>
      <c r="Q397" t="str">
        <f t="shared" si="12"/>
        <v>film &amp; video</v>
      </c>
      <c r="R397" t="str">
        <f t="shared" si="13"/>
        <v>documentary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5" x14ac:dyDescent="0.25">
      <c r="A398">
        <v>396</v>
      </c>
      <c r="B398" s="3" t="s">
        <v>395</v>
      </c>
      <c r="C398" s="3" t="s">
        <v>4503</v>
      </c>
      <c r="D398" s="6">
        <v>15000</v>
      </c>
      <c r="E398" s="6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7">
        <f>E398/D398</f>
        <v>1.0666666666666667</v>
      </c>
      <c r="P398" s="8">
        <f>E398/L398</f>
        <v>81.632653061224488</v>
      </c>
      <c r="Q398" t="str">
        <f t="shared" si="12"/>
        <v>film &amp; video</v>
      </c>
      <c r="R398" t="str">
        <f t="shared" si="13"/>
        <v>documentary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60" x14ac:dyDescent="0.25">
      <c r="A399">
        <v>397</v>
      </c>
      <c r="B399" s="3" t="s">
        <v>396</v>
      </c>
      <c r="C399" s="3" t="s">
        <v>4504</v>
      </c>
      <c r="D399" s="6">
        <v>12444</v>
      </c>
      <c r="E399" s="6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7">
        <f>E399/D399</f>
        <v>1.0390027322404372</v>
      </c>
      <c r="P399" s="8">
        <f>E399/L399</f>
        <v>56.460043668122275</v>
      </c>
      <c r="Q399" t="str">
        <f t="shared" si="12"/>
        <v>film &amp; video</v>
      </c>
      <c r="R399" t="str">
        <f t="shared" si="13"/>
        <v>documentary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5" x14ac:dyDescent="0.25">
      <c r="A400">
        <v>398</v>
      </c>
      <c r="B400" s="3" t="s">
        <v>397</v>
      </c>
      <c r="C400" s="3" t="s">
        <v>4505</v>
      </c>
      <c r="D400" s="6">
        <v>7500</v>
      </c>
      <c r="E400" s="6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7">
        <f>E400/D400</f>
        <v>1.2516</v>
      </c>
      <c r="P400" s="8">
        <f>E400/L400</f>
        <v>140.1044776119403</v>
      </c>
      <c r="Q400" t="str">
        <f t="shared" si="12"/>
        <v>film &amp; video</v>
      </c>
      <c r="R400" t="str">
        <f t="shared" si="13"/>
        <v>documentary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60" x14ac:dyDescent="0.25">
      <c r="A401">
        <v>399</v>
      </c>
      <c r="B401" s="3" t="s">
        <v>398</v>
      </c>
      <c r="C401" s="3" t="s">
        <v>4506</v>
      </c>
      <c r="D401" s="6">
        <v>20000</v>
      </c>
      <c r="E401" s="6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7">
        <f>E401/D401</f>
        <v>1.0680499999999999</v>
      </c>
      <c r="P401" s="8">
        <f>E401/L401</f>
        <v>224.85263157894738</v>
      </c>
      <c r="Q401" t="str">
        <f t="shared" si="12"/>
        <v>film &amp; video</v>
      </c>
      <c r="R401" t="str">
        <f t="shared" si="13"/>
        <v>documentary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5" x14ac:dyDescent="0.25">
      <c r="A402">
        <v>400</v>
      </c>
      <c r="B402" s="3" t="s">
        <v>399</v>
      </c>
      <c r="C402" s="3" t="s">
        <v>4507</v>
      </c>
      <c r="D402" s="6">
        <v>10000</v>
      </c>
      <c r="E402" s="6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7">
        <f>E402/D402</f>
        <v>1.1230249999999999</v>
      </c>
      <c r="P402" s="8">
        <f>E402/L402</f>
        <v>181.13306451612902</v>
      </c>
      <c r="Q402" t="str">
        <f t="shared" si="12"/>
        <v>film &amp; video</v>
      </c>
      <c r="R402" t="str">
        <f t="shared" si="13"/>
        <v>documentary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60" x14ac:dyDescent="0.25">
      <c r="A403">
        <v>401</v>
      </c>
      <c r="B403" s="3" t="s">
        <v>400</v>
      </c>
      <c r="C403" s="3" t="s">
        <v>4508</v>
      </c>
      <c r="D403" s="6">
        <v>50000</v>
      </c>
      <c r="E403" s="6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7">
        <f>E403/D403</f>
        <v>1.0381199999999999</v>
      </c>
      <c r="P403" s="8">
        <f>E403/L403</f>
        <v>711.04109589041093</v>
      </c>
      <c r="Q403" t="str">
        <f t="shared" si="12"/>
        <v>film &amp; video</v>
      </c>
      <c r="R403" t="str">
        <f t="shared" si="13"/>
        <v>documentary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60" x14ac:dyDescent="0.25">
      <c r="A404">
        <v>402</v>
      </c>
      <c r="B404" s="3" t="s">
        <v>401</v>
      </c>
      <c r="C404" s="3" t="s">
        <v>4509</v>
      </c>
      <c r="D404" s="6">
        <v>2000</v>
      </c>
      <c r="E404" s="6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7">
        <f>E404/D404</f>
        <v>1.4165000000000001</v>
      </c>
      <c r="P404" s="8">
        <f>E404/L404</f>
        <v>65.883720930232556</v>
      </c>
      <c r="Q404" t="str">
        <f t="shared" si="12"/>
        <v>film &amp; video</v>
      </c>
      <c r="R404" t="str">
        <f t="shared" si="13"/>
        <v>documentary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5" x14ac:dyDescent="0.25">
      <c r="A405">
        <v>403</v>
      </c>
      <c r="B405" s="3" t="s">
        <v>402</v>
      </c>
      <c r="C405" s="3" t="s">
        <v>4510</v>
      </c>
      <c r="D405" s="6">
        <v>5000</v>
      </c>
      <c r="E405" s="6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7">
        <f>E405/D405</f>
        <v>1.0526</v>
      </c>
      <c r="P405" s="8">
        <f>E405/L405</f>
        <v>75.185714285714283</v>
      </c>
      <c r="Q405" t="str">
        <f t="shared" si="12"/>
        <v>film &amp; video</v>
      </c>
      <c r="R405" t="str">
        <f t="shared" si="13"/>
        <v>documentary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5" x14ac:dyDescent="0.25">
      <c r="A406">
        <v>404</v>
      </c>
      <c r="B406" s="3" t="s">
        <v>403</v>
      </c>
      <c r="C406" s="3" t="s">
        <v>4511</v>
      </c>
      <c r="D406" s="6">
        <v>35000</v>
      </c>
      <c r="E406" s="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7">
        <f>E406/D406</f>
        <v>1.0309142857142857</v>
      </c>
      <c r="P406" s="8">
        <f>E406/L406</f>
        <v>133.14391143911439</v>
      </c>
      <c r="Q406" t="str">
        <f t="shared" si="12"/>
        <v>film &amp; video</v>
      </c>
      <c r="R406" t="str">
        <f t="shared" si="13"/>
        <v>documentary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45" x14ac:dyDescent="0.25">
      <c r="A407">
        <v>405</v>
      </c>
      <c r="B407" s="3" t="s">
        <v>404</v>
      </c>
      <c r="C407" s="3" t="s">
        <v>4512</v>
      </c>
      <c r="D407" s="6">
        <v>2820</v>
      </c>
      <c r="E407" s="6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7">
        <f>E407/D407</f>
        <v>1.0765957446808512</v>
      </c>
      <c r="P407" s="8">
        <f>E407/L407</f>
        <v>55.2</v>
      </c>
      <c r="Q407" t="str">
        <f t="shared" si="12"/>
        <v>film &amp; video</v>
      </c>
      <c r="R407" t="str">
        <f t="shared" si="13"/>
        <v>documentary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60" x14ac:dyDescent="0.25">
      <c r="A408">
        <v>406</v>
      </c>
      <c r="B408" s="3" t="s">
        <v>405</v>
      </c>
      <c r="C408" s="3" t="s">
        <v>4513</v>
      </c>
      <c r="D408" s="6">
        <v>2800</v>
      </c>
      <c r="E408" s="6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7">
        <f>E408/D408</f>
        <v>1.0770464285714285</v>
      </c>
      <c r="P408" s="8">
        <f>E408/L408</f>
        <v>86.163714285714292</v>
      </c>
      <c r="Q408" t="str">
        <f t="shared" si="12"/>
        <v>film &amp; video</v>
      </c>
      <c r="R408" t="str">
        <f t="shared" si="13"/>
        <v>documentary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5" x14ac:dyDescent="0.25">
      <c r="A409">
        <v>407</v>
      </c>
      <c r="B409" s="3" t="s">
        <v>406</v>
      </c>
      <c r="C409" s="3" t="s">
        <v>4514</v>
      </c>
      <c r="D409" s="6">
        <v>2000</v>
      </c>
      <c r="E409" s="6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7">
        <f>E409/D409</f>
        <v>1.0155000000000001</v>
      </c>
      <c r="P409" s="8">
        <f>E409/L409</f>
        <v>92.318181818181813</v>
      </c>
      <c r="Q409" t="str">
        <f t="shared" si="12"/>
        <v>film &amp; video</v>
      </c>
      <c r="R409" t="str">
        <f t="shared" si="13"/>
        <v>documentary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5" x14ac:dyDescent="0.25">
      <c r="A410">
        <v>408</v>
      </c>
      <c r="B410" s="3" t="s">
        <v>407</v>
      </c>
      <c r="C410" s="3" t="s">
        <v>4515</v>
      </c>
      <c r="D410" s="6">
        <v>6000</v>
      </c>
      <c r="E410" s="6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7">
        <f>E410/D410</f>
        <v>1.0143766666666667</v>
      </c>
      <c r="P410" s="8">
        <f>E410/L410</f>
        <v>160.16473684210527</v>
      </c>
      <c r="Q410" t="str">
        <f t="shared" si="12"/>
        <v>film &amp; video</v>
      </c>
      <c r="R410" t="str">
        <f t="shared" si="13"/>
        <v>documentary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5" x14ac:dyDescent="0.25">
      <c r="A411">
        <v>409</v>
      </c>
      <c r="B411" s="3" t="s">
        <v>408</v>
      </c>
      <c r="C411" s="3" t="s">
        <v>4516</v>
      </c>
      <c r="D411" s="6">
        <v>500</v>
      </c>
      <c r="E411" s="6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7">
        <f>E411/D411</f>
        <v>1.3680000000000001</v>
      </c>
      <c r="P411" s="8">
        <f>E411/L411</f>
        <v>45.6</v>
      </c>
      <c r="Q411" t="str">
        <f t="shared" si="12"/>
        <v>film &amp; video</v>
      </c>
      <c r="R411" t="str">
        <f t="shared" si="13"/>
        <v>documentary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5" x14ac:dyDescent="0.25">
      <c r="A412">
        <v>410</v>
      </c>
      <c r="B412" s="3" t="s">
        <v>409</v>
      </c>
      <c r="C412" s="3" t="s">
        <v>4517</v>
      </c>
      <c r="D412" s="6">
        <v>1000</v>
      </c>
      <c r="E412" s="6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7">
        <f>E412/D412</f>
        <v>1.2829999999999999</v>
      </c>
      <c r="P412" s="8">
        <f>E412/L412</f>
        <v>183.28571428571428</v>
      </c>
      <c r="Q412" t="str">
        <f t="shared" si="12"/>
        <v>film &amp; video</v>
      </c>
      <c r="R412" t="str">
        <f t="shared" si="13"/>
        <v>documentary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60" x14ac:dyDescent="0.25">
      <c r="A413">
        <v>411</v>
      </c>
      <c r="B413" s="3" t="s">
        <v>410</v>
      </c>
      <c r="C413" s="3" t="s">
        <v>4518</v>
      </c>
      <c r="D413" s="6">
        <v>30000</v>
      </c>
      <c r="E413" s="6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7">
        <f>E413/D413</f>
        <v>1.0105</v>
      </c>
      <c r="P413" s="8">
        <f>E413/L413</f>
        <v>125.78838174273859</v>
      </c>
      <c r="Q413" t="str">
        <f t="shared" si="12"/>
        <v>film &amp; video</v>
      </c>
      <c r="R413" t="str">
        <f t="shared" si="13"/>
        <v>documentary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60" x14ac:dyDescent="0.25">
      <c r="A414">
        <v>412</v>
      </c>
      <c r="B414" s="3" t="s">
        <v>411</v>
      </c>
      <c r="C414" s="3" t="s">
        <v>4519</v>
      </c>
      <c r="D414" s="6">
        <v>2500</v>
      </c>
      <c r="E414" s="6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7">
        <f>E414/D414</f>
        <v>1.2684</v>
      </c>
      <c r="P414" s="8">
        <f>E414/L414</f>
        <v>57.654545454545456</v>
      </c>
      <c r="Q414" t="str">
        <f t="shared" si="12"/>
        <v>film &amp; video</v>
      </c>
      <c r="R414" t="str">
        <f t="shared" si="13"/>
        <v>documentary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5" x14ac:dyDescent="0.25">
      <c r="A415">
        <v>413</v>
      </c>
      <c r="B415" s="3" t="s">
        <v>412</v>
      </c>
      <c r="C415" s="3" t="s">
        <v>4520</v>
      </c>
      <c r="D415" s="6">
        <v>12800</v>
      </c>
      <c r="E415" s="6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7">
        <f>E415/D415</f>
        <v>1.0508593749999999</v>
      </c>
      <c r="P415" s="8">
        <f>E415/L415</f>
        <v>78.660818713450297</v>
      </c>
      <c r="Q415" t="str">
        <f t="shared" si="12"/>
        <v>film &amp; video</v>
      </c>
      <c r="R415" t="str">
        <f t="shared" si="13"/>
        <v>documentary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60" x14ac:dyDescent="0.25">
      <c r="A416">
        <v>414</v>
      </c>
      <c r="B416" s="3" t="s">
        <v>413</v>
      </c>
      <c r="C416" s="3" t="s">
        <v>4521</v>
      </c>
      <c r="D416" s="6">
        <v>18500</v>
      </c>
      <c r="E416" s="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7">
        <f>E416/D416</f>
        <v>1.0285405405405406</v>
      </c>
      <c r="P416" s="8">
        <f>E416/L416</f>
        <v>91.480769230769226</v>
      </c>
      <c r="Q416" t="str">
        <f t="shared" si="12"/>
        <v>film &amp; video</v>
      </c>
      <c r="R416" t="str">
        <f t="shared" si="13"/>
        <v>documentary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60" x14ac:dyDescent="0.25">
      <c r="A417">
        <v>415</v>
      </c>
      <c r="B417" s="3" t="s">
        <v>414</v>
      </c>
      <c r="C417" s="3" t="s">
        <v>4522</v>
      </c>
      <c r="D417" s="6">
        <v>1400</v>
      </c>
      <c r="E417" s="6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7">
        <f>E417/D417</f>
        <v>1.0214714285714286</v>
      </c>
      <c r="P417" s="8">
        <f>E417/L417</f>
        <v>68.09809523809524</v>
      </c>
      <c r="Q417" t="str">
        <f t="shared" si="12"/>
        <v>film &amp; video</v>
      </c>
      <c r="R417" t="str">
        <f t="shared" si="13"/>
        <v>documentary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45" x14ac:dyDescent="0.25">
      <c r="A418">
        <v>416</v>
      </c>
      <c r="B418" s="3" t="s">
        <v>415</v>
      </c>
      <c r="C418" s="3" t="s">
        <v>4523</v>
      </c>
      <c r="D418" s="6">
        <v>1000</v>
      </c>
      <c r="E418" s="6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7">
        <f>E418/D418</f>
        <v>1.2021700000000002</v>
      </c>
      <c r="P418" s="8">
        <f>E418/L418</f>
        <v>48.086800000000004</v>
      </c>
      <c r="Q418" t="str">
        <f t="shared" si="12"/>
        <v>film &amp; video</v>
      </c>
      <c r="R418" t="str">
        <f t="shared" si="13"/>
        <v>documentary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60" x14ac:dyDescent="0.25">
      <c r="A419">
        <v>417</v>
      </c>
      <c r="B419" s="3" t="s">
        <v>416</v>
      </c>
      <c r="C419" s="3" t="s">
        <v>4524</v>
      </c>
      <c r="D419" s="6">
        <v>10500</v>
      </c>
      <c r="E419" s="6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7">
        <f>E419/D419</f>
        <v>1.0024761904761905</v>
      </c>
      <c r="P419" s="8">
        <f>E419/L419</f>
        <v>202.42307692307693</v>
      </c>
      <c r="Q419" t="str">
        <f t="shared" si="12"/>
        <v>film &amp; video</v>
      </c>
      <c r="R419" t="str">
        <f t="shared" si="13"/>
        <v>documentary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60" x14ac:dyDescent="0.25">
      <c r="A420">
        <v>418</v>
      </c>
      <c r="B420" s="3" t="s">
        <v>417</v>
      </c>
      <c r="C420" s="3" t="s">
        <v>4525</v>
      </c>
      <c r="D420" s="6">
        <v>22400</v>
      </c>
      <c r="E420" s="6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7">
        <f>E420/D420</f>
        <v>1.0063392857142857</v>
      </c>
      <c r="P420" s="8">
        <f>E420/L420</f>
        <v>216.75</v>
      </c>
      <c r="Q420" t="str">
        <f t="shared" si="12"/>
        <v>film &amp; video</v>
      </c>
      <c r="R420" t="str">
        <f t="shared" si="13"/>
        <v>documentary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5" x14ac:dyDescent="0.25">
      <c r="A421">
        <v>419</v>
      </c>
      <c r="B421" s="3" t="s">
        <v>418</v>
      </c>
      <c r="C421" s="3" t="s">
        <v>4526</v>
      </c>
      <c r="D421" s="6">
        <v>8000</v>
      </c>
      <c r="E421" s="6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7">
        <f>E421/D421</f>
        <v>1.004375</v>
      </c>
      <c r="P421" s="8">
        <f>E421/L421</f>
        <v>110.06849315068493</v>
      </c>
      <c r="Q421" t="str">
        <f t="shared" si="12"/>
        <v>film &amp; video</v>
      </c>
      <c r="R421" t="str">
        <f t="shared" si="13"/>
        <v>documentary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60" x14ac:dyDescent="0.25">
      <c r="A422">
        <v>420</v>
      </c>
      <c r="B422" s="3" t="s">
        <v>419</v>
      </c>
      <c r="C422" s="3" t="s">
        <v>4527</v>
      </c>
      <c r="D422" s="6">
        <v>3300</v>
      </c>
      <c r="E422" s="6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7">
        <f>E422/D422</f>
        <v>4.3939393939393936E-3</v>
      </c>
      <c r="P422" s="8">
        <f>E422/L422</f>
        <v>4.833333333333333</v>
      </c>
      <c r="Q422" t="str">
        <f t="shared" si="12"/>
        <v>film &amp; video</v>
      </c>
      <c r="R422" t="str">
        <f t="shared" si="13"/>
        <v>animation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60" x14ac:dyDescent="0.25">
      <c r="A423">
        <v>421</v>
      </c>
      <c r="B423" s="3" t="s">
        <v>420</v>
      </c>
      <c r="C423" s="3" t="s">
        <v>4528</v>
      </c>
      <c r="D423" s="6">
        <v>15000</v>
      </c>
      <c r="E423" s="6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7">
        <f>E423/D423</f>
        <v>2.0066666666666667E-2</v>
      </c>
      <c r="P423" s="8">
        <f>E423/L423</f>
        <v>50.166666666666664</v>
      </c>
      <c r="Q423" t="str">
        <f t="shared" si="12"/>
        <v>film &amp; video</v>
      </c>
      <c r="R423" t="str">
        <f t="shared" si="13"/>
        <v>animation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60" x14ac:dyDescent="0.25">
      <c r="A424">
        <v>422</v>
      </c>
      <c r="B424" s="3" t="s">
        <v>421</v>
      </c>
      <c r="C424" s="3" t="s">
        <v>4529</v>
      </c>
      <c r="D424" s="6">
        <v>40000</v>
      </c>
      <c r="E424" s="6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7">
        <f>E424/D424</f>
        <v>1.0749999999999999E-2</v>
      </c>
      <c r="P424" s="8">
        <f>E424/L424</f>
        <v>35.833333333333336</v>
      </c>
      <c r="Q424" t="str">
        <f t="shared" si="12"/>
        <v>film &amp; video</v>
      </c>
      <c r="R424" t="str">
        <f t="shared" si="13"/>
        <v>animation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5" x14ac:dyDescent="0.25">
      <c r="A425">
        <v>423</v>
      </c>
      <c r="B425" s="3" t="s">
        <v>422</v>
      </c>
      <c r="C425" s="3" t="s">
        <v>4530</v>
      </c>
      <c r="D425" s="6">
        <v>20000</v>
      </c>
      <c r="E425" s="6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7">
        <f>E425/D425</f>
        <v>7.6499999999999997E-3</v>
      </c>
      <c r="P425" s="8">
        <f>E425/L425</f>
        <v>11.76923076923077</v>
      </c>
      <c r="Q425" t="str">
        <f t="shared" si="12"/>
        <v>film &amp; video</v>
      </c>
      <c r="R425" t="str">
        <f t="shared" si="13"/>
        <v>animation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5" x14ac:dyDescent="0.25">
      <c r="A426">
        <v>424</v>
      </c>
      <c r="B426" s="3" t="s">
        <v>423</v>
      </c>
      <c r="C426" s="3" t="s">
        <v>4531</v>
      </c>
      <c r="D426" s="6">
        <v>3000</v>
      </c>
      <c r="E426" s="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7">
        <f>E426/D426</f>
        <v>6.7966666666666675E-2</v>
      </c>
      <c r="P426" s="8">
        <f>E426/L426</f>
        <v>40.78</v>
      </c>
      <c r="Q426" t="str">
        <f t="shared" si="12"/>
        <v>film &amp; video</v>
      </c>
      <c r="R426" t="str">
        <f t="shared" si="13"/>
        <v>animation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60" x14ac:dyDescent="0.25">
      <c r="A427">
        <v>425</v>
      </c>
      <c r="B427" s="3" t="s">
        <v>424</v>
      </c>
      <c r="C427" s="3" t="s">
        <v>4532</v>
      </c>
      <c r="D427" s="6">
        <v>50000</v>
      </c>
      <c r="E427" s="6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7">
        <f>E427/D427</f>
        <v>1.2E-4</v>
      </c>
      <c r="P427" s="8">
        <f>E427/L427</f>
        <v>3</v>
      </c>
      <c r="Q427" t="str">
        <f t="shared" si="12"/>
        <v>film &amp; video</v>
      </c>
      <c r="R427" t="str">
        <f t="shared" si="13"/>
        <v>animation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60" x14ac:dyDescent="0.25">
      <c r="A428">
        <v>426</v>
      </c>
      <c r="B428" s="3" t="s">
        <v>425</v>
      </c>
      <c r="C428" s="3" t="s">
        <v>4533</v>
      </c>
      <c r="D428" s="6">
        <v>10000</v>
      </c>
      <c r="E428" s="6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7">
        <f>E428/D428</f>
        <v>1.3299999999999999E-2</v>
      </c>
      <c r="P428" s="8">
        <f>E428/L428</f>
        <v>16.625</v>
      </c>
      <c r="Q428" t="str">
        <f t="shared" si="12"/>
        <v>film &amp; video</v>
      </c>
      <c r="R428" t="str">
        <f t="shared" si="13"/>
        <v>animation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60" x14ac:dyDescent="0.25">
      <c r="A429">
        <v>427</v>
      </c>
      <c r="B429" s="3" t="s">
        <v>426</v>
      </c>
      <c r="C429" s="3" t="s">
        <v>4534</v>
      </c>
      <c r="D429" s="6">
        <v>6500</v>
      </c>
      <c r="E429" s="6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7">
        <f>E429/D429</f>
        <v>0</v>
      </c>
      <c r="P429" s="8">
        <v>0</v>
      </c>
      <c r="Q429" t="str">
        <f t="shared" si="12"/>
        <v>film &amp; video</v>
      </c>
      <c r="R429" t="str">
        <f t="shared" si="13"/>
        <v>animation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30" x14ac:dyDescent="0.25">
      <c r="A430">
        <v>428</v>
      </c>
      <c r="B430" s="3" t="s">
        <v>427</v>
      </c>
      <c r="C430" s="3" t="s">
        <v>4535</v>
      </c>
      <c r="D430" s="6">
        <v>12000</v>
      </c>
      <c r="E430" s="6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7">
        <f>E430/D430</f>
        <v>5.6333333333333332E-2</v>
      </c>
      <c r="P430" s="8">
        <f>E430/L430</f>
        <v>52</v>
      </c>
      <c r="Q430" t="str">
        <f t="shared" si="12"/>
        <v>film &amp; video</v>
      </c>
      <c r="R430" t="str">
        <f t="shared" si="13"/>
        <v>animation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60" x14ac:dyDescent="0.25">
      <c r="A431">
        <v>429</v>
      </c>
      <c r="B431" s="3" t="s">
        <v>428</v>
      </c>
      <c r="C431" s="3" t="s">
        <v>4536</v>
      </c>
      <c r="D431" s="6">
        <v>5000</v>
      </c>
      <c r="E431" s="6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7">
        <f>E431/D431</f>
        <v>0</v>
      </c>
      <c r="P431" s="8">
        <v>0</v>
      </c>
      <c r="Q431" t="str">
        <f t="shared" si="12"/>
        <v>film &amp; video</v>
      </c>
      <c r="R431" t="str">
        <f t="shared" si="13"/>
        <v>animation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45" x14ac:dyDescent="0.25">
      <c r="A432">
        <v>430</v>
      </c>
      <c r="B432" s="3" t="s">
        <v>429</v>
      </c>
      <c r="C432" s="3" t="s">
        <v>4537</v>
      </c>
      <c r="D432" s="6">
        <v>1000</v>
      </c>
      <c r="E432" s="6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7">
        <f>E432/D432</f>
        <v>2.4E-2</v>
      </c>
      <c r="P432" s="8">
        <f>E432/L432</f>
        <v>4.8</v>
      </c>
      <c r="Q432" t="str">
        <f t="shared" si="12"/>
        <v>film &amp; video</v>
      </c>
      <c r="R432" t="str">
        <f t="shared" si="13"/>
        <v>animation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5" x14ac:dyDescent="0.25">
      <c r="A433">
        <v>431</v>
      </c>
      <c r="B433" s="3" t="s">
        <v>430</v>
      </c>
      <c r="C433" s="3" t="s">
        <v>4538</v>
      </c>
      <c r="D433" s="6">
        <v>3000</v>
      </c>
      <c r="E433" s="6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7">
        <f>E433/D433</f>
        <v>0.13833333333333334</v>
      </c>
      <c r="P433" s="8">
        <f>E433/L433</f>
        <v>51.875</v>
      </c>
      <c r="Q433" t="str">
        <f t="shared" si="12"/>
        <v>film &amp; video</v>
      </c>
      <c r="R433" t="str">
        <f t="shared" si="13"/>
        <v>animation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60" x14ac:dyDescent="0.25">
      <c r="A434">
        <v>432</v>
      </c>
      <c r="B434" s="3" t="s">
        <v>431</v>
      </c>
      <c r="C434" s="3" t="s">
        <v>4539</v>
      </c>
      <c r="D434" s="6">
        <v>6000</v>
      </c>
      <c r="E434" s="6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7">
        <f>E434/D434</f>
        <v>9.5000000000000001E-2</v>
      </c>
      <c r="P434" s="8">
        <f>E434/L434</f>
        <v>71.25</v>
      </c>
      <c r="Q434" t="str">
        <f t="shared" si="12"/>
        <v>film &amp; video</v>
      </c>
      <c r="R434" t="str">
        <f t="shared" si="13"/>
        <v>animation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60" x14ac:dyDescent="0.25">
      <c r="A435">
        <v>433</v>
      </c>
      <c r="B435" s="3" t="s">
        <v>432</v>
      </c>
      <c r="C435" s="3" t="s">
        <v>4540</v>
      </c>
      <c r="D435" s="6">
        <v>3000</v>
      </c>
      <c r="E435" s="6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7">
        <f>E435/D435</f>
        <v>0</v>
      </c>
      <c r="P435" s="8">
        <v>0</v>
      </c>
      <c r="Q435" t="str">
        <f t="shared" si="12"/>
        <v>film &amp; video</v>
      </c>
      <c r="R435" t="str">
        <f t="shared" si="13"/>
        <v>animation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60" x14ac:dyDescent="0.25">
      <c r="A436">
        <v>434</v>
      </c>
      <c r="B436" s="3" t="s">
        <v>433</v>
      </c>
      <c r="C436" s="3" t="s">
        <v>4541</v>
      </c>
      <c r="D436" s="6">
        <v>2500</v>
      </c>
      <c r="E436" s="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7">
        <f>E436/D436</f>
        <v>0.05</v>
      </c>
      <c r="P436" s="8">
        <f>E436/L436</f>
        <v>62.5</v>
      </c>
      <c r="Q436" t="str">
        <f t="shared" si="12"/>
        <v>film &amp; video</v>
      </c>
      <c r="R436" t="str">
        <f t="shared" si="13"/>
        <v>animation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60" x14ac:dyDescent="0.25">
      <c r="A437">
        <v>435</v>
      </c>
      <c r="B437" s="3" t="s">
        <v>434</v>
      </c>
      <c r="C437" s="3" t="s">
        <v>4542</v>
      </c>
      <c r="D437" s="6">
        <v>110000</v>
      </c>
      <c r="E437" s="6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7">
        <f>E437/D437</f>
        <v>2.7272727272727273E-5</v>
      </c>
      <c r="P437" s="8">
        <f>E437/L437</f>
        <v>1</v>
      </c>
      <c r="Q437" t="str">
        <f t="shared" si="12"/>
        <v>film &amp; video</v>
      </c>
      <c r="R437" t="str">
        <f t="shared" si="13"/>
        <v>animation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5" x14ac:dyDescent="0.25">
      <c r="A438">
        <v>436</v>
      </c>
      <c r="B438" s="3" t="s">
        <v>435</v>
      </c>
      <c r="C438" s="3" t="s">
        <v>4543</v>
      </c>
      <c r="D438" s="6">
        <v>1000</v>
      </c>
      <c r="E438" s="6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7">
        <f>E438/D438</f>
        <v>0</v>
      </c>
      <c r="P438" s="8">
        <v>0</v>
      </c>
      <c r="Q438" t="str">
        <f t="shared" si="12"/>
        <v>film &amp; video</v>
      </c>
      <c r="R438" t="str">
        <f t="shared" si="13"/>
        <v>animation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5" x14ac:dyDescent="0.25">
      <c r="A439">
        <v>437</v>
      </c>
      <c r="B439" s="3" t="s">
        <v>436</v>
      </c>
      <c r="C439" s="3" t="s">
        <v>4544</v>
      </c>
      <c r="D439" s="6">
        <v>7000</v>
      </c>
      <c r="E439" s="6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7">
        <f>E439/D439</f>
        <v>0</v>
      </c>
      <c r="P439" s="8">
        <v>0</v>
      </c>
      <c r="Q439" t="str">
        <f t="shared" si="12"/>
        <v>film &amp; video</v>
      </c>
      <c r="R439" t="str">
        <f t="shared" si="13"/>
        <v>animation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5" x14ac:dyDescent="0.25">
      <c r="A440">
        <v>438</v>
      </c>
      <c r="B440" s="3" t="s">
        <v>437</v>
      </c>
      <c r="C440" s="3" t="s">
        <v>4545</v>
      </c>
      <c r="D440" s="6">
        <v>20000</v>
      </c>
      <c r="E440" s="6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7">
        <f>E440/D440</f>
        <v>9.3799999999999994E-2</v>
      </c>
      <c r="P440" s="8">
        <f>E440/L440</f>
        <v>170.54545454545453</v>
      </c>
      <c r="Q440" t="str">
        <f t="shared" si="12"/>
        <v>film &amp; video</v>
      </c>
      <c r="R440" t="str">
        <f t="shared" si="13"/>
        <v>animation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60" x14ac:dyDescent="0.25">
      <c r="A441">
        <v>439</v>
      </c>
      <c r="B441" s="3" t="s">
        <v>438</v>
      </c>
      <c r="C441" s="3" t="s">
        <v>4546</v>
      </c>
      <c r="D441" s="6">
        <v>450</v>
      </c>
      <c r="E441" s="6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7">
        <f>E441/D441</f>
        <v>0</v>
      </c>
      <c r="P441" s="8">
        <v>0</v>
      </c>
      <c r="Q441" t="str">
        <f t="shared" si="12"/>
        <v>film &amp; video</v>
      </c>
      <c r="R441" t="str">
        <f t="shared" si="13"/>
        <v>animation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5" x14ac:dyDescent="0.25">
      <c r="A442">
        <v>440</v>
      </c>
      <c r="B442" s="3" t="s">
        <v>439</v>
      </c>
      <c r="C442" s="3" t="s">
        <v>4547</v>
      </c>
      <c r="D442" s="6">
        <v>5000</v>
      </c>
      <c r="E442" s="6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7">
        <f>E442/D442</f>
        <v>1E-3</v>
      </c>
      <c r="P442" s="8">
        <f>E442/L442</f>
        <v>5</v>
      </c>
      <c r="Q442" t="str">
        <f t="shared" si="12"/>
        <v>film &amp; video</v>
      </c>
      <c r="R442" t="str">
        <f t="shared" si="13"/>
        <v>animation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60" x14ac:dyDescent="0.25">
      <c r="A443">
        <v>441</v>
      </c>
      <c r="B443" s="3" t="s">
        <v>440</v>
      </c>
      <c r="C443" s="3" t="s">
        <v>4548</v>
      </c>
      <c r="D443" s="6">
        <v>400</v>
      </c>
      <c r="E443" s="6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7">
        <f>E443/D443</f>
        <v>0</v>
      </c>
      <c r="P443" s="8">
        <v>0</v>
      </c>
      <c r="Q443" t="str">
        <f t="shared" si="12"/>
        <v>film &amp; video</v>
      </c>
      <c r="R443" t="str">
        <f t="shared" si="13"/>
        <v>animation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x14ac:dyDescent="0.25">
      <c r="A444">
        <v>442</v>
      </c>
      <c r="B444" s="3" t="s">
        <v>441</v>
      </c>
      <c r="C444" s="3" t="s">
        <v>4549</v>
      </c>
      <c r="D444" s="6">
        <v>17000</v>
      </c>
      <c r="E444" s="6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7">
        <f>E444/D444</f>
        <v>0.39358823529411763</v>
      </c>
      <c r="P444" s="8">
        <f>E444/L444</f>
        <v>393.58823529411762</v>
      </c>
      <c r="Q444" t="str">
        <f t="shared" si="12"/>
        <v>film &amp; video</v>
      </c>
      <c r="R444" t="str">
        <f t="shared" si="13"/>
        <v>animation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5" x14ac:dyDescent="0.25">
      <c r="A445">
        <v>443</v>
      </c>
      <c r="B445" s="3" t="s">
        <v>442</v>
      </c>
      <c r="C445" s="3" t="s">
        <v>4550</v>
      </c>
      <c r="D445" s="6">
        <v>10000</v>
      </c>
      <c r="E445" s="6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7">
        <f>E445/D445</f>
        <v>1E-3</v>
      </c>
      <c r="P445" s="8">
        <f>E445/L445</f>
        <v>5</v>
      </c>
      <c r="Q445" t="str">
        <f t="shared" si="12"/>
        <v>film &amp; video</v>
      </c>
      <c r="R445" t="str">
        <f t="shared" si="13"/>
        <v>animation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45" x14ac:dyDescent="0.25">
      <c r="A446">
        <v>444</v>
      </c>
      <c r="B446" s="3" t="s">
        <v>443</v>
      </c>
      <c r="C446" s="3" t="s">
        <v>4551</v>
      </c>
      <c r="D446" s="6">
        <v>1000</v>
      </c>
      <c r="E446" s="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7">
        <f>E446/D446</f>
        <v>0.05</v>
      </c>
      <c r="P446" s="8">
        <f>E446/L446</f>
        <v>50</v>
      </c>
      <c r="Q446" t="str">
        <f t="shared" si="12"/>
        <v>film &amp; video</v>
      </c>
      <c r="R446" t="str">
        <f t="shared" si="13"/>
        <v>animation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5" x14ac:dyDescent="0.25">
      <c r="A447">
        <v>445</v>
      </c>
      <c r="B447" s="3" t="s">
        <v>444</v>
      </c>
      <c r="C447" s="3" t="s">
        <v>4552</v>
      </c>
      <c r="D447" s="6">
        <v>60000</v>
      </c>
      <c r="E447" s="6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7">
        <f>E447/D447</f>
        <v>3.3333333333333335E-5</v>
      </c>
      <c r="P447" s="8">
        <f>E447/L447</f>
        <v>1</v>
      </c>
      <c r="Q447" t="str">
        <f t="shared" si="12"/>
        <v>film &amp; video</v>
      </c>
      <c r="R447" t="str">
        <f t="shared" si="13"/>
        <v>animation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60" x14ac:dyDescent="0.25">
      <c r="A448">
        <v>446</v>
      </c>
      <c r="B448" s="3" t="s">
        <v>445</v>
      </c>
      <c r="C448" s="3" t="s">
        <v>4553</v>
      </c>
      <c r="D448" s="6">
        <v>10500</v>
      </c>
      <c r="E448" s="6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7">
        <f>E448/D448</f>
        <v>7.2952380952380949E-2</v>
      </c>
      <c r="P448" s="8">
        <f>E448/L448</f>
        <v>47.875</v>
      </c>
      <c r="Q448" t="str">
        <f t="shared" si="12"/>
        <v>film &amp; video</v>
      </c>
      <c r="R448" t="str">
        <f t="shared" si="13"/>
        <v>animation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60" x14ac:dyDescent="0.25">
      <c r="A449">
        <v>447</v>
      </c>
      <c r="B449" s="3" t="s">
        <v>446</v>
      </c>
      <c r="C449" s="3" t="s">
        <v>4554</v>
      </c>
      <c r="D449" s="6">
        <v>30000</v>
      </c>
      <c r="E449" s="6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7">
        <f>E449/D449</f>
        <v>1.6666666666666666E-4</v>
      </c>
      <c r="P449" s="8">
        <f>E449/L449</f>
        <v>5</v>
      </c>
      <c r="Q449" t="str">
        <f t="shared" si="12"/>
        <v>film &amp; video</v>
      </c>
      <c r="R449" t="str">
        <f t="shared" si="13"/>
        <v>animation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60" x14ac:dyDescent="0.25">
      <c r="A450">
        <v>448</v>
      </c>
      <c r="B450" s="3" t="s">
        <v>447</v>
      </c>
      <c r="C450" s="3" t="s">
        <v>4555</v>
      </c>
      <c r="D450" s="6">
        <v>2500</v>
      </c>
      <c r="E450" s="6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7">
        <f>E450/D450</f>
        <v>3.2804E-2</v>
      </c>
      <c r="P450" s="8">
        <f>E450/L450</f>
        <v>20.502500000000001</v>
      </c>
      <c r="Q450" t="str">
        <f t="shared" si="12"/>
        <v>film &amp; video</v>
      </c>
      <c r="R450" t="str">
        <f t="shared" si="13"/>
        <v>animation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60" x14ac:dyDescent="0.25">
      <c r="A451">
        <v>449</v>
      </c>
      <c r="B451" s="3" t="s">
        <v>448</v>
      </c>
      <c r="C451" s="3" t="s">
        <v>4556</v>
      </c>
      <c r="D451" s="6">
        <v>2000</v>
      </c>
      <c r="E451" s="6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7">
        <f>E451/D451</f>
        <v>2.2499999999999999E-2</v>
      </c>
      <c r="P451" s="8">
        <f>E451/L451</f>
        <v>9</v>
      </c>
      <c r="Q451" t="str">
        <f t="shared" ref="Q451:Q514" si="14">LEFT(N451,FIND("/",N451)-1)</f>
        <v>film &amp; video</v>
      </c>
      <c r="R451" t="str">
        <f t="shared" ref="R451:R514" si="15">MID(N451,FIND("/",N451)+1,256)</f>
        <v>animation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60" x14ac:dyDescent="0.25">
      <c r="A452">
        <v>450</v>
      </c>
      <c r="B452" s="3" t="s">
        <v>449</v>
      </c>
      <c r="C452" s="3" t="s">
        <v>4557</v>
      </c>
      <c r="D452" s="6">
        <v>50000</v>
      </c>
      <c r="E452" s="6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7">
        <f>E452/D452</f>
        <v>7.92E-3</v>
      </c>
      <c r="P452" s="8">
        <f>E452/L452</f>
        <v>56.571428571428569</v>
      </c>
      <c r="Q452" t="str">
        <f t="shared" si="14"/>
        <v>film &amp; video</v>
      </c>
      <c r="R452" t="str">
        <f t="shared" si="15"/>
        <v>animation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60" x14ac:dyDescent="0.25">
      <c r="A453">
        <v>451</v>
      </c>
      <c r="B453" s="3" t="s">
        <v>450</v>
      </c>
      <c r="C453" s="3" t="s">
        <v>4558</v>
      </c>
      <c r="D453" s="6">
        <v>20000</v>
      </c>
      <c r="E453" s="6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7">
        <f>E453/D453</f>
        <v>0</v>
      </c>
      <c r="P453" s="8">
        <v>0</v>
      </c>
      <c r="Q453" t="str">
        <f t="shared" si="14"/>
        <v>film &amp; video</v>
      </c>
      <c r="R453" t="str">
        <f t="shared" si="15"/>
        <v>animation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45" x14ac:dyDescent="0.25">
      <c r="A454">
        <v>452</v>
      </c>
      <c r="B454" s="3" t="s">
        <v>451</v>
      </c>
      <c r="C454" s="3" t="s">
        <v>4559</v>
      </c>
      <c r="D454" s="6">
        <v>750</v>
      </c>
      <c r="E454" s="6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7">
        <f>E454/D454</f>
        <v>0.64</v>
      </c>
      <c r="P454" s="8">
        <f>E454/L454</f>
        <v>40</v>
      </c>
      <c r="Q454" t="str">
        <f t="shared" si="14"/>
        <v>film &amp; video</v>
      </c>
      <c r="R454" t="str">
        <f t="shared" si="15"/>
        <v>animation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60" x14ac:dyDescent="0.25">
      <c r="A455">
        <v>453</v>
      </c>
      <c r="B455" s="3" t="s">
        <v>452</v>
      </c>
      <c r="C455" s="3" t="s">
        <v>4560</v>
      </c>
      <c r="D455" s="6">
        <v>94875</v>
      </c>
      <c r="E455" s="6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7">
        <f>E455/D455</f>
        <v>2.740447957839262E-4</v>
      </c>
      <c r="P455" s="8">
        <f>E455/L455</f>
        <v>13</v>
      </c>
      <c r="Q455" t="str">
        <f t="shared" si="14"/>
        <v>film &amp; video</v>
      </c>
      <c r="R455" t="str">
        <f t="shared" si="15"/>
        <v>animation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5" x14ac:dyDescent="0.25">
      <c r="A456">
        <v>454</v>
      </c>
      <c r="B456" s="3" t="s">
        <v>453</v>
      </c>
      <c r="C456" s="3" t="s">
        <v>4561</v>
      </c>
      <c r="D456" s="6">
        <v>10000</v>
      </c>
      <c r="E456" s="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7">
        <f>E456/D456</f>
        <v>8.2000000000000007E-3</v>
      </c>
      <c r="P456" s="8">
        <f>E456/L456</f>
        <v>16.399999999999999</v>
      </c>
      <c r="Q456" t="str">
        <f t="shared" si="14"/>
        <v>film &amp; video</v>
      </c>
      <c r="R456" t="str">
        <f t="shared" si="15"/>
        <v>animation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60" x14ac:dyDescent="0.25">
      <c r="A457">
        <v>455</v>
      </c>
      <c r="B457" s="3" t="s">
        <v>454</v>
      </c>
      <c r="C457" s="3" t="s">
        <v>4562</v>
      </c>
      <c r="D457" s="6">
        <v>65000</v>
      </c>
      <c r="E457" s="6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7">
        <f>E457/D457</f>
        <v>6.9230769230769226E-4</v>
      </c>
      <c r="P457" s="8">
        <f>E457/L457</f>
        <v>22.5</v>
      </c>
      <c r="Q457" t="str">
        <f t="shared" si="14"/>
        <v>film &amp; video</v>
      </c>
      <c r="R457" t="str">
        <f t="shared" si="15"/>
        <v>animation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60" x14ac:dyDescent="0.25">
      <c r="A458">
        <v>456</v>
      </c>
      <c r="B458" s="3" t="s">
        <v>455</v>
      </c>
      <c r="C458" s="3" t="s">
        <v>4563</v>
      </c>
      <c r="D458" s="6">
        <v>8888</v>
      </c>
      <c r="E458" s="6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7">
        <f>E458/D458</f>
        <v>6.8631863186318634E-3</v>
      </c>
      <c r="P458" s="8">
        <f>E458/L458</f>
        <v>20.333333333333332</v>
      </c>
      <c r="Q458" t="str">
        <f t="shared" si="14"/>
        <v>film &amp; video</v>
      </c>
      <c r="R458" t="str">
        <f t="shared" si="15"/>
        <v>animation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60" x14ac:dyDescent="0.25">
      <c r="A459">
        <v>457</v>
      </c>
      <c r="B459" s="3" t="s">
        <v>456</v>
      </c>
      <c r="C459" s="3" t="s">
        <v>4564</v>
      </c>
      <c r="D459" s="6">
        <v>20000</v>
      </c>
      <c r="E459" s="6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7">
        <f>E459/D459</f>
        <v>0</v>
      </c>
      <c r="P459" s="8">
        <v>0</v>
      </c>
      <c r="Q459" t="str">
        <f t="shared" si="14"/>
        <v>film &amp; video</v>
      </c>
      <c r="R459" t="str">
        <f t="shared" si="15"/>
        <v>animation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5" x14ac:dyDescent="0.25">
      <c r="A460">
        <v>458</v>
      </c>
      <c r="B460" s="3" t="s">
        <v>457</v>
      </c>
      <c r="C460" s="3" t="s">
        <v>4565</v>
      </c>
      <c r="D460" s="6">
        <v>10000</v>
      </c>
      <c r="E460" s="6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7">
        <f>E460/D460</f>
        <v>8.2100000000000006E-2</v>
      </c>
      <c r="P460" s="8">
        <f>E460/L460</f>
        <v>16.755102040816325</v>
      </c>
      <c r="Q460" t="str">
        <f t="shared" si="14"/>
        <v>film &amp; video</v>
      </c>
      <c r="R460" t="str">
        <f t="shared" si="15"/>
        <v>animation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60" x14ac:dyDescent="0.25">
      <c r="A461">
        <v>459</v>
      </c>
      <c r="B461" s="3" t="s">
        <v>458</v>
      </c>
      <c r="C461" s="3" t="s">
        <v>4566</v>
      </c>
      <c r="D461" s="6">
        <v>39000</v>
      </c>
      <c r="E461" s="6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7">
        <f>E461/D461</f>
        <v>6.4102564102564103E-4</v>
      </c>
      <c r="P461" s="8">
        <f>E461/L461</f>
        <v>25</v>
      </c>
      <c r="Q461" t="str">
        <f t="shared" si="14"/>
        <v>film &amp; video</v>
      </c>
      <c r="R461" t="str">
        <f t="shared" si="15"/>
        <v>animation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30" x14ac:dyDescent="0.25">
      <c r="A462">
        <v>460</v>
      </c>
      <c r="B462" s="3" t="s">
        <v>459</v>
      </c>
      <c r="C462" s="3" t="s">
        <v>4567</v>
      </c>
      <c r="D462" s="6">
        <v>8500</v>
      </c>
      <c r="E462" s="6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7">
        <f>E462/D462</f>
        <v>2.9411764705882353E-3</v>
      </c>
      <c r="P462" s="8">
        <f>E462/L462</f>
        <v>12.5</v>
      </c>
      <c r="Q462" t="str">
        <f t="shared" si="14"/>
        <v>film &amp; video</v>
      </c>
      <c r="R462" t="str">
        <f t="shared" si="15"/>
        <v>animation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60" x14ac:dyDescent="0.25">
      <c r="A463">
        <v>461</v>
      </c>
      <c r="B463" s="3" t="s">
        <v>460</v>
      </c>
      <c r="C463" s="3" t="s">
        <v>4568</v>
      </c>
      <c r="D463" s="6">
        <v>550</v>
      </c>
      <c r="E463" s="6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7">
        <f>E463/D463</f>
        <v>0</v>
      </c>
      <c r="P463" s="8">
        <v>0</v>
      </c>
      <c r="Q463" t="str">
        <f t="shared" si="14"/>
        <v>film &amp; video</v>
      </c>
      <c r="R463" t="str">
        <f t="shared" si="15"/>
        <v>animation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60" x14ac:dyDescent="0.25">
      <c r="A464">
        <v>462</v>
      </c>
      <c r="B464" s="3" t="s">
        <v>461</v>
      </c>
      <c r="C464" s="3" t="s">
        <v>4569</v>
      </c>
      <c r="D464" s="6">
        <v>100000</v>
      </c>
      <c r="E464" s="6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7">
        <f>E464/D464</f>
        <v>0</v>
      </c>
      <c r="P464" s="8">
        <v>0</v>
      </c>
      <c r="Q464" t="str">
        <f t="shared" si="14"/>
        <v>film &amp; video</v>
      </c>
      <c r="R464" t="str">
        <f t="shared" si="15"/>
        <v>animation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5" x14ac:dyDescent="0.25">
      <c r="A465">
        <v>463</v>
      </c>
      <c r="B465" s="3" t="s">
        <v>462</v>
      </c>
      <c r="C465" s="3" t="s">
        <v>4570</v>
      </c>
      <c r="D465" s="6">
        <v>55000</v>
      </c>
      <c r="E465" s="6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7">
        <f>E465/D465</f>
        <v>2.2727272727272728E-2</v>
      </c>
      <c r="P465" s="8">
        <f>E465/L465</f>
        <v>113.63636363636364</v>
      </c>
      <c r="Q465" t="str">
        <f t="shared" si="14"/>
        <v>film &amp; video</v>
      </c>
      <c r="R465" t="str">
        <f t="shared" si="15"/>
        <v>animation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45" x14ac:dyDescent="0.25">
      <c r="A466">
        <v>464</v>
      </c>
      <c r="B466" s="3" t="s">
        <v>463</v>
      </c>
      <c r="C466" s="3" t="s">
        <v>4571</v>
      </c>
      <c r="D466" s="6">
        <v>1010</v>
      </c>
      <c r="E466" s="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7">
        <f>E466/D466</f>
        <v>9.9009900990099011E-4</v>
      </c>
      <c r="P466" s="8">
        <f>E466/L466</f>
        <v>1</v>
      </c>
      <c r="Q466" t="str">
        <f t="shared" si="14"/>
        <v>film &amp; video</v>
      </c>
      <c r="R466" t="str">
        <f t="shared" si="15"/>
        <v>animation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t="30" x14ac:dyDescent="0.25">
      <c r="A467">
        <v>465</v>
      </c>
      <c r="B467" s="3" t="s">
        <v>464</v>
      </c>
      <c r="C467" s="3" t="s">
        <v>4572</v>
      </c>
      <c r="D467" s="6">
        <v>512</v>
      </c>
      <c r="E467" s="6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7">
        <f>E467/D467</f>
        <v>0.26953125</v>
      </c>
      <c r="P467" s="8">
        <f>E467/L467</f>
        <v>17.25</v>
      </c>
      <c r="Q467" t="str">
        <f t="shared" si="14"/>
        <v>film &amp; video</v>
      </c>
      <c r="R467" t="str">
        <f t="shared" si="15"/>
        <v>animation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5" x14ac:dyDescent="0.25">
      <c r="A468">
        <v>466</v>
      </c>
      <c r="B468" s="3" t="s">
        <v>465</v>
      </c>
      <c r="C468" s="3" t="s">
        <v>4573</v>
      </c>
      <c r="D468" s="6">
        <v>10000</v>
      </c>
      <c r="E468" s="6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7">
        <f>E468/D468</f>
        <v>7.6E-3</v>
      </c>
      <c r="P468" s="8">
        <f>E468/L468</f>
        <v>15.2</v>
      </c>
      <c r="Q468" t="str">
        <f t="shared" si="14"/>
        <v>film &amp; video</v>
      </c>
      <c r="R468" t="str">
        <f t="shared" si="15"/>
        <v>animation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60" x14ac:dyDescent="0.25">
      <c r="A469">
        <v>467</v>
      </c>
      <c r="B469" s="3" t="s">
        <v>466</v>
      </c>
      <c r="C469" s="3" t="s">
        <v>4574</v>
      </c>
      <c r="D469" s="6">
        <v>20000</v>
      </c>
      <c r="E469" s="6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7">
        <f>E469/D469</f>
        <v>0.21575</v>
      </c>
      <c r="P469" s="8">
        <f>E469/L469</f>
        <v>110.64102564102564</v>
      </c>
      <c r="Q469" t="str">
        <f t="shared" si="14"/>
        <v>film &amp; video</v>
      </c>
      <c r="R469" t="str">
        <f t="shared" si="15"/>
        <v>animation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60" x14ac:dyDescent="0.25">
      <c r="A470">
        <v>468</v>
      </c>
      <c r="B470" s="3" t="s">
        <v>467</v>
      </c>
      <c r="C470" s="3" t="s">
        <v>4575</v>
      </c>
      <c r="D470" s="6">
        <v>7500</v>
      </c>
      <c r="E470" s="6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7">
        <f>E470/D470</f>
        <v>0</v>
      </c>
      <c r="P470" s="8">
        <v>0</v>
      </c>
      <c r="Q470" t="str">
        <f t="shared" si="14"/>
        <v>film &amp; video</v>
      </c>
      <c r="R470" t="str">
        <f t="shared" si="15"/>
        <v>animation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30" x14ac:dyDescent="0.25">
      <c r="A471">
        <v>469</v>
      </c>
      <c r="B471" s="3" t="s">
        <v>468</v>
      </c>
      <c r="C471" s="3" t="s">
        <v>4576</v>
      </c>
      <c r="D471" s="6">
        <v>6000</v>
      </c>
      <c r="E471" s="6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7">
        <f>E471/D471</f>
        <v>0</v>
      </c>
      <c r="P471" s="8">
        <v>0</v>
      </c>
      <c r="Q471" t="str">
        <f t="shared" si="14"/>
        <v>film &amp; video</v>
      </c>
      <c r="R471" t="str">
        <f t="shared" si="15"/>
        <v>animation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60" x14ac:dyDescent="0.25">
      <c r="A472">
        <v>470</v>
      </c>
      <c r="B472" s="3" t="s">
        <v>469</v>
      </c>
      <c r="C472" s="3" t="s">
        <v>4577</v>
      </c>
      <c r="D472" s="6">
        <v>5000</v>
      </c>
      <c r="E472" s="6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7">
        <f>E472/D472</f>
        <v>1.0200000000000001E-2</v>
      </c>
      <c r="P472" s="8">
        <f>E472/L472</f>
        <v>25.5</v>
      </c>
      <c r="Q472" t="str">
        <f t="shared" si="14"/>
        <v>film &amp; video</v>
      </c>
      <c r="R472" t="str">
        <f t="shared" si="15"/>
        <v>animation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60" x14ac:dyDescent="0.25">
      <c r="A473">
        <v>471</v>
      </c>
      <c r="B473" s="3" t="s">
        <v>470</v>
      </c>
      <c r="C473" s="3" t="s">
        <v>4578</v>
      </c>
      <c r="D473" s="6">
        <v>55000</v>
      </c>
      <c r="E473" s="6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7">
        <f>E473/D473</f>
        <v>0.11892727272727273</v>
      </c>
      <c r="P473" s="8">
        <f>E473/L473</f>
        <v>38.476470588235294</v>
      </c>
      <c r="Q473" t="str">
        <f t="shared" si="14"/>
        <v>film &amp; video</v>
      </c>
      <c r="R473" t="str">
        <f t="shared" si="15"/>
        <v>animation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60" x14ac:dyDescent="0.25">
      <c r="A474">
        <v>472</v>
      </c>
      <c r="B474" s="3" t="s">
        <v>471</v>
      </c>
      <c r="C474" s="3" t="s">
        <v>4579</v>
      </c>
      <c r="D474" s="6">
        <v>800</v>
      </c>
      <c r="E474" s="6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7">
        <f>E474/D474</f>
        <v>0.17624999999999999</v>
      </c>
      <c r="P474" s="8">
        <f>E474/L474</f>
        <v>28.2</v>
      </c>
      <c r="Q474" t="str">
        <f t="shared" si="14"/>
        <v>film &amp; video</v>
      </c>
      <c r="R474" t="str">
        <f t="shared" si="15"/>
        <v>animation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5" x14ac:dyDescent="0.25">
      <c r="A475">
        <v>473</v>
      </c>
      <c r="B475" s="3" t="s">
        <v>472</v>
      </c>
      <c r="C475" s="3" t="s">
        <v>4580</v>
      </c>
      <c r="D475" s="6">
        <v>30000</v>
      </c>
      <c r="E475" s="6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7">
        <f>E475/D475</f>
        <v>2.87E-2</v>
      </c>
      <c r="P475" s="8">
        <f>E475/L475</f>
        <v>61.5</v>
      </c>
      <c r="Q475" t="str">
        <f t="shared" si="14"/>
        <v>film &amp; video</v>
      </c>
      <c r="R475" t="str">
        <f t="shared" si="15"/>
        <v>animation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5" x14ac:dyDescent="0.25">
      <c r="A476">
        <v>474</v>
      </c>
      <c r="B476" s="3" t="s">
        <v>473</v>
      </c>
      <c r="C476" s="3" t="s">
        <v>4581</v>
      </c>
      <c r="D476" s="6">
        <v>3300</v>
      </c>
      <c r="E476" s="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7">
        <f>E476/D476</f>
        <v>3.0303030303030303E-4</v>
      </c>
      <c r="P476" s="8">
        <f>E476/L476</f>
        <v>1</v>
      </c>
      <c r="Q476" t="str">
        <f t="shared" si="14"/>
        <v>film &amp; video</v>
      </c>
      <c r="R476" t="str">
        <f t="shared" si="15"/>
        <v>animation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60" x14ac:dyDescent="0.25">
      <c r="A477">
        <v>475</v>
      </c>
      <c r="B477" s="3" t="s">
        <v>474</v>
      </c>
      <c r="C477" s="3" t="s">
        <v>4582</v>
      </c>
      <c r="D477" s="6">
        <v>2000</v>
      </c>
      <c r="E477" s="6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7">
        <f>E477/D477</f>
        <v>0</v>
      </c>
      <c r="P477" s="8">
        <v>0</v>
      </c>
      <c r="Q477" t="str">
        <f t="shared" si="14"/>
        <v>film &amp; video</v>
      </c>
      <c r="R477" t="str">
        <f t="shared" si="15"/>
        <v>animation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30" x14ac:dyDescent="0.25">
      <c r="A478">
        <v>476</v>
      </c>
      <c r="B478" s="3" t="s">
        <v>475</v>
      </c>
      <c r="C478" s="3" t="s">
        <v>4583</v>
      </c>
      <c r="D478" s="6">
        <v>220000</v>
      </c>
      <c r="E478" s="6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7">
        <f>E478/D478</f>
        <v>2.2302681818181819E-2</v>
      </c>
      <c r="P478" s="8">
        <f>E478/L478</f>
        <v>39.569274193548388</v>
      </c>
      <c r="Q478" t="str">
        <f t="shared" si="14"/>
        <v>film &amp; video</v>
      </c>
      <c r="R478" t="str">
        <f t="shared" si="15"/>
        <v>animation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60" x14ac:dyDescent="0.25">
      <c r="A479">
        <v>477</v>
      </c>
      <c r="B479" s="3" t="s">
        <v>476</v>
      </c>
      <c r="C479" s="3" t="s">
        <v>4584</v>
      </c>
      <c r="D479" s="6">
        <v>1500</v>
      </c>
      <c r="E479" s="6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7">
        <f>E479/D479</f>
        <v>0</v>
      </c>
      <c r="P479" s="8">
        <v>0</v>
      </c>
      <c r="Q479" t="str">
        <f t="shared" si="14"/>
        <v>film &amp; video</v>
      </c>
      <c r="R479" t="str">
        <f t="shared" si="15"/>
        <v>animation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5" x14ac:dyDescent="0.25">
      <c r="A480">
        <v>478</v>
      </c>
      <c r="B480" s="3" t="s">
        <v>477</v>
      </c>
      <c r="C480" s="3" t="s">
        <v>4585</v>
      </c>
      <c r="D480" s="6">
        <v>10000</v>
      </c>
      <c r="E480" s="6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7">
        <f>E480/D480</f>
        <v>0</v>
      </c>
      <c r="P480" s="8">
        <v>0</v>
      </c>
      <c r="Q480" t="str">
        <f t="shared" si="14"/>
        <v>film &amp; video</v>
      </c>
      <c r="R480" t="str">
        <f t="shared" si="15"/>
        <v>animation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5" x14ac:dyDescent="0.25">
      <c r="A481">
        <v>479</v>
      </c>
      <c r="B481" s="3" t="s">
        <v>478</v>
      </c>
      <c r="C481" s="3" t="s">
        <v>4586</v>
      </c>
      <c r="D481" s="6">
        <v>15000</v>
      </c>
      <c r="E481" s="6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7">
        <f>E481/D481</f>
        <v>0.3256</v>
      </c>
      <c r="P481" s="8">
        <f>E481/L481</f>
        <v>88.8</v>
      </c>
      <c r="Q481" t="str">
        <f t="shared" si="14"/>
        <v>film &amp; video</v>
      </c>
      <c r="R481" t="str">
        <f t="shared" si="15"/>
        <v>animation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60" x14ac:dyDescent="0.25">
      <c r="A482">
        <v>480</v>
      </c>
      <c r="B482" s="3" t="s">
        <v>479</v>
      </c>
      <c r="C482" s="3" t="s">
        <v>4587</v>
      </c>
      <c r="D482" s="6">
        <v>40000</v>
      </c>
      <c r="E482" s="6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7">
        <f>E482/D482</f>
        <v>0.19409999999999999</v>
      </c>
      <c r="P482" s="8">
        <f>E482/L482</f>
        <v>55.457142857142856</v>
      </c>
      <c r="Q482" t="str">
        <f t="shared" si="14"/>
        <v>film &amp; video</v>
      </c>
      <c r="R482" t="str">
        <f t="shared" si="15"/>
        <v>animation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60" x14ac:dyDescent="0.25">
      <c r="A483">
        <v>481</v>
      </c>
      <c r="B483" s="3" t="s">
        <v>480</v>
      </c>
      <c r="C483" s="3" t="s">
        <v>4588</v>
      </c>
      <c r="D483" s="6">
        <v>30000</v>
      </c>
      <c r="E483" s="6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7">
        <f>E483/D483</f>
        <v>6.0999999999999999E-2</v>
      </c>
      <c r="P483" s="8">
        <f>E483/L483</f>
        <v>87.142857142857139</v>
      </c>
      <c r="Q483" t="str">
        <f t="shared" si="14"/>
        <v>film &amp; video</v>
      </c>
      <c r="R483" t="str">
        <f t="shared" si="15"/>
        <v>animation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5" x14ac:dyDescent="0.25">
      <c r="A484">
        <v>482</v>
      </c>
      <c r="B484" s="3" t="s">
        <v>481</v>
      </c>
      <c r="C484" s="3" t="s">
        <v>4589</v>
      </c>
      <c r="D484" s="6">
        <v>10000</v>
      </c>
      <c r="E484" s="6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7">
        <f>E484/D484</f>
        <v>1E-3</v>
      </c>
      <c r="P484" s="8">
        <f>E484/L484</f>
        <v>10</v>
      </c>
      <c r="Q484" t="str">
        <f t="shared" si="14"/>
        <v>film &amp; video</v>
      </c>
      <c r="R484" t="str">
        <f t="shared" si="15"/>
        <v>animation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60" x14ac:dyDescent="0.25">
      <c r="A485">
        <v>483</v>
      </c>
      <c r="B485" s="3" t="s">
        <v>482</v>
      </c>
      <c r="C485" s="3" t="s">
        <v>4590</v>
      </c>
      <c r="D485" s="6">
        <v>15000</v>
      </c>
      <c r="E485" s="6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7">
        <f>E485/D485</f>
        <v>0.502</v>
      </c>
      <c r="P485" s="8">
        <f>E485/L485</f>
        <v>51.224489795918366</v>
      </c>
      <c r="Q485" t="str">
        <f t="shared" si="14"/>
        <v>film &amp; video</v>
      </c>
      <c r="R485" t="str">
        <f t="shared" si="15"/>
        <v>animation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60" x14ac:dyDescent="0.25">
      <c r="A486">
        <v>484</v>
      </c>
      <c r="B486" s="3" t="s">
        <v>483</v>
      </c>
      <c r="C486" s="3" t="s">
        <v>4591</v>
      </c>
      <c r="D486" s="6">
        <v>80000</v>
      </c>
      <c r="E486" s="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7">
        <f>E486/D486</f>
        <v>1.8625E-3</v>
      </c>
      <c r="P486" s="8">
        <f>E486/L486</f>
        <v>13.545454545454545</v>
      </c>
      <c r="Q486" t="str">
        <f t="shared" si="14"/>
        <v>film &amp; video</v>
      </c>
      <c r="R486" t="str">
        <f t="shared" si="15"/>
        <v>animation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45" x14ac:dyDescent="0.25">
      <c r="A487">
        <v>485</v>
      </c>
      <c r="B487" s="3" t="s">
        <v>484</v>
      </c>
      <c r="C487" s="3" t="s">
        <v>4592</v>
      </c>
      <c r="D487" s="6">
        <v>37956</v>
      </c>
      <c r="E487" s="6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7">
        <f>E487/D487</f>
        <v>0.21906971229845085</v>
      </c>
      <c r="P487" s="8">
        <f>E487/L487</f>
        <v>66.520080000000007</v>
      </c>
      <c r="Q487" t="str">
        <f t="shared" si="14"/>
        <v>film &amp; video</v>
      </c>
      <c r="R487" t="str">
        <f t="shared" si="15"/>
        <v>animation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60" x14ac:dyDescent="0.25">
      <c r="A488">
        <v>486</v>
      </c>
      <c r="B488" s="3" t="s">
        <v>485</v>
      </c>
      <c r="C488" s="3" t="s">
        <v>4593</v>
      </c>
      <c r="D488" s="6">
        <v>550000</v>
      </c>
      <c r="E488" s="6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7">
        <f>E488/D488</f>
        <v>9.0909090909090904E-5</v>
      </c>
      <c r="P488" s="8">
        <f>E488/L488</f>
        <v>50</v>
      </c>
      <c r="Q488" t="str">
        <f t="shared" si="14"/>
        <v>film &amp; video</v>
      </c>
      <c r="R488" t="str">
        <f t="shared" si="15"/>
        <v>animation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60" x14ac:dyDescent="0.25">
      <c r="A489">
        <v>487</v>
      </c>
      <c r="B489" s="3" t="s">
        <v>486</v>
      </c>
      <c r="C489" s="3" t="s">
        <v>4594</v>
      </c>
      <c r="D489" s="6">
        <v>50000</v>
      </c>
      <c r="E489" s="6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7">
        <f>E489/D489</f>
        <v>0</v>
      </c>
      <c r="P489" s="8">
        <v>0</v>
      </c>
      <c r="Q489" t="str">
        <f t="shared" si="14"/>
        <v>film &amp; video</v>
      </c>
      <c r="R489" t="str">
        <f t="shared" si="15"/>
        <v>animation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45" x14ac:dyDescent="0.25">
      <c r="A490">
        <v>488</v>
      </c>
      <c r="B490" s="3" t="s">
        <v>487</v>
      </c>
      <c r="C490" s="3" t="s">
        <v>4595</v>
      </c>
      <c r="D490" s="6">
        <v>12000</v>
      </c>
      <c r="E490" s="6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7">
        <f>E490/D490</f>
        <v>0</v>
      </c>
      <c r="P490" s="8">
        <v>0</v>
      </c>
      <c r="Q490" t="str">
        <f t="shared" si="14"/>
        <v>film &amp; video</v>
      </c>
      <c r="R490" t="str">
        <f t="shared" si="15"/>
        <v>animation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5" x14ac:dyDescent="0.25">
      <c r="A491">
        <v>489</v>
      </c>
      <c r="B491" s="3" t="s">
        <v>488</v>
      </c>
      <c r="C491" s="3" t="s">
        <v>4596</v>
      </c>
      <c r="D491" s="6">
        <v>74997</v>
      </c>
      <c r="E491" s="6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7">
        <f>E491/D491</f>
        <v>2.8667813379201833E-3</v>
      </c>
      <c r="P491" s="8">
        <f>E491/L491</f>
        <v>71.666666666666671</v>
      </c>
      <c r="Q491" t="str">
        <f t="shared" si="14"/>
        <v>film &amp; video</v>
      </c>
      <c r="R491" t="str">
        <f t="shared" si="15"/>
        <v>animation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x14ac:dyDescent="0.25">
      <c r="A492">
        <v>490</v>
      </c>
      <c r="B492" s="3" t="s">
        <v>489</v>
      </c>
      <c r="C492" s="3" t="s">
        <v>4597</v>
      </c>
      <c r="D492" s="6">
        <v>1000</v>
      </c>
      <c r="E492" s="6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7">
        <f>E492/D492</f>
        <v>0</v>
      </c>
      <c r="P492" s="8">
        <v>0</v>
      </c>
      <c r="Q492" t="str">
        <f t="shared" si="14"/>
        <v>film &amp; video</v>
      </c>
      <c r="R492" t="str">
        <f t="shared" si="15"/>
        <v>animation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5" x14ac:dyDescent="0.25">
      <c r="A493">
        <v>491</v>
      </c>
      <c r="B493" s="3" t="s">
        <v>490</v>
      </c>
      <c r="C493" s="3" t="s">
        <v>4598</v>
      </c>
      <c r="D493" s="6">
        <v>10000</v>
      </c>
      <c r="E493" s="6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7">
        <f>E493/D493</f>
        <v>0</v>
      </c>
      <c r="P493" s="8">
        <v>0</v>
      </c>
      <c r="Q493" t="str">
        <f t="shared" si="14"/>
        <v>film &amp; video</v>
      </c>
      <c r="R493" t="str">
        <f t="shared" si="15"/>
        <v>animation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60" x14ac:dyDescent="0.25">
      <c r="A494">
        <v>492</v>
      </c>
      <c r="B494" s="3" t="s">
        <v>491</v>
      </c>
      <c r="C494" s="3" t="s">
        <v>4599</v>
      </c>
      <c r="D494" s="6">
        <v>10000000</v>
      </c>
      <c r="E494" s="6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7">
        <f>E494/D494</f>
        <v>0</v>
      </c>
      <c r="P494" s="8">
        <v>0</v>
      </c>
      <c r="Q494" t="str">
        <f t="shared" si="14"/>
        <v>film &amp; video</v>
      </c>
      <c r="R494" t="str">
        <f t="shared" si="15"/>
        <v>animation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5" x14ac:dyDescent="0.25">
      <c r="A495">
        <v>493</v>
      </c>
      <c r="B495" s="3" t="s">
        <v>492</v>
      </c>
      <c r="C495" s="3" t="s">
        <v>4600</v>
      </c>
      <c r="D495" s="6">
        <v>30000</v>
      </c>
      <c r="E495" s="6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7">
        <f>E495/D495</f>
        <v>0</v>
      </c>
      <c r="P495" s="8">
        <v>0</v>
      </c>
      <c r="Q495" t="str">
        <f t="shared" si="14"/>
        <v>film &amp; video</v>
      </c>
      <c r="R495" t="str">
        <f t="shared" si="15"/>
        <v>animation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60" x14ac:dyDescent="0.25">
      <c r="A496">
        <v>494</v>
      </c>
      <c r="B496" s="3" t="s">
        <v>493</v>
      </c>
      <c r="C496" s="3" t="s">
        <v>4601</v>
      </c>
      <c r="D496" s="6">
        <v>20000</v>
      </c>
      <c r="E496" s="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7">
        <f>E496/D496</f>
        <v>1.5499999999999999E-3</v>
      </c>
      <c r="P496" s="8">
        <f>E496/L496</f>
        <v>10.333333333333334</v>
      </c>
      <c r="Q496" t="str">
        <f t="shared" si="14"/>
        <v>film &amp; video</v>
      </c>
      <c r="R496" t="str">
        <f t="shared" si="15"/>
        <v>animation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5" x14ac:dyDescent="0.25">
      <c r="A497">
        <v>495</v>
      </c>
      <c r="B497" s="3" t="s">
        <v>494</v>
      </c>
      <c r="C497" s="3" t="s">
        <v>4602</v>
      </c>
      <c r="D497" s="6">
        <v>7000</v>
      </c>
      <c r="E497" s="6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7">
        <f>E497/D497</f>
        <v>0</v>
      </c>
      <c r="P497" s="8">
        <v>0</v>
      </c>
      <c r="Q497" t="str">
        <f t="shared" si="14"/>
        <v>film &amp; video</v>
      </c>
      <c r="R497" t="str">
        <f t="shared" si="15"/>
        <v>animation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45" x14ac:dyDescent="0.25">
      <c r="A498">
        <v>496</v>
      </c>
      <c r="B498" s="3" t="s">
        <v>495</v>
      </c>
      <c r="C498" s="3" t="s">
        <v>4603</v>
      </c>
      <c r="D498" s="6">
        <v>60000</v>
      </c>
      <c r="E498" s="6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7">
        <f>E498/D498</f>
        <v>1.6666666666666667E-5</v>
      </c>
      <c r="P498" s="8">
        <f>E498/L498</f>
        <v>1</v>
      </c>
      <c r="Q498" t="str">
        <f t="shared" si="14"/>
        <v>film &amp; video</v>
      </c>
      <c r="R498" t="str">
        <f t="shared" si="15"/>
        <v>animation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x14ac:dyDescent="0.25">
      <c r="A499">
        <v>497</v>
      </c>
      <c r="B499" s="3" t="s">
        <v>496</v>
      </c>
      <c r="C499" s="3" t="s">
        <v>4604</v>
      </c>
      <c r="D499" s="6">
        <v>4480</v>
      </c>
      <c r="E499" s="6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7">
        <f>E499/D499</f>
        <v>6.6964285714285711E-3</v>
      </c>
      <c r="P499" s="8">
        <f>E499/L499</f>
        <v>10</v>
      </c>
      <c r="Q499" t="str">
        <f t="shared" si="14"/>
        <v>film &amp; video</v>
      </c>
      <c r="R499" t="str">
        <f t="shared" si="15"/>
        <v>animation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5" x14ac:dyDescent="0.25">
      <c r="A500">
        <v>498</v>
      </c>
      <c r="B500" s="3" t="s">
        <v>497</v>
      </c>
      <c r="C500" s="3" t="s">
        <v>4605</v>
      </c>
      <c r="D500" s="6">
        <v>65108</v>
      </c>
      <c r="E500" s="6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7">
        <f>E500/D500</f>
        <v>4.5985132395404561E-2</v>
      </c>
      <c r="P500" s="8">
        <f>E500/L500</f>
        <v>136.09090909090909</v>
      </c>
      <c r="Q500" t="str">
        <f t="shared" si="14"/>
        <v>film &amp; video</v>
      </c>
      <c r="R500" t="str">
        <f t="shared" si="15"/>
        <v>animation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60" x14ac:dyDescent="0.25">
      <c r="A501">
        <v>499</v>
      </c>
      <c r="B501" s="3" t="s">
        <v>498</v>
      </c>
      <c r="C501" s="3" t="s">
        <v>4606</v>
      </c>
      <c r="D501" s="6">
        <v>20000</v>
      </c>
      <c r="E501" s="6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7">
        <f>E501/D501</f>
        <v>9.5500000000000002E-2</v>
      </c>
      <c r="P501" s="8">
        <f>E501/L501</f>
        <v>73.461538461538467</v>
      </c>
      <c r="Q501" t="str">
        <f t="shared" si="14"/>
        <v>film &amp; video</v>
      </c>
      <c r="R501" t="str">
        <f t="shared" si="15"/>
        <v>animation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60" x14ac:dyDescent="0.25">
      <c r="A502">
        <v>500</v>
      </c>
      <c r="B502" s="3" t="s">
        <v>499</v>
      </c>
      <c r="C502" s="3" t="s">
        <v>4607</v>
      </c>
      <c r="D502" s="6">
        <v>6500</v>
      </c>
      <c r="E502" s="6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7">
        <f>E502/D502</f>
        <v>3.307692307692308E-2</v>
      </c>
      <c r="P502" s="8">
        <f>E502/L502</f>
        <v>53.75</v>
      </c>
      <c r="Q502" t="str">
        <f t="shared" si="14"/>
        <v>film &amp; video</v>
      </c>
      <c r="R502" t="str">
        <f t="shared" si="15"/>
        <v>animation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60" x14ac:dyDescent="0.25">
      <c r="A503">
        <v>501</v>
      </c>
      <c r="B503" s="3" t="s">
        <v>500</v>
      </c>
      <c r="C503" s="3" t="s">
        <v>4608</v>
      </c>
      <c r="D503" s="6">
        <v>10000</v>
      </c>
      <c r="E503" s="6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7">
        <f>E503/D503</f>
        <v>0</v>
      </c>
      <c r="P503" s="8">
        <v>0</v>
      </c>
      <c r="Q503" t="str">
        <f t="shared" si="14"/>
        <v>film &amp; video</v>
      </c>
      <c r="R503" t="str">
        <f t="shared" si="15"/>
        <v>animation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60" x14ac:dyDescent="0.25">
      <c r="A504">
        <v>502</v>
      </c>
      <c r="B504" s="3" t="s">
        <v>501</v>
      </c>
      <c r="C504" s="3" t="s">
        <v>4609</v>
      </c>
      <c r="D504" s="6">
        <v>20000</v>
      </c>
      <c r="E504" s="6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7">
        <f>E504/D504</f>
        <v>1.15E-2</v>
      </c>
      <c r="P504" s="8">
        <f>E504/L504</f>
        <v>57.5</v>
      </c>
      <c r="Q504" t="str">
        <f t="shared" si="14"/>
        <v>film &amp; video</v>
      </c>
      <c r="R504" t="str">
        <f t="shared" si="15"/>
        <v>animation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60" x14ac:dyDescent="0.25">
      <c r="A505">
        <v>503</v>
      </c>
      <c r="B505" s="3" t="s">
        <v>502</v>
      </c>
      <c r="C505" s="3" t="s">
        <v>4610</v>
      </c>
      <c r="D505" s="6">
        <v>6500</v>
      </c>
      <c r="E505" s="6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7">
        <f>E505/D505</f>
        <v>1.7538461538461537E-2</v>
      </c>
      <c r="P505" s="8">
        <f>E505/L505</f>
        <v>12.666666666666666</v>
      </c>
      <c r="Q505" t="str">
        <f t="shared" si="14"/>
        <v>film &amp; video</v>
      </c>
      <c r="R505" t="str">
        <f t="shared" si="15"/>
        <v>animation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60" x14ac:dyDescent="0.25">
      <c r="A506">
        <v>504</v>
      </c>
      <c r="B506" s="3" t="s">
        <v>503</v>
      </c>
      <c r="C506" s="3" t="s">
        <v>4611</v>
      </c>
      <c r="D506" s="6">
        <v>24500</v>
      </c>
      <c r="E506" s="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7">
        <f>E506/D506</f>
        <v>1.3673469387755101E-2</v>
      </c>
      <c r="P506" s="8">
        <f>E506/L506</f>
        <v>67</v>
      </c>
      <c r="Q506" t="str">
        <f t="shared" si="14"/>
        <v>film &amp; video</v>
      </c>
      <c r="R506" t="str">
        <f t="shared" si="15"/>
        <v>animation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5" x14ac:dyDescent="0.25">
      <c r="A507">
        <v>505</v>
      </c>
      <c r="B507" s="3" t="s">
        <v>504</v>
      </c>
      <c r="C507" s="3" t="s">
        <v>4612</v>
      </c>
      <c r="D507" s="6">
        <v>12000</v>
      </c>
      <c r="E507" s="6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7">
        <f>E507/D507</f>
        <v>4.3333333333333331E-3</v>
      </c>
      <c r="P507" s="8">
        <f>E507/L507</f>
        <v>3.7142857142857144</v>
      </c>
      <c r="Q507" t="str">
        <f t="shared" si="14"/>
        <v>film &amp; video</v>
      </c>
      <c r="R507" t="str">
        <f t="shared" si="15"/>
        <v>animation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5" x14ac:dyDescent="0.25">
      <c r="A508">
        <v>506</v>
      </c>
      <c r="B508" s="3" t="s">
        <v>505</v>
      </c>
      <c r="C508" s="3" t="s">
        <v>4613</v>
      </c>
      <c r="D508" s="6">
        <v>200000</v>
      </c>
      <c r="E508" s="6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7">
        <f>E508/D508</f>
        <v>1.25E-3</v>
      </c>
      <c r="P508" s="8">
        <f>E508/L508</f>
        <v>250</v>
      </c>
      <c r="Q508" t="str">
        <f t="shared" si="14"/>
        <v>film &amp; video</v>
      </c>
      <c r="R508" t="str">
        <f t="shared" si="15"/>
        <v>animation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60" x14ac:dyDescent="0.25">
      <c r="A509">
        <v>507</v>
      </c>
      <c r="B509" s="3" t="s">
        <v>506</v>
      </c>
      <c r="C509" s="3" t="s">
        <v>4614</v>
      </c>
      <c r="D509" s="6">
        <v>20000</v>
      </c>
      <c r="E509" s="6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7">
        <f>E509/D509</f>
        <v>3.2000000000000001E-2</v>
      </c>
      <c r="P509" s="8">
        <f>E509/L509</f>
        <v>64</v>
      </c>
      <c r="Q509" t="str">
        <f t="shared" si="14"/>
        <v>film &amp; video</v>
      </c>
      <c r="R509" t="str">
        <f t="shared" si="15"/>
        <v>animation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60" x14ac:dyDescent="0.25">
      <c r="A510">
        <v>508</v>
      </c>
      <c r="B510" s="3" t="s">
        <v>507</v>
      </c>
      <c r="C510" s="3" t="s">
        <v>4615</v>
      </c>
      <c r="D510" s="6">
        <v>50000</v>
      </c>
      <c r="E510" s="6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7">
        <f>E510/D510</f>
        <v>8.0000000000000002E-3</v>
      </c>
      <c r="P510" s="8">
        <f>E510/L510</f>
        <v>133.33333333333334</v>
      </c>
      <c r="Q510" t="str">
        <f t="shared" si="14"/>
        <v>film &amp; video</v>
      </c>
      <c r="R510" t="str">
        <f t="shared" si="15"/>
        <v>animation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5" x14ac:dyDescent="0.25">
      <c r="A511">
        <v>509</v>
      </c>
      <c r="B511" s="3" t="s">
        <v>508</v>
      </c>
      <c r="C511" s="3" t="s">
        <v>4616</v>
      </c>
      <c r="D511" s="6">
        <v>5000</v>
      </c>
      <c r="E511" s="6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7">
        <f>E511/D511</f>
        <v>2E-3</v>
      </c>
      <c r="P511" s="8">
        <f>E511/L511</f>
        <v>10</v>
      </c>
      <c r="Q511" t="str">
        <f t="shared" si="14"/>
        <v>film &amp; video</v>
      </c>
      <c r="R511" t="str">
        <f t="shared" si="15"/>
        <v>animation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5" x14ac:dyDescent="0.25">
      <c r="A512">
        <v>510</v>
      </c>
      <c r="B512" s="3" t="s">
        <v>509</v>
      </c>
      <c r="C512" s="3" t="s">
        <v>4617</v>
      </c>
      <c r="D512" s="6">
        <v>14000</v>
      </c>
      <c r="E512" s="6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7">
        <f>E512/D512</f>
        <v>0</v>
      </c>
      <c r="P512" s="8">
        <v>0</v>
      </c>
      <c r="Q512" t="str">
        <f t="shared" si="14"/>
        <v>film &amp; video</v>
      </c>
      <c r="R512" t="str">
        <f t="shared" si="15"/>
        <v>animation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5" x14ac:dyDescent="0.25">
      <c r="A513">
        <v>511</v>
      </c>
      <c r="B513" s="3" t="s">
        <v>510</v>
      </c>
      <c r="C513" s="3" t="s">
        <v>4618</v>
      </c>
      <c r="D513" s="6">
        <v>5000</v>
      </c>
      <c r="E513" s="6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7">
        <f>E513/D513</f>
        <v>0.03</v>
      </c>
      <c r="P513" s="8">
        <f>E513/L513</f>
        <v>30</v>
      </c>
      <c r="Q513" t="str">
        <f t="shared" si="14"/>
        <v>film &amp; video</v>
      </c>
      <c r="R513" t="str">
        <f t="shared" si="15"/>
        <v>animation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60" x14ac:dyDescent="0.25">
      <c r="A514">
        <v>512</v>
      </c>
      <c r="B514" s="3" t="s">
        <v>511</v>
      </c>
      <c r="C514" s="3" t="s">
        <v>4619</v>
      </c>
      <c r="D514" s="6">
        <v>8000</v>
      </c>
      <c r="E514" s="6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7">
        <f>E514/D514</f>
        <v>1.3749999999999999E-3</v>
      </c>
      <c r="P514" s="8">
        <f>E514/L514</f>
        <v>5.5</v>
      </c>
      <c r="Q514" t="str">
        <f t="shared" si="14"/>
        <v>film &amp; video</v>
      </c>
      <c r="R514" t="str">
        <f t="shared" si="15"/>
        <v>animation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45" x14ac:dyDescent="0.25">
      <c r="A515">
        <v>513</v>
      </c>
      <c r="B515" s="3" t="s">
        <v>512</v>
      </c>
      <c r="C515" s="3" t="s">
        <v>4620</v>
      </c>
      <c r="D515" s="6">
        <v>50000</v>
      </c>
      <c r="E515" s="6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7">
        <f>E515/D515</f>
        <v>0.13924</v>
      </c>
      <c r="P515" s="8">
        <f>E515/L515</f>
        <v>102.38235294117646</v>
      </c>
      <c r="Q515" t="str">
        <f t="shared" ref="Q515:Q578" si="16">LEFT(N515,FIND("/",N515)-1)</f>
        <v>film &amp; video</v>
      </c>
      <c r="R515" t="str">
        <f t="shared" ref="R515:R578" si="17">MID(N515,FIND("/",N515)+1,256)</f>
        <v>animation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5" x14ac:dyDescent="0.25">
      <c r="A516">
        <v>514</v>
      </c>
      <c r="B516" s="3" t="s">
        <v>513</v>
      </c>
      <c r="C516" s="3" t="s">
        <v>4621</v>
      </c>
      <c r="D516" s="6">
        <v>1500</v>
      </c>
      <c r="E516" s="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7">
        <f>E516/D516</f>
        <v>3.3333333333333333E-2</v>
      </c>
      <c r="P516" s="8">
        <f>E516/L516</f>
        <v>16.666666666666668</v>
      </c>
      <c r="Q516" t="str">
        <f t="shared" si="16"/>
        <v>film &amp; video</v>
      </c>
      <c r="R516" t="str">
        <f t="shared" si="17"/>
        <v>animation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5" x14ac:dyDescent="0.25">
      <c r="A517">
        <v>515</v>
      </c>
      <c r="B517" s="3" t="s">
        <v>514</v>
      </c>
      <c r="C517" s="3" t="s">
        <v>4622</v>
      </c>
      <c r="D517" s="6">
        <v>97000</v>
      </c>
      <c r="E517" s="6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7">
        <f>E517/D517</f>
        <v>0.25413402061855672</v>
      </c>
      <c r="P517" s="8">
        <f>E517/L517</f>
        <v>725.02941176470586</v>
      </c>
      <c r="Q517" t="str">
        <f t="shared" si="16"/>
        <v>film &amp; video</v>
      </c>
      <c r="R517" t="str">
        <f t="shared" si="17"/>
        <v>animation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30" x14ac:dyDescent="0.25">
      <c r="A518">
        <v>516</v>
      </c>
      <c r="B518" s="3" t="s">
        <v>515</v>
      </c>
      <c r="C518" s="3" t="s">
        <v>4623</v>
      </c>
      <c r="D518" s="6">
        <v>5000</v>
      </c>
      <c r="E518" s="6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7">
        <f>E518/D518</f>
        <v>0</v>
      </c>
      <c r="P518" s="8">
        <v>0</v>
      </c>
      <c r="Q518" t="str">
        <f t="shared" si="16"/>
        <v>film &amp; video</v>
      </c>
      <c r="R518" t="str">
        <f t="shared" si="17"/>
        <v>animation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60" x14ac:dyDescent="0.25">
      <c r="A519">
        <v>517</v>
      </c>
      <c r="B519" s="3" t="s">
        <v>516</v>
      </c>
      <c r="C519" s="3" t="s">
        <v>4624</v>
      </c>
      <c r="D519" s="6">
        <v>15000</v>
      </c>
      <c r="E519" s="6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7">
        <f>E519/D519</f>
        <v>1.3666666666666667E-2</v>
      </c>
      <c r="P519" s="8">
        <f>E519/L519</f>
        <v>68.333333333333329</v>
      </c>
      <c r="Q519" t="str">
        <f t="shared" si="16"/>
        <v>film &amp; video</v>
      </c>
      <c r="R519" t="str">
        <f t="shared" si="17"/>
        <v>animation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60" x14ac:dyDescent="0.25">
      <c r="A520">
        <v>518</v>
      </c>
      <c r="B520" s="3" t="s">
        <v>517</v>
      </c>
      <c r="C520" s="3" t="s">
        <v>4625</v>
      </c>
      <c r="D520" s="6">
        <v>7175</v>
      </c>
      <c r="E520" s="6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7">
        <f>E520/D520</f>
        <v>0</v>
      </c>
      <c r="P520" s="8">
        <v>0</v>
      </c>
      <c r="Q520" t="str">
        <f t="shared" si="16"/>
        <v>film &amp; video</v>
      </c>
      <c r="R520" t="str">
        <f t="shared" si="17"/>
        <v>animation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5" x14ac:dyDescent="0.25">
      <c r="A521">
        <v>519</v>
      </c>
      <c r="B521" s="3" t="s">
        <v>518</v>
      </c>
      <c r="C521" s="3" t="s">
        <v>4626</v>
      </c>
      <c r="D521" s="6">
        <v>12001</v>
      </c>
      <c r="E521" s="6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7">
        <f>E521/D521</f>
        <v>0.22881426547787684</v>
      </c>
      <c r="P521" s="8">
        <f>E521/L521</f>
        <v>39.228571428571428</v>
      </c>
      <c r="Q521" t="str">
        <f t="shared" si="16"/>
        <v>film &amp; video</v>
      </c>
      <c r="R521" t="str">
        <f t="shared" si="17"/>
        <v>animation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60" x14ac:dyDescent="0.25">
      <c r="A522">
        <v>520</v>
      </c>
      <c r="B522" s="3" t="s">
        <v>519</v>
      </c>
      <c r="C522" s="3" t="s">
        <v>4627</v>
      </c>
      <c r="D522" s="6">
        <v>5000</v>
      </c>
      <c r="E522" s="6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7">
        <f>E522/D522</f>
        <v>1.0209999999999999</v>
      </c>
      <c r="P522" s="8">
        <f>E522/L522</f>
        <v>150.14705882352942</v>
      </c>
      <c r="Q522" t="str">
        <f t="shared" si="16"/>
        <v>theater</v>
      </c>
      <c r="R522" t="str">
        <f t="shared" si="17"/>
        <v>plays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60" x14ac:dyDescent="0.25">
      <c r="A523">
        <v>521</v>
      </c>
      <c r="B523" s="3" t="s">
        <v>520</v>
      </c>
      <c r="C523" s="3" t="s">
        <v>4628</v>
      </c>
      <c r="D523" s="6">
        <v>5000</v>
      </c>
      <c r="E523" s="6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7">
        <f>E523/D523</f>
        <v>1.0464</v>
      </c>
      <c r="P523" s="8">
        <f>E523/L523</f>
        <v>93.428571428571431</v>
      </c>
      <c r="Q523" t="str">
        <f t="shared" si="16"/>
        <v>theater</v>
      </c>
      <c r="R523" t="str">
        <f t="shared" si="17"/>
        <v>plays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5" x14ac:dyDescent="0.25">
      <c r="A524">
        <v>522</v>
      </c>
      <c r="B524" s="3" t="s">
        <v>521</v>
      </c>
      <c r="C524" s="3" t="s">
        <v>4629</v>
      </c>
      <c r="D524" s="6">
        <v>3000</v>
      </c>
      <c r="E524" s="6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7">
        <f>E524/D524</f>
        <v>1.1466666666666667</v>
      </c>
      <c r="P524" s="8">
        <f>E524/L524</f>
        <v>110.96774193548387</v>
      </c>
      <c r="Q524" t="str">
        <f t="shared" si="16"/>
        <v>theater</v>
      </c>
      <c r="R524" t="str">
        <f t="shared" si="17"/>
        <v>plays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60" x14ac:dyDescent="0.25">
      <c r="A525">
        <v>523</v>
      </c>
      <c r="B525" s="3" t="s">
        <v>522</v>
      </c>
      <c r="C525" s="3" t="s">
        <v>4630</v>
      </c>
      <c r="D525" s="6">
        <v>5000</v>
      </c>
      <c r="E525" s="6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7">
        <f>E525/D525</f>
        <v>1.206</v>
      </c>
      <c r="P525" s="8">
        <f>E525/L525</f>
        <v>71.785714285714292</v>
      </c>
      <c r="Q525" t="str">
        <f t="shared" si="16"/>
        <v>theater</v>
      </c>
      <c r="R525" t="str">
        <f t="shared" si="17"/>
        <v>plays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60" x14ac:dyDescent="0.25">
      <c r="A526">
        <v>524</v>
      </c>
      <c r="B526" s="3" t="s">
        <v>523</v>
      </c>
      <c r="C526" s="3" t="s">
        <v>4631</v>
      </c>
      <c r="D526" s="6">
        <v>3500</v>
      </c>
      <c r="E526" s="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7">
        <f>E526/D526</f>
        <v>1.0867285714285715</v>
      </c>
      <c r="P526" s="8">
        <f>E526/L526</f>
        <v>29.258076923076924</v>
      </c>
      <c r="Q526" t="str">
        <f t="shared" si="16"/>
        <v>theater</v>
      </c>
      <c r="R526" t="str">
        <f t="shared" si="17"/>
        <v>plays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60" x14ac:dyDescent="0.25">
      <c r="A527">
        <v>525</v>
      </c>
      <c r="B527" s="3" t="s">
        <v>524</v>
      </c>
      <c r="C527" s="3" t="s">
        <v>4632</v>
      </c>
      <c r="D527" s="6">
        <v>12000</v>
      </c>
      <c r="E527" s="6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7">
        <f>E527/D527</f>
        <v>1</v>
      </c>
      <c r="P527" s="8">
        <f>E527/L527</f>
        <v>1000</v>
      </c>
      <c r="Q527" t="str">
        <f t="shared" si="16"/>
        <v>theater</v>
      </c>
      <c r="R527" t="str">
        <f t="shared" si="17"/>
        <v>plays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5" x14ac:dyDescent="0.25">
      <c r="A528">
        <v>526</v>
      </c>
      <c r="B528" s="3" t="s">
        <v>525</v>
      </c>
      <c r="C528" s="3" t="s">
        <v>4633</v>
      </c>
      <c r="D528" s="6">
        <v>1500</v>
      </c>
      <c r="E528" s="6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7">
        <f>E528/D528</f>
        <v>1.1399999999999999</v>
      </c>
      <c r="P528" s="8">
        <f>E528/L528</f>
        <v>74.347826086956516</v>
      </c>
      <c r="Q528" t="str">
        <f t="shared" si="16"/>
        <v>theater</v>
      </c>
      <c r="R528" t="str">
        <f t="shared" si="17"/>
        <v>plays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60" x14ac:dyDescent="0.25">
      <c r="A529">
        <v>527</v>
      </c>
      <c r="B529" s="3" t="s">
        <v>526</v>
      </c>
      <c r="C529" s="3" t="s">
        <v>4634</v>
      </c>
      <c r="D529" s="6">
        <v>10000</v>
      </c>
      <c r="E529" s="6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7">
        <f>E529/D529</f>
        <v>1.0085</v>
      </c>
      <c r="P529" s="8">
        <f>E529/L529</f>
        <v>63.829113924050631</v>
      </c>
      <c r="Q529" t="str">
        <f t="shared" si="16"/>
        <v>theater</v>
      </c>
      <c r="R529" t="str">
        <f t="shared" si="17"/>
        <v>plays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30" x14ac:dyDescent="0.25">
      <c r="A530">
        <v>528</v>
      </c>
      <c r="B530" s="3" t="s">
        <v>527</v>
      </c>
      <c r="C530" s="3" t="s">
        <v>4635</v>
      </c>
      <c r="D530" s="6">
        <v>1150</v>
      </c>
      <c r="E530" s="6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7">
        <f>E530/D530</f>
        <v>1.1565217391304348</v>
      </c>
      <c r="P530" s="8">
        <f>E530/L530</f>
        <v>44.333333333333336</v>
      </c>
      <c r="Q530" t="str">
        <f t="shared" si="16"/>
        <v>theater</v>
      </c>
      <c r="R530" t="str">
        <f t="shared" si="17"/>
        <v>plays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60" x14ac:dyDescent="0.25">
      <c r="A531">
        <v>529</v>
      </c>
      <c r="B531" s="3" t="s">
        <v>528</v>
      </c>
      <c r="C531" s="3" t="s">
        <v>4636</v>
      </c>
      <c r="D531" s="6">
        <v>1200</v>
      </c>
      <c r="E531" s="6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7">
        <f>E531/D531</f>
        <v>1.3041666666666667</v>
      </c>
      <c r="P531" s="8">
        <f>E531/L531</f>
        <v>86.944444444444443</v>
      </c>
      <c r="Q531" t="str">
        <f t="shared" si="16"/>
        <v>theater</v>
      </c>
      <c r="R531" t="str">
        <f t="shared" si="17"/>
        <v>plays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60" x14ac:dyDescent="0.25">
      <c r="A532">
        <v>530</v>
      </c>
      <c r="B532" s="3" t="s">
        <v>529</v>
      </c>
      <c r="C532" s="3" t="s">
        <v>4637</v>
      </c>
      <c r="D532" s="6">
        <v>3405</v>
      </c>
      <c r="E532" s="6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7">
        <f>E532/D532</f>
        <v>1.0778267254038179</v>
      </c>
      <c r="P532" s="8">
        <f>E532/L532</f>
        <v>126.55172413793103</v>
      </c>
      <c r="Q532" t="str">
        <f t="shared" si="16"/>
        <v>theater</v>
      </c>
      <c r="R532" t="str">
        <f t="shared" si="17"/>
        <v>plays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60" x14ac:dyDescent="0.25">
      <c r="A533">
        <v>531</v>
      </c>
      <c r="B533" s="3" t="s">
        <v>530</v>
      </c>
      <c r="C533" s="3" t="s">
        <v>4638</v>
      </c>
      <c r="D533" s="6">
        <v>4000</v>
      </c>
      <c r="E533" s="6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7">
        <f>E533/D533</f>
        <v>1</v>
      </c>
      <c r="P533" s="8">
        <f>E533/L533</f>
        <v>129.03225806451613</v>
      </c>
      <c r="Q533" t="str">
        <f t="shared" si="16"/>
        <v>theater</v>
      </c>
      <c r="R533" t="str">
        <f t="shared" si="17"/>
        <v>plays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60" x14ac:dyDescent="0.25">
      <c r="A534">
        <v>532</v>
      </c>
      <c r="B534" s="3" t="s">
        <v>531</v>
      </c>
      <c r="C534" s="3" t="s">
        <v>4639</v>
      </c>
      <c r="D534" s="6">
        <v>10000</v>
      </c>
      <c r="E534" s="6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7">
        <f>E534/D534</f>
        <v>1.2324999999999999</v>
      </c>
      <c r="P534" s="8">
        <f>E534/L534</f>
        <v>71.242774566473983</v>
      </c>
      <c r="Q534" t="str">
        <f t="shared" si="16"/>
        <v>theater</v>
      </c>
      <c r="R534" t="str">
        <f t="shared" si="17"/>
        <v>plays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60" x14ac:dyDescent="0.25">
      <c r="A535">
        <v>533</v>
      </c>
      <c r="B535" s="3" t="s">
        <v>532</v>
      </c>
      <c r="C535" s="3" t="s">
        <v>4640</v>
      </c>
      <c r="D535" s="6">
        <v>2000</v>
      </c>
      <c r="E535" s="6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7">
        <f>E535/D535</f>
        <v>1.002</v>
      </c>
      <c r="P535" s="8">
        <f>E535/L535</f>
        <v>117.88235294117646</v>
      </c>
      <c r="Q535" t="str">
        <f t="shared" si="16"/>
        <v>theater</v>
      </c>
      <c r="R535" t="str">
        <f t="shared" si="17"/>
        <v>plays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60" x14ac:dyDescent="0.25">
      <c r="A536">
        <v>534</v>
      </c>
      <c r="B536" s="3" t="s">
        <v>533</v>
      </c>
      <c r="C536" s="3" t="s">
        <v>4641</v>
      </c>
      <c r="D536" s="6">
        <v>15000</v>
      </c>
      <c r="E536" s="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7">
        <f>E536/D536</f>
        <v>1.0466666666666666</v>
      </c>
      <c r="P536" s="8">
        <f>E536/L536</f>
        <v>327.08333333333331</v>
      </c>
      <c r="Q536" t="str">
        <f t="shared" si="16"/>
        <v>theater</v>
      </c>
      <c r="R536" t="str">
        <f t="shared" si="17"/>
        <v>plays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45" x14ac:dyDescent="0.25">
      <c r="A537">
        <v>535</v>
      </c>
      <c r="B537" s="3" t="s">
        <v>534</v>
      </c>
      <c r="C537" s="3" t="s">
        <v>4642</v>
      </c>
      <c r="D537" s="6">
        <v>2000</v>
      </c>
      <c r="E537" s="6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7">
        <f>E537/D537</f>
        <v>1.0249999999999999</v>
      </c>
      <c r="P537" s="8">
        <f>E537/L537</f>
        <v>34.745762711864408</v>
      </c>
      <c r="Q537" t="str">
        <f t="shared" si="16"/>
        <v>theater</v>
      </c>
      <c r="R537" t="str">
        <f t="shared" si="17"/>
        <v>plays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60" x14ac:dyDescent="0.25">
      <c r="A538">
        <v>536</v>
      </c>
      <c r="B538" s="3" t="s">
        <v>535</v>
      </c>
      <c r="C538" s="3" t="s">
        <v>4643</v>
      </c>
      <c r="D538" s="6">
        <v>3300</v>
      </c>
      <c r="E538" s="6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7">
        <f>E538/D538</f>
        <v>1.1825757575757576</v>
      </c>
      <c r="P538" s="8">
        <f>E538/L538</f>
        <v>100.06410256410257</v>
      </c>
      <c r="Q538" t="str">
        <f t="shared" si="16"/>
        <v>theater</v>
      </c>
      <c r="R538" t="str">
        <f t="shared" si="17"/>
        <v>plays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60" x14ac:dyDescent="0.25">
      <c r="A539">
        <v>537</v>
      </c>
      <c r="B539" s="3" t="s">
        <v>536</v>
      </c>
      <c r="C539" s="3" t="s">
        <v>4644</v>
      </c>
      <c r="D539" s="6">
        <v>2000</v>
      </c>
      <c r="E539" s="6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7">
        <f>E539/D539</f>
        <v>1.2050000000000001</v>
      </c>
      <c r="P539" s="8">
        <f>E539/L539</f>
        <v>40.847457627118644</v>
      </c>
      <c r="Q539" t="str">
        <f t="shared" si="16"/>
        <v>theater</v>
      </c>
      <c r="R539" t="str">
        <f t="shared" si="17"/>
        <v>plays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60" x14ac:dyDescent="0.25">
      <c r="A540">
        <v>538</v>
      </c>
      <c r="B540" s="3" t="s">
        <v>537</v>
      </c>
      <c r="C540" s="3" t="s">
        <v>4645</v>
      </c>
      <c r="D540" s="6">
        <v>5000</v>
      </c>
      <c r="E540" s="6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7">
        <f>E540/D540</f>
        <v>3.0242</v>
      </c>
      <c r="P540" s="8">
        <f>E540/L540</f>
        <v>252.01666666666668</v>
      </c>
      <c r="Q540" t="str">
        <f t="shared" si="16"/>
        <v>theater</v>
      </c>
      <c r="R540" t="str">
        <f t="shared" si="17"/>
        <v>plays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5" x14ac:dyDescent="0.25">
      <c r="A541">
        <v>539</v>
      </c>
      <c r="B541" s="3" t="s">
        <v>538</v>
      </c>
      <c r="C541" s="3" t="s">
        <v>4646</v>
      </c>
      <c r="D541" s="6">
        <v>500</v>
      </c>
      <c r="E541" s="6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7">
        <f>E541/D541</f>
        <v>1.00644</v>
      </c>
      <c r="P541" s="8">
        <f>E541/L541</f>
        <v>25.161000000000001</v>
      </c>
      <c r="Q541" t="str">
        <f t="shared" si="16"/>
        <v>theater</v>
      </c>
      <c r="R541" t="str">
        <f t="shared" si="17"/>
        <v>plays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60" x14ac:dyDescent="0.25">
      <c r="A542">
        <v>540</v>
      </c>
      <c r="B542" s="3" t="s">
        <v>539</v>
      </c>
      <c r="C542" s="3" t="s">
        <v>4647</v>
      </c>
      <c r="D542" s="6">
        <v>15000</v>
      </c>
      <c r="E542" s="6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7">
        <f>E542/D542</f>
        <v>6.666666666666667E-5</v>
      </c>
      <c r="P542" s="8">
        <f>E542/L542</f>
        <v>1</v>
      </c>
      <c r="Q542" t="str">
        <f t="shared" si="16"/>
        <v>technology</v>
      </c>
      <c r="R542" t="str">
        <f t="shared" si="17"/>
        <v>web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5" x14ac:dyDescent="0.25">
      <c r="A543">
        <v>541</v>
      </c>
      <c r="B543" s="3" t="s">
        <v>540</v>
      </c>
      <c r="C543" s="3" t="s">
        <v>4648</v>
      </c>
      <c r="D543" s="6">
        <v>4500</v>
      </c>
      <c r="E543" s="6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7">
        <f>E543/D543</f>
        <v>5.5555555555555558E-3</v>
      </c>
      <c r="P543" s="8">
        <f>E543/L543</f>
        <v>25</v>
      </c>
      <c r="Q543" t="str">
        <f t="shared" si="16"/>
        <v>technology</v>
      </c>
      <c r="R543" t="str">
        <f t="shared" si="17"/>
        <v>web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5" x14ac:dyDescent="0.25">
      <c r="A544">
        <v>542</v>
      </c>
      <c r="B544" s="3" t="s">
        <v>541</v>
      </c>
      <c r="C544" s="3" t="s">
        <v>4649</v>
      </c>
      <c r="D544" s="6">
        <v>250000</v>
      </c>
      <c r="E544" s="6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7">
        <f>E544/D544</f>
        <v>3.9999999999999998E-6</v>
      </c>
      <c r="P544" s="8">
        <f>E544/L544</f>
        <v>1</v>
      </c>
      <c r="Q544" t="str">
        <f t="shared" si="16"/>
        <v>technology</v>
      </c>
      <c r="R544" t="str">
        <f t="shared" si="17"/>
        <v>web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60" x14ac:dyDescent="0.25">
      <c r="A545">
        <v>543</v>
      </c>
      <c r="B545" s="3" t="s">
        <v>542</v>
      </c>
      <c r="C545" s="3" t="s">
        <v>4650</v>
      </c>
      <c r="D545" s="6">
        <v>22000</v>
      </c>
      <c r="E545" s="6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7">
        <f>E545/D545</f>
        <v>3.1818181818181819E-3</v>
      </c>
      <c r="P545" s="8">
        <f>E545/L545</f>
        <v>35</v>
      </c>
      <c r="Q545" t="str">
        <f t="shared" si="16"/>
        <v>technology</v>
      </c>
      <c r="R545" t="str">
        <f t="shared" si="17"/>
        <v>web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60" x14ac:dyDescent="0.25">
      <c r="A546">
        <v>544</v>
      </c>
      <c r="B546" s="3" t="s">
        <v>543</v>
      </c>
      <c r="C546" s="3" t="s">
        <v>4651</v>
      </c>
      <c r="D546" s="6">
        <v>500</v>
      </c>
      <c r="E546" s="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7">
        <f>E546/D546</f>
        <v>1.2E-2</v>
      </c>
      <c r="P546" s="8">
        <f>E546/L546</f>
        <v>3</v>
      </c>
      <c r="Q546" t="str">
        <f t="shared" si="16"/>
        <v>technology</v>
      </c>
      <c r="R546" t="str">
        <f t="shared" si="17"/>
        <v>web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60" x14ac:dyDescent="0.25">
      <c r="A547">
        <v>545</v>
      </c>
      <c r="B547" s="3" t="s">
        <v>544</v>
      </c>
      <c r="C547" s="3" t="s">
        <v>4652</v>
      </c>
      <c r="D547" s="6">
        <v>50000</v>
      </c>
      <c r="E547" s="6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7">
        <f>E547/D547</f>
        <v>0.27383999999999997</v>
      </c>
      <c r="P547" s="8">
        <f>E547/L547</f>
        <v>402.70588235294116</v>
      </c>
      <c r="Q547" t="str">
        <f t="shared" si="16"/>
        <v>technology</v>
      </c>
      <c r="R547" t="str">
        <f t="shared" si="17"/>
        <v>web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60" x14ac:dyDescent="0.25">
      <c r="A548">
        <v>546</v>
      </c>
      <c r="B548" s="3" t="s">
        <v>545</v>
      </c>
      <c r="C548" s="3" t="s">
        <v>4653</v>
      </c>
      <c r="D548" s="6">
        <v>60000</v>
      </c>
      <c r="E548" s="6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7">
        <f>E548/D548</f>
        <v>8.6666666666666663E-4</v>
      </c>
      <c r="P548" s="8">
        <f>E548/L548</f>
        <v>26</v>
      </c>
      <c r="Q548" t="str">
        <f t="shared" si="16"/>
        <v>technology</v>
      </c>
      <c r="R548" t="str">
        <f t="shared" si="17"/>
        <v>web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60" x14ac:dyDescent="0.25">
      <c r="A549">
        <v>547</v>
      </c>
      <c r="B549" s="3" t="s">
        <v>546</v>
      </c>
      <c r="C549" s="3" t="s">
        <v>4654</v>
      </c>
      <c r="D549" s="6">
        <v>7500</v>
      </c>
      <c r="E549" s="6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7">
        <f>E549/D549</f>
        <v>0</v>
      </c>
      <c r="P549" s="8">
        <v>0</v>
      </c>
      <c r="Q549" t="str">
        <f t="shared" si="16"/>
        <v>technology</v>
      </c>
      <c r="R549" t="str">
        <f t="shared" si="17"/>
        <v>web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5" x14ac:dyDescent="0.25">
      <c r="A550">
        <v>548</v>
      </c>
      <c r="B550" s="3" t="s">
        <v>547</v>
      </c>
      <c r="C550" s="3" t="s">
        <v>4655</v>
      </c>
      <c r="D550" s="6">
        <v>10000</v>
      </c>
      <c r="E550" s="6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7">
        <f>E550/D550</f>
        <v>8.9999999999999998E-4</v>
      </c>
      <c r="P550" s="8">
        <f>E550/L550</f>
        <v>9</v>
      </c>
      <c r="Q550" t="str">
        <f t="shared" si="16"/>
        <v>technology</v>
      </c>
      <c r="R550" t="str">
        <f t="shared" si="17"/>
        <v>web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60" x14ac:dyDescent="0.25">
      <c r="A551">
        <v>549</v>
      </c>
      <c r="B551" s="3" t="s">
        <v>548</v>
      </c>
      <c r="C551" s="3" t="s">
        <v>4656</v>
      </c>
      <c r="D551" s="6">
        <v>2500</v>
      </c>
      <c r="E551" s="6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7">
        <f>E551/D551</f>
        <v>2.7199999999999998E-2</v>
      </c>
      <c r="P551" s="8">
        <f>E551/L551</f>
        <v>8.5</v>
      </c>
      <c r="Q551" t="str">
        <f t="shared" si="16"/>
        <v>technology</v>
      </c>
      <c r="R551" t="str">
        <f t="shared" si="17"/>
        <v>web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60" x14ac:dyDescent="0.25">
      <c r="A552">
        <v>550</v>
      </c>
      <c r="B552" s="3" t="s">
        <v>549</v>
      </c>
      <c r="C552" s="3" t="s">
        <v>4657</v>
      </c>
      <c r="D552" s="6">
        <v>5000</v>
      </c>
      <c r="E552" s="6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7">
        <f>E552/D552</f>
        <v>7.0000000000000001E-3</v>
      </c>
      <c r="P552" s="8">
        <f>E552/L552</f>
        <v>8.75</v>
      </c>
      <c r="Q552" t="str">
        <f t="shared" si="16"/>
        <v>technology</v>
      </c>
      <c r="R552" t="str">
        <f t="shared" si="17"/>
        <v>web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60" x14ac:dyDescent="0.25">
      <c r="A553">
        <v>551</v>
      </c>
      <c r="B553" s="3" t="s">
        <v>550</v>
      </c>
      <c r="C553" s="3" t="s">
        <v>4658</v>
      </c>
      <c r="D553" s="6">
        <v>75000</v>
      </c>
      <c r="E553" s="6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7">
        <f>E553/D553</f>
        <v>5.0413333333333331E-2</v>
      </c>
      <c r="P553" s="8">
        <f>E553/L553</f>
        <v>135.03571428571428</v>
      </c>
      <c r="Q553" t="str">
        <f t="shared" si="16"/>
        <v>technology</v>
      </c>
      <c r="R553" t="str">
        <f t="shared" si="17"/>
        <v>web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5" x14ac:dyDescent="0.25">
      <c r="A554">
        <v>552</v>
      </c>
      <c r="B554" s="3" t="s">
        <v>551</v>
      </c>
      <c r="C554" s="3" t="s">
        <v>4659</v>
      </c>
      <c r="D554" s="6">
        <v>45000</v>
      </c>
      <c r="E554" s="6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7">
        <f>E554/D554</f>
        <v>0</v>
      </c>
      <c r="P554" s="8">
        <v>0</v>
      </c>
      <c r="Q554" t="str">
        <f t="shared" si="16"/>
        <v>technology</v>
      </c>
      <c r="R554" t="str">
        <f t="shared" si="17"/>
        <v>web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5" x14ac:dyDescent="0.25">
      <c r="A555">
        <v>553</v>
      </c>
      <c r="B555" s="3" t="s">
        <v>552</v>
      </c>
      <c r="C555" s="3" t="s">
        <v>4660</v>
      </c>
      <c r="D555" s="6">
        <v>25000</v>
      </c>
      <c r="E555" s="6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7">
        <f>E555/D555</f>
        <v>4.9199999999999999E-3</v>
      </c>
      <c r="P555" s="8">
        <f>E555/L555</f>
        <v>20.5</v>
      </c>
      <c r="Q555" t="str">
        <f t="shared" si="16"/>
        <v>technology</v>
      </c>
      <c r="R555" t="str">
        <f t="shared" si="17"/>
        <v>web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60" x14ac:dyDescent="0.25">
      <c r="A556">
        <v>554</v>
      </c>
      <c r="B556" s="3" t="s">
        <v>553</v>
      </c>
      <c r="C556" s="3" t="s">
        <v>4661</v>
      </c>
      <c r="D556" s="6">
        <v>3870</v>
      </c>
      <c r="E556" s="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7">
        <f>E556/D556</f>
        <v>0.36589147286821705</v>
      </c>
      <c r="P556" s="8">
        <f>E556/L556</f>
        <v>64.36363636363636</v>
      </c>
      <c r="Q556" t="str">
        <f t="shared" si="16"/>
        <v>technology</v>
      </c>
      <c r="R556" t="str">
        <f t="shared" si="17"/>
        <v>web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60" x14ac:dyDescent="0.25">
      <c r="A557">
        <v>555</v>
      </c>
      <c r="B557" s="3" t="s">
        <v>554</v>
      </c>
      <c r="C557" s="3" t="s">
        <v>4662</v>
      </c>
      <c r="D557" s="6">
        <v>7500</v>
      </c>
      <c r="E557" s="6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7">
        <f>E557/D557</f>
        <v>0</v>
      </c>
      <c r="P557" s="8">
        <v>0</v>
      </c>
      <c r="Q557" t="str">
        <f t="shared" si="16"/>
        <v>technology</v>
      </c>
      <c r="R557" t="str">
        <f t="shared" si="17"/>
        <v>web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30" x14ac:dyDescent="0.25">
      <c r="A558">
        <v>556</v>
      </c>
      <c r="B558" s="3" t="s">
        <v>555</v>
      </c>
      <c r="C558" s="3" t="s">
        <v>4663</v>
      </c>
      <c r="D558" s="6">
        <v>8000</v>
      </c>
      <c r="E558" s="6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7">
        <f>E558/D558</f>
        <v>2.5000000000000001E-2</v>
      </c>
      <c r="P558" s="8">
        <f>E558/L558</f>
        <v>200</v>
      </c>
      <c r="Q558" t="str">
        <f t="shared" si="16"/>
        <v>technology</v>
      </c>
      <c r="R558" t="str">
        <f t="shared" si="17"/>
        <v>web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60" x14ac:dyDescent="0.25">
      <c r="A559">
        <v>557</v>
      </c>
      <c r="B559" s="3" t="s">
        <v>556</v>
      </c>
      <c r="C559" s="3" t="s">
        <v>4664</v>
      </c>
      <c r="D559" s="6">
        <v>150000</v>
      </c>
      <c r="E559" s="6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7">
        <f>E559/D559</f>
        <v>9.1066666666666674E-3</v>
      </c>
      <c r="P559" s="8">
        <f>E559/L559</f>
        <v>68.3</v>
      </c>
      <c r="Q559" t="str">
        <f t="shared" si="16"/>
        <v>technology</v>
      </c>
      <c r="R559" t="str">
        <f t="shared" si="17"/>
        <v>web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60" x14ac:dyDescent="0.25">
      <c r="A560">
        <v>558</v>
      </c>
      <c r="B560" s="3" t="s">
        <v>557</v>
      </c>
      <c r="C560" s="3" t="s">
        <v>4665</v>
      </c>
      <c r="D560" s="6">
        <v>750</v>
      </c>
      <c r="E560" s="6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7">
        <f>E560/D560</f>
        <v>0</v>
      </c>
      <c r="P560" s="8">
        <v>0</v>
      </c>
      <c r="Q560" t="str">
        <f t="shared" si="16"/>
        <v>technology</v>
      </c>
      <c r="R560" t="str">
        <f t="shared" si="17"/>
        <v>web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60" x14ac:dyDescent="0.25">
      <c r="A561">
        <v>559</v>
      </c>
      <c r="B561" s="3" t="s">
        <v>558</v>
      </c>
      <c r="C561" s="3" t="s">
        <v>4666</v>
      </c>
      <c r="D561" s="6">
        <v>240000</v>
      </c>
      <c r="E561" s="6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7">
        <f>E561/D561</f>
        <v>2.0833333333333335E-4</v>
      </c>
      <c r="P561" s="8">
        <f>E561/L561</f>
        <v>50</v>
      </c>
      <c r="Q561" t="str">
        <f t="shared" si="16"/>
        <v>technology</v>
      </c>
      <c r="R561" t="str">
        <f t="shared" si="17"/>
        <v>web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5" x14ac:dyDescent="0.25">
      <c r="A562">
        <v>560</v>
      </c>
      <c r="B562" s="3" t="s">
        <v>559</v>
      </c>
      <c r="C562" s="3" t="s">
        <v>4667</v>
      </c>
      <c r="D562" s="6">
        <v>100000</v>
      </c>
      <c r="E562" s="6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7">
        <f>E562/D562</f>
        <v>1.2E-4</v>
      </c>
      <c r="P562" s="8">
        <f>E562/L562</f>
        <v>4</v>
      </c>
      <c r="Q562" t="str">
        <f t="shared" si="16"/>
        <v>technology</v>
      </c>
      <c r="R562" t="str">
        <f t="shared" si="17"/>
        <v>web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60" x14ac:dyDescent="0.25">
      <c r="A563">
        <v>561</v>
      </c>
      <c r="B563" s="3" t="s">
        <v>560</v>
      </c>
      <c r="C563" s="3" t="s">
        <v>4668</v>
      </c>
      <c r="D563" s="6">
        <v>15000</v>
      </c>
      <c r="E563" s="6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7">
        <f>E563/D563</f>
        <v>3.6666666666666666E-3</v>
      </c>
      <c r="P563" s="8">
        <f>E563/L563</f>
        <v>27.5</v>
      </c>
      <c r="Q563" t="str">
        <f t="shared" si="16"/>
        <v>technology</v>
      </c>
      <c r="R563" t="str">
        <f t="shared" si="17"/>
        <v>web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60" x14ac:dyDescent="0.25">
      <c r="A564">
        <v>562</v>
      </c>
      <c r="B564" s="3" t="s">
        <v>561</v>
      </c>
      <c r="C564" s="3" t="s">
        <v>4669</v>
      </c>
      <c r="D564" s="6">
        <v>50000</v>
      </c>
      <c r="E564" s="6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7">
        <f>E564/D564</f>
        <v>0</v>
      </c>
      <c r="P564" s="8">
        <v>0</v>
      </c>
      <c r="Q564" t="str">
        <f t="shared" si="16"/>
        <v>technology</v>
      </c>
      <c r="R564" t="str">
        <f t="shared" si="17"/>
        <v>web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60" x14ac:dyDescent="0.25">
      <c r="A565">
        <v>563</v>
      </c>
      <c r="B565" s="3" t="s">
        <v>562</v>
      </c>
      <c r="C565" s="3" t="s">
        <v>4670</v>
      </c>
      <c r="D565" s="6">
        <v>75000</v>
      </c>
      <c r="E565" s="6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7">
        <f>E565/D565</f>
        <v>9.0666666666666662E-4</v>
      </c>
      <c r="P565" s="8">
        <f>E565/L565</f>
        <v>34</v>
      </c>
      <c r="Q565" t="str">
        <f t="shared" si="16"/>
        <v>technology</v>
      </c>
      <c r="R565" t="str">
        <f t="shared" si="17"/>
        <v>web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60" x14ac:dyDescent="0.25">
      <c r="A566">
        <v>564</v>
      </c>
      <c r="B566" s="3" t="s">
        <v>563</v>
      </c>
      <c r="C566" s="3" t="s">
        <v>4671</v>
      </c>
      <c r="D566" s="6">
        <v>18000</v>
      </c>
      <c r="E566" s="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7">
        <f>E566/D566</f>
        <v>5.5555555555555558E-5</v>
      </c>
      <c r="P566" s="8">
        <f>E566/L566</f>
        <v>1</v>
      </c>
      <c r="Q566" t="str">
        <f t="shared" si="16"/>
        <v>technology</v>
      </c>
      <c r="R566" t="str">
        <f t="shared" si="17"/>
        <v>web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60" x14ac:dyDescent="0.25">
      <c r="A567">
        <v>565</v>
      </c>
      <c r="B567" s="3" t="s">
        <v>564</v>
      </c>
      <c r="C567" s="3" t="s">
        <v>4672</v>
      </c>
      <c r="D567" s="6">
        <v>25000</v>
      </c>
      <c r="E567" s="6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7">
        <f>E567/D567</f>
        <v>0</v>
      </c>
      <c r="P567" s="8">
        <v>0</v>
      </c>
      <c r="Q567" t="str">
        <f t="shared" si="16"/>
        <v>technology</v>
      </c>
      <c r="R567" t="str">
        <f t="shared" si="17"/>
        <v>web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60" x14ac:dyDescent="0.25">
      <c r="A568">
        <v>566</v>
      </c>
      <c r="B568" s="3" t="s">
        <v>565</v>
      </c>
      <c r="C568" s="3" t="s">
        <v>4673</v>
      </c>
      <c r="D568" s="6">
        <v>5000</v>
      </c>
      <c r="E568" s="6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7">
        <f>E568/D568</f>
        <v>2.0000000000000001E-4</v>
      </c>
      <c r="P568" s="8">
        <f>E568/L568</f>
        <v>1</v>
      </c>
      <c r="Q568" t="str">
        <f t="shared" si="16"/>
        <v>technology</v>
      </c>
      <c r="R568" t="str">
        <f t="shared" si="17"/>
        <v>web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60" x14ac:dyDescent="0.25">
      <c r="A569">
        <v>567</v>
      </c>
      <c r="B569" s="3" t="s">
        <v>566</v>
      </c>
      <c r="C569" s="3" t="s">
        <v>4674</v>
      </c>
      <c r="D569" s="6">
        <v>10000</v>
      </c>
      <c r="E569" s="6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7">
        <f>E569/D569</f>
        <v>0</v>
      </c>
      <c r="P569" s="8">
        <v>0</v>
      </c>
      <c r="Q569" t="str">
        <f t="shared" si="16"/>
        <v>technology</v>
      </c>
      <c r="R569" t="str">
        <f t="shared" si="17"/>
        <v>web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75" x14ac:dyDescent="0.25">
      <c r="A570">
        <v>568</v>
      </c>
      <c r="B570" s="3" t="s">
        <v>567</v>
      </c>
      <c r="C570" s="3" t="s">
        <v>4675</v>
      </c>
      <c r="D570" s="6">
        <v>24500</v>
      </c>
      <c r="E570" s="6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7">
        <f>E570/D570</f>
        <v>0.01</v>
      </c>
      <c r="P570" s="8">
        <f>E570/L570</f>
        <v>49</v>
      </c>
      <c r="Q570" t="str">
        <f t="shared" si="16"/>
        <v>technology</v>
      </c>
      <c r="R570" t="str">
        <f t="shared" si="17"/>
        <v>web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5" x14ac:dyDescent="0.25">
      <c r="A571">
        <v>569</v>
      </c>
      <c r="B571" s="3" t="s">
        <v>568</v>
      </c>
      <c r="C571" s="3" t="s">
        <v>4676</v>
      </c>
      <c r="D571" s="6">
        <v>2500</v>
      </c>
      <c r="E571" s="6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7">
        <f>E571/D571</f>
        <v>8.0000000000000002E-3</v>
      </c>
      <c r="P571" s="8">
        <f>E571/L571</f>
        <v>20</v>
      </c>
      <c r="Q571" t="str">
        <f t="shared" si="16"/>
        <v>technology</v>
      </c>
      <c r="R571" t="str">
        <f t="shared" si="17"/>
        <v>web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30" x14ac:dyDescent="0.25">
      <c r="A572">
        <v>570</v>
      </c>
      <c r="B572" s="3" t="s">
        <v>569</v>
      </c>
      <c r="C572" s="3" t="s">
        <v>4677</v>
      </c>
      <c r="D572" s="6">
        <v>85000</v>
      </c>
      <c r="E572" s="6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7">
        <f>E572/D572</f>
        <v>1.6705882352941177E-3</v>
      </c>
      <c r="P572" s="8">
        <f>E572/L572</f>
        <v>142</v>
      </c>
      <c r="Q572" t="str">
        <f t="shared" si="16"/>
        <v>technology</v>
      </c>
      <c r="R572" t="str">
        <f t="shared" si="17"/>
        <v>web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60" x14ac:dyDescent="0.25">
      <c r="A573">
        <v>571</v>
      </c>
      <c r="B573" s="3" t="s">
        <v>570</v>
      </c>
      <c r="C573" s="3" t="s">
        <v>4678</v>
      </c>
      <c r="D573" s="6">
        <v>25000</v>
      </c>
      <c r="E573" s="6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7">
        <f>E573/D573</f>
        <v>4.2399999999999998E-3</v>
      </c>
      <c r="P573" s="8">
        <f>E573/L573</f>
        <v>53</v>
      </c>
      <c r="Q573" t="str">
        <f t="shared" si="16"/>
        <v>technology</v>
      </c>
      <c r="R573" t="str">
        <f t="shared" si="17"/>
        <v>web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60" x14ac:dyDescent="0.25">
      <c r="A574">
        <v>572</v>
      </c>
      <c r="B574" s="3" t="s">
        <v>571</v>
      </c>
      <c r="C574" s="3" t="s">
        <v>4679</v>
      </c>
      <c r="D574" s="6">
        <v>2500</v>
      </c>
      <c r="E574" s="6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7">
        <f>E574/D574</f>
        <v>0</v>
      </c>
      <c r="P574" s="8">
        <v>0</v>
      </c>
      <c r="Q574" t="str">
        <f t="shared" si="16"/>
        <v>technology</v>
      </c>
      <c r="R574" t="str">
        <f t="shared" si="17"/>
        <v>web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60" x14ac:dyDescent="0.25">
      <c r="A575">
        <v>573</v>
      </c>
      <c r="B575" s="3" t="s">
        <v>572</v>
      </c>
      <c r="C575" s="3" t="s">
        <v>4680</v>
      </c>
      <c r="D575" s="6">
        <v>88888</v>
      </c>
      <c r="E575" s="6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7">
        <f>E575/D575</f>
        <v>3.892538925389254E-3</v>
      </c>
      <c r="P575" s="8">
        <f>E575/L575</f>
        <v>38.444444444444443</v>
      </c>
      <c r="Q575" t="str">
        <f t="shared" si="16"/>
        <v>technology</v>
      </c>
      <c r="R575" t="str">
        <f t="shared" si="17"/>
        <v>web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60" x14ac:dyDescent="0.25">
      <c r="A576">
        <v>574</v>
      </c>
      <c r="B576" s="3" t="s">
        <v>573</v>
      </c>
      <c r="C576" s="3" t="s">
        <v>4681</v>
      </c>
      <c r="D576" s="6">
        <v>11180</v>
      </c>
      <c r="E576" s="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7">
        <f>E576/D576</f>
        <v>7.1556350626118068E-3</v>
      </c>
      <c r="P576" s="8">
        <f>E576/L576</f>
        <v>20</v>
      </c>
      <c r="Q576" t="str">
        <f t="shared" si="16"/>
        <v>technology</v>
      </c>
      <c r="R576" t="str">
        <f t="shared" si="17"/>
        <v>web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60" x14ac:dyDescent="0.25">
      <c r="A577">
        <v>575</v>
      </c>
      <c r="B577" s="3" t="s">
        <v>574</v>
      </c>
      <c r="C577" s="3" t="s">
        <v>4682</v>
      </c>
      <c r="D577" s="6">
        <v>60000</v>
      </c>
      <c r="E577" s="6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7">
        <f>E577/D577</f>
        <v>4.3166666666666666E-3</v>
      </c>
      <c r="P577" s="8">
        <f>E577/L577</f>
        <v>64.75</v>
      </c>
      <c r="Q577" t="str">
        <f t="shared" si="16"/>
        <v>technology</v>
      </c>
      <c r="R577" t="str">
        <f t="shared" si="17"/>
        <v>web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5" x14ac:dyDescent="0.25">
      <c r="A578">
        <v>576</v>
      </c>
      <c r="B578" s="3" t="s">
        <v>575</v>
      </c>
      <c r="C578" s="3" t="s">
        <v>4683</v>
      </c>
      <c r="D578" s="6">
        <v>80000</v>
      </c>
      <c r="E578" s="6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7">
        <f>E578/D578</f>
        <v>1.2500000000000001E-5</v>
      </c>
      <c r="P578" s="8">
        <f>E578/L578</f>
        <v>1</v>
      </c>
      <c r="Q578" t="str">
        <f t="shared" si="16"/>
        <v>technology</v>
      </c>
      <c r="R578" t="str">
        <f t="shared" si="17"/>
        <v>web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60" x14ac:dyDescent="0.25">
      <c r="A579">
        <v>577</v>
      </c>
      <c r="B579" s="3" t="s">
        <v>576</v>
      </c>
      <c r="C579" s="3" t="s">
        <v>4684</v>
      </c>
      <c r="D579" s="6">
        <v>5000</v>
      </c>
      <c r="E579" s="6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7">
        <f>E579/D579</f>
        <v>2E-3</v>
      </c>
      <c r="P579" s="8">
        <f>E579/L579</f>
        <v>10</v>
      </c>
      <c r="Q579" t="str">
        <f t="shared" ref="Q579:Q642" si="18">LEFT(N579,FIND("/",N579)-1)</f>
        <v>technology</v>
      </c>
      <c r="R579" t="str">
        <f t="shared" ref="R579:R642" si="19">MID(N579,FIND("/",N579)+1,256)</f>
        <v>web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30" x14ac:dyDescent="0.25">
      <c r="A580">
        <v>578</v>
      </c>
      <c r="B580" s="3" t="s">
        <v>577</v>
      </c>
      <c r="C580" s="3" t="s">
        <v>4685</v>
      </c>
      <c r="D580" s="6">
        <v>125000</v>
      </c>
      <c r="E580" s="6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7">
        <f>E580/D580</f>
        <v>1.12E-4</v>
      </c>
      <c r="P580" s="8">
        <f>E580/L580</f>
        <v>2</v>
      </c>
      <c r="Q580" t="str">
        <f t="shared" si="18"/>
        <v>technology</v>
      </c>
      <c r="R580" t="str">
        <f t="shared" si="19"/>
        <v>web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45" x14ac:dyDescent="0.25">
      <c r="A581">
        <v>579</v>
      </c>
      <c r="B581" s="3" t="s">
        <v>578</v>
      </c>
      <c r="C581" s="3" t="s">
        <v>4686</v>
      </c>
      <c r="D581" s="6">
        <v>12000</v>
      </c>
      <c r="E581" s="6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7">
        <f>E581/D581</f>
        <v>1.4583333333333334E-2</v>
      </c>
      <c r="P581" s="8">
        <f>E581/L581</f>
        <v>35</v>
      </c>
      <c r="Q581" t="str">
        <f t="shared" si="18"/>
        <v>technology</v>
      </c>
      <c r="R581" t="str">
        <f t="shared" si="19"/>
        <v>web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60" x14ac:dyDescent="0.25">
      <c r="A582">
        <v>580</v>
      </c>
      <c r="B582" s="3" t="s">
        <v>579</v>
      </c>
      <c r="C582" s="3" t="s">
        <v>4687</v>
      </c>
      <c r="D582" s="6">
        <v>3000</v>
      </c>
      <c r="E582" s="6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7">
        <f>E582/D582</f>
        <v>3.3333333333333332E-4</v>
      </c>
      <c r="P582" s="8">
        <f>E582/L582</f>
        <v>1</v>
      </c>
      <c r="Q582" t="str">
        <f t="shared" si="18"/>
        <v>technology</v>
      </c>
      <c r="R582" t="str">
        <f t="shared" si="19"/>
        <v>web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60" x14ac:dyDescent="0.25">
      <c r="A583">
        <v>581</v>
      </c>
      <c r="B583" s="3" t="s">
        <v>580</v>
      </c>
      <c r="C583" s="3" t="s">
        <v>4688</v>
      </c>
      <c r="D583" s="6">
        <v>400</v>
      </c>
      <c r="E583" s="6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7">
        <f>E583/D583</f>
        <v>0</v>
      </c>
      <c r="P583" s="8">
        <v>0</v>
      </c>
      <c r="Q583" t="str">
        <f t="shared" si="18"/>
        <v>technology</v>
      </c>
      <c r="R583" t="str">
        <f t="shared" si="19"/>
        <v>web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60" x14ac:dyDescent="0.25">
      <c r="A584">
        <v>582</v>
      </c>
      <c r="B584" s="3" t="s">
        <v>581</v>
      </c>
      <c r="C584" s="3" t="s">
        <v>4689</v>
      </c>
      <c r="D584" s="6">
        <v>100000</v>
      </c>
      <c r="E584" s="6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7">
        <f>E584/D584</f>
        <v>0</v>
      </c>
      <c r="P584" s="8">
        <v>0</v>
      </c>
      <c r="Q584" t="str">
        <f t="shared" si="18"/>
        <v>technology</v>
      </c>
      <c r="R584" t="str">
        <f t="shared" si="19"/>
        <v>web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45" x14ac:dyDescent="0.25">
      <c r="A585">
        <v>583</v>
      </c>
      <c r="B585" s="3" t="s">
        <v>582</v>
      </c>
      <c r="C585" s="3" t="s">
        <v>4690</v>
      </c>
      <c r="D585" s="6">
        <v>9000</v>
      </c>
      <c r="E585" s="6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7">
        <f>E585/D585</f>
        <v>1.1111111111111112E-4</v>
      </c>
      <c r="P585" s="8">
        <f>E585/L585</f>
        <v>1</v>
      </c>
      <c r="Q585" t="str">
        <f t="shared" si="18"/>
        <v>technology</v>
      </c>
      <c r="R585" t="str">
        <f t="shared" si="19"/>
        <v>web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45" x14ac:dyDescent="0.25">
      <c r="A586">
        <v>584</v>
      </c>
      <c r="B586" s="3" t="s">
        <v>583</v>
      </c>
      <c r="C586" s="3" t="s">
        <v>4691</v>
      </c>
      <c r="D586" s="6">
        <v>1000</v>
      </c>
      <c r="E586" s="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7">
        <f>E586/D586</f>
        <v>0.01</v>
      </c>
      <c r="P586" s="8">
        <f>E586/L586</f>
        <v>5</v>
      </c>
      <c r="Q586" t="str">
        <f t="shared" si="18"/>
        <v>technology</v>
      </c>
      <c r="R586" t="str">
        <f t="shared" si="19"/>
        <v>web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5" x14ac:dyDescent="0.25">
      <c r="A587">
        <v>585</v>
      </c>
      <c r="B587" s="3" t="s">
        <v>584</v>
      </c>
      <c r="C587" s="3" t="s">
        <v>4692</v>
      </c>
      <c r="D587" s="6">
        <v>9000</v>
      </c>
      <c r="E587" s="6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7">
        <f>E587/D587</f>
        <v>0</v>
      </c>
      <c r="P587" s="8">
        <v>0</v>
      </c>
      <c r="Q587" t="str">
        <f t="shared" si="18"/>
        <v>technology</v>
      </c>
      <c r="R587" t="str">
        <f t="shared" si="19"/>
        <v>web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5" x14ac:dyDescent="0.25">
      <c r="A588">
        <v>586</v>
      </c>
      <c r="B588" s="3" t="s">
        <v>585</v>
      </c>
      <c r="C588" s="3" t="s">
        <v>4693</v>
      </c>
      <c r="D588" s="6">
        <v>10000</v>
      </c>
      <c r="E588" s="6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7">
        <f>E588/D588</f>
        <v>5.5999999999999999E-3</v>
      </c>
      <c r="P588" s="8">
        <f>E588/L588</f>
        <v>14</v>
      </c>
      <c r="Q588" t="str">
        <f t="shared" si="18"/>
        <v>technology</v>
      </c>
      <c r="R588" t="str">
        <f t="shared" si="19"/>
        <v>web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75" x14ac:dyDescent="0.25">
      <c r="A589">
        <v>587</v>
      </c>
      <c r="B589" s="3" t="s">
        <v>586</v>
      </c>
      <c r="C589" s="3" t="s">
        <v>4694</v>
      </c>
      <c r="D589" s="6">
        <v>30000</v>
      </c>
      <c r="E589" s="6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7">
        <f>E589/D589</f>
        <v>9.0833333333333335E-2</v>
      </c>
      <c r="P589" s="8">
        <f>E589/L589</f>
        <v>389.28571428571428</v>
      </c>
      <c r="Q589" t="str">
        <f t="shared" si="18"/>
        <v>technology</v>
      </c>
      <c r="R589" t="str">
        <f t="shared" si="19"/>
        <v>web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60" x14ac:dyDescent="0.25">
      <c r="A590">
        <v>588</v>
      </c>
      <c r="B590" s="3" t="s">
        <v>587</v>
      </c>
      <c r="C590" s="3" t="s">
        <v>4695</v>
      </c>
      <c r="D590" s="6">
        <v>9000</v>
      </c>
      <c r="E590" s="6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7">
        <f>E590/D590</f>
        <v>3.3444444444444443E-2</v>
      </c>
      <c r="P590" s="8">
        <f>E590/L590</f>
        <v>150.5</v>
      </c>
      <c r="Q590" t="str">
        <f t="shared" si="18"/>
        <v>technology</v>
      </c>
      <c r="R590" t="str">
        <f t="shared" si="19"/>
        <v>web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x14ac:dyDescent="0.25">
      <c r="A591">
        <v>589</v>
      </c>
      <c r="B591" s="3" t="s">
        <v>588</v>
      </c>
      <c r="C591" s="3" t="s">
        <v>4696</v>
      </c>
      <c r="D591" s="6">
        <v>7500</v>
      </c>
      <c r="E591" s="6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7">
        <f>E591/D591</f>
        <v>1.3333333333333334E-4</v>
      </c>
      <c r="P591" s="8">
        <f>E591/L591</f>
        <v>1</v>
      </c>
      <c r="Q591" t="str">
        <f t="shared" si="18"/>
        <v>technology</v>
      </c>
      <c r="R591" t="str">
        <f t="shared" si="19"/>
        <v>web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60" x14ac:dyDescent="0.25">
      <c r="A592">
        <v>590</v>
      </c>
      <c r="B592" s="3" t="s">
        <v>589</v>
      </c>
      <c r="C592" s="3" t="s">
        <v>4697</v>
      </c>
      <c r="D592" s="6">
        <v>5000</v>
      </c>
      <c r="E592" s="6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7">
        <f>E592/D592</f>
        <v>4.4600000000000001E-2</v>
      </c>
      <c r="P592" s="8">
        <f>E592/L592</f>
        <v>24.777777777777779</v>
      </c>
      <c r="Q592" t="str">
        <f t="shared" si="18"/>
        <v>technology</v>
      </c>
      <c r="R592" t="str">
        <f t="shared" si="19"/>
        <v>web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5" x14ac:dyDescent="0.25">
      <c r="A593">
        <v>591</v>
      </c>
      <c r="B593" s="3" t="s">
        <v>590</v>
      </c>
      <c r="C593" s="3" t="s">
        <v>4698</v>
      </c>
      <c r="D593" s="6">
        <v>100000</v>
      </c>
      <c r="E593" s="6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7">
        <f>E593/D593</f>
        <v>6.0999999999999997E-4</v>
      </c>
      <c r="P593" s="8">
        <f>E593/L593</f>
        <v>30.5</v>
      </c>
      <c r="Q593" t="str">
        <f t="shared" si="18"/>
        <v>technology</v>
      </c>
      <c r="R593" t="str">
        <f t="shared" si="19"/>
        <v>web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60" x14ac:dyDescent="0.25">
      <c r="A594">
        <v>592</v>
      </c>
      <c r="B594" s="3" t="s">
        <v>591</v>
      </c>
      <c r="C594" s="3" t="s">
        <v>4699</v>
      </c>
      <c r="D594" s="6">
        <v>7500</v>
      </c>
      <c r="E594" s="6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7">
        <f>E594/D594</f>
        <v>3.3333333333333333E-2</v>
      </c>
      <c r="P594" s="8">
        <f>E594/L594</f>
        <v>250</v>
      </c>
      <c r="Q594" t="str">
        <f t="shared" si="18"/>
        <v>technology</v>
      </c>
      <c r="R594" t="str">
        <f t="shared" si="19"/>
        <v>web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60" x14ac:dyDescent="0.25">
      <c r="A595">
        <v>593</v>
      </c>
      <c r="B595" s="3" t="s">
        <v>592</v>
      </c>
      <c r="C595" s="3" t="s">
        <v>4700</v>
      </c>
      <c r="D595" s="6">
        <v>500</v>
      </c>
      <c r="E595" s="6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7">
        <f>E595/D595</f>
        <v>0.23</v>
      </c>
      <c r="P595" s="8">
        <f>E595/L595</f>
        <v>16.428571428571427</v>
      </c>
      <c r="Q595" t="str">
        <f t="shared" si="18"/>
        <v>technology</v>
      </c>
      <c r="R595" t="str">
        <f t="shared" si="19"/>
        <v>web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30" x14ac:dyDescent="0.25">
      <c r="A596">
        <v>594</v>
      </c>
      <c r="B596" s="3" t="s">
        <v>593</v>
      </c>
      <c r="C596" s="3" t="s">
        <v>4701</v>
      </c>
      <c r="D596" s="6">
        <v>25000</v>
      </c>
      <c r="E596" s="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7">
        <f>E596/D596</f>
        <v>1.0399999999999999E-3</v>
      </c>
      <c r="P596" s="8">
        <f>E596/L596</f>
        <v>13</v>
      </c>
      <c r="Q596" t="str">
        <f t="shared" si="18"/>
        <v>technology</v>
      </c>
      <c r="R596" t="str">
        <f t="shared" si="19"/>
        <v>web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60" x14ac:dyDescent="0.25">
      <c r="A597">
        <v>595</v>
      </c>
      <c r="B597" s="3" t="s">
        <v>594</v>
      </c>
      <c r="C597" s="3" t="s">
        <v>4702</v>
      </c>
      <c r="D597" s="6">
        <v>100000</v>
      </c>
      <c r="E597" s="6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7">
        <f>E597/D597</f>
        <v>4.2599999999999999E-3</v>
      </c>
      <c r="P597" s="8">
        <f>E597/L597</f>
        <v>53.25</v>
      </c>
      <c r="Q597" t="str">
        <f t="shared" si="18"/>
        <v>technology</v>
      </c>
      <c r="R597" t="str">
        <f t="shared" si="19"/>
        <v>web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45" x14ac:dyDescent="0.25">
      <c r="A598">
        <v>596</v>
      </c>
      <c r="B598" s="3" t="s">
        <v>595</v>
      </c>
      <c r="C598" s="3" t="s">
        <v>4703</v>
      </c>
      <c r="D598" s="6">
        <v>20000</v>
      </c>
      <c r="E598" s="6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7">
        <f>E598/D598</f>
        <v>2.9999999999999997E-4</v>
      </c>
      <c r="P598" s="8">
        <f>E598/L598</f>
        <v>3</v>
      </c>
      <c r="Q598" t="str">
        <f t="shared" si="18"/>
        <v>technology</v>
      </c>
      <c r="R598" t="str">
        <f t="shared" si="19"/>
        <v>web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5" x14ac:dyDescent="0.25">
      <c r="A599">
        <v>597</v>
      </c>
      <c r="B599" s="3" t="s">
        <v>596</v>
      </c>
      <c r="C599" s="3" t="s">
        <v>4704</v>
      </c>
      <c r="D599" s="6">
        <v>7500</v>
      </c>
      <c r="E599" s="6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7">
        <f>E599/D599</f>
        <v>2.6666666666666666E-3</v>
      </c>
      <c r="P599" s="8">
        <f>E599/L599</f>
        <v>10</v>
      </c>
      <c r="Q599" t="str">
        <f t="shared" si="18"/>
        <v>technology</v>
      </c>
      <c r="R599" t="str">
        <f t="shared" si="19"/>
        <v>web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30" x14ac:dyDescent="0.25">
      <c r="A600">
        <v>598</v>
      </c>
      <c r="B600" s="3" t="s">
        <v>597</v>
      </c>
      <c r="C600" s="3" t="s">
        <v>4705</v>
      </c>
      <c r="D600" s="6">
        <v>2500</v>
      </c>
      <c r="E600" s="6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7">
        <f>E600/D600</f>
        <v>0.34</v>
      </c>
      <c r="P600" s="8">
        <f>E600/L600</f>
        <v>121.42857142857143</v>
      </c>
      <c r="Q600" t="str">
        <f t="shared" si="18"/>
        <v>technology</v>
      </c>
      <c r="R600" t="str">
        <f t="shared" si="19"/>
        <v>web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60" x14ac:dyDescent="0.25">
      <c r="A601">
        <v>599</v>
      </c>
      <c r="B601" s="3" t="s">
        <v>598</v>
      </c>
      <c r="C601" s="3" t="s">
        <v>4706</v>
      </c>
      <c r="D601" s="6">
        <v>50000</v>
      </c>
      <c r="E601" s="6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7">
        <f>E601/D601</f>
        <v>6.2E-4</v>
      </c>
      <c r="P601" s="8">
        <f>E601/L601</f>
        <v>15.5</v>
      </c>
      <c r="Q601" t="str">
        <f t="shared" si="18"/>
        <v>technology</v>
      </c>
      <c r="R601" t="str">
        <f t="shared" si="19"/>
        <v>web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30" x14ac:dyDescent="0.25">
      <c r="A602">
        <v>600</v>
      </c>
      <c r="B602" s="3" t="s">
        <v>599</v>
      </c>
      <c r="C602" s="3" t="s">
        <v>4707</v>
      </c>
      <c r="D602" s="6">
        <v>5000</v>
      </c>
      <c r="E602" s="6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7">
        <f>E602/D602</f>
        <v>0.02</v>
      </c>
      <c r="P602" s="8">
        <f>E602/L602</f>
        <v>100</v>
      </c>
      <c r="Q602" t="str">
        <f t="shared" si="18"/>
        <v>technology</v>
      </c>
      <c r="R602" t="str">
        <f t="shared" si="19"/>
        <v>web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60" x14ac:dyDescent="0.25">
      <c r="A603">
        <v>601</v>
      </c>
      <c r="B603" s="3" t="s">
        <v>600</v>
      </c>
      <c r="C603" s="3" t="s">
        <v>4708</v>
      </c>
      <c r="D603" s="6">
        <v>10000</v>
      </c>
      <c r="E603" s="6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7">
        <f>E603/D603</f>
        <v>1.4E-2</v>
      </c>
      <c r="P603" s="8">
        <f>E603/L603</f>
        <v>23.333333333333332</v>
      </c>
      <c r="Q603" t="str">
        <f t="shared" si="18"/>
        <v>technology</v>
      </c>
      <c r="R603" t="str">
        <f t="shared" si="19"/>
        <v>web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5" x14ac:dyDescent="0.25">
      <c r="A604">
        <v>602</v>
      </c>
      <c r="B604" s="3" t="s">
        <v>601</v>
      </c>
      <c r="C604" s="3" t="s">
        <v>4709</v>
      </c>
      <c r="D604" s="6">
        <v>70000</v>
      </c>
      <c r="E604" s="6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7">
        <f>E604/D604</f>
        <v>0</v>
      </c>
      <c r="P604" s="8">
        <v>0</v>
      </c>
      <c r="Q604" t="str">
        <f t="shared" si="18"/>
        <v>technology</v>
      </c>
      <c r="R604" t="str">
        <f t="shared" si="19"/>
        <v>web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5" x14ac:dyDescent="0.25">
      <c r="A605">
        <v>603</v>
      </c>
      <c r="B605" s="3" t="s">
        <v>602</v>
      </c>
      <c r="C605" s="3" t="s">
        <v>4710</v>
      </c>
      <c r="D605" s="6">
        <v>15000</v>
      </c>
      <c r="E605" s="6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7">
        <f>E605/D605</f>
        <v>3.9334666666666664E-2</v>
      </c>
      <c r="P605" s="8">
        <f>E605/L605</f>
        <v>45.386153846153846</v>
      </c>
      <c r="Q605" t="str">
        <f t="shared" si="18"/>
        <v>technology</v>
      </c>
      <c r="R605" t="str">
        <f t="shared" si="19"/>
        <v>web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60" x14ac:dyDescent="0.25">
      <c r="A606">
        <v>604</v>
      </c>
      <c r="B606" s="3" t="s">
        <v>603</v>
      </c>
      <c r="C606" s="3" t="s">
        <v>4711</v>
      </c>
      <c r="D606" s="6">
        <v>1500</v>
      </c>
      <c r="E606" s="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7">
        <f>E606/D606</f>
        <v>0</v>
      </c>
      <c r="P606" s="8">
        <v>0</v>
      </c>
      <c r="Q606" t="str">
        <f t="shared" si="18"/>
        <v>technology</v>
      </c>
      <c r="R606" t="str">
        <f t="shared" si="19"/>
        <v>web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30" x14ac:dyDescent="0.25">
      <c r="A607">
        <v>605</v>
      </c>
      <c r="B607" s="3" t="s">
        <v>604</v>
      </c>
      <c r="C607" s="3" t="s">
        <v>4712</v>
      </c>
      <c r="D607" s="6">
        <v>5000</v>
      </c>
      <c r="E607" s="6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7">
        <f>E607/D607</f>
        <v>2.6200000000000001E-2</v>
      </c>
      <c r="P607" s="8">
        <f>E607/L607</f>
        <v>16.375</v>
      </c>
      <c r="Q607" t="str">
        <f t="shared" si="18"/>
        <v>technology</v>
      </c>
      <c r="R607" t="str">
        <f t="shared" si="19"/>
        <v>web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60" x14ac:dyDescent="0.25">
      <c r="A608">
        <v>606</v>
      </c>
      <c r="B608" s="3" t="s">
        <v>605</v>
      </c>
      <c r="C608" s="3" t="s">
        <v>4713</v>
      </c>
      <c r="D608" s="6">
        <v>5000</v>
      </c>
      <c r="E608" s="6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7">
        <f>E608/D608</f>
        <v>2E-3</v>
      </c>
      <c r="P608" s="8">
        <f>E608/L608</f>
        <v>10</v>
      </c>
      <c r="Q608" t="str">
        <f t="shared" si="18"/>
        <v>technology</v>
      </c>
      <c r="R608" t="str">
        <f t="shared" si="19"/>
        <v>web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60" x14ac:dyDescent="0.25">
      <c r="A609">
        <v>607</v>
      </c>
      <c r="B609" s="3" t="s">
        <v>606</v>
      </c>
      <c r="C609" s="3" t="s">
        <v>4714</v>
      </c>
      <c r="D609" s="6">
        <v>250</v>
      </c>
      <c r="E609" s="6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7">
        <f>E609/D609</f>
        <v>0</v>
      </c>
      <c r="P609" s="8">
        <v>0</v>
      </c>
      <c r="Q609" t="str">
        <f t="shared" si="18"/>
        <v>technology</v>
      </c>
      <c r="R609" t="str">
        <f t="shared" si="19"/>
        <v>web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60" x14ac:dyDescent="0.25">
      <c r="A610">
        <v>608</v>
      </c>
      <c r="B610" s="3" t="s">
        <v>607</v>
      </c>
      <c r="C610" s="3" t="s">
        <v>4715</v>
      </c>
      <c r="D610" s="6">
        <v>150000</v>
      </c>
      <c r="E610" s="6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7">
        <f>E610/D610</f>
        <v>9.7400000000000004E-3</v>
      </c>
      <c r="P610" s="8">
        <f>E610/L610</f>
        <v>292.2</v>
      </c>
      <c r="Q610" t="str">
        <f t="shared" si="18"/>
        <v>technology</v>
      </c>
      <c r="R610" t="str">
        <f t="shared" si="19"/>
        <v>web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60" x14ac:dyDescent="0.25">
      <c r="A611">
        <v>609</v>
      </c>
      <c r="B611" s="3" t="s">
        <v>608</v>
      </c>
      <c r="C611" s="3" t="s">
        <v>4716</v>
      </c>
      <c r="D611" s="6">
        <v>780</v>
      </c>
      <c r="E611" s="6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7">
        <f>E611/D611</f>
        <v>6.41025641025641E-3</v>
      </c>
      <c r="P611" s="8">
        <f>E611/L611</f>
        <v>5</v>
      </c>
      <c r="Q611" t="str">
        <f t="shared" si="18"/>
        <v>technology</v>
      </c>
      <c r="R611" t="str">
        <f t="shared" si="19"/>
        <v>web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5" x14ac:dyDescent="0.25">
      <c r="A612">
        <v>610</v>
      </c>
      <c r="B612" s="3" t="s">
        <v>609</v>
      </c>
      <c r="C612" s="3" t="s">
        <v>4717</v>
      </c>
      <c r="D612" s="6">
        <v>13803</v>
      </c>
      <c r="E612" s="6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7">
        <f>E612/D612</f>
        <v>0</v>
      </c>
      <c r="P612" s="8">
        <v>0</v>
      </c>
      <c r="Q612" t="str">
        <f t="shared" si="18"/>
        <v>technology</v>
      </c>
      <c r="R612" t="str">
        <f t="shared" si="19"/>
        <v>web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60" x14ac:dyDescent="0.25">
      <c r="A613">
        <v>611</v>
      </c>
      <c r="B613" s="3" t="s">
        <v>610</v>
      </c>
      <c r="C613" s="3" t="s">
        <v>4718</v>
      </c>
      <c r="D613" s="6">
        <v>80000</v>
      </c>
      <c r="E613" s="6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7">
        <f>E613/D613</f>
        <v>0</v>
      </c>
      <c r="P613" s="8">
        <v>0</v>
      </c>
      <c r="Q613" t="str">
        <f t="shared" si="18"/>
        <v>technology</v>
      </c>
      <c r="R613" t="str">
        <f t="shared" si="19"/>
        <v>web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30" x14ac:dyDescent="0.25">
      <c r="A614">
        <v>612</v>
      </c>
      <c r="B614" s="3" t="s">
        <v>611</v>
      </c>
      <c r="C614" s="3" t="s">
        <v>4719</v>
      </c>
      <c r="D614" s="6">
        <v>10000</v>
      </c>
      <c r="E614" s="6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7">
        <f>E614/D614</f>
        <v>0</v>
      </c>
      <c r="P614" s="8">
        <v>0</v>
      </c>
      <c r="Q614" t="str">
        <f t="shared" si="18"/>
        <v>technology</v>
      </c>
      <c r="R614" t="str">
        <f t="shared" si="19"/>
        <v>web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60" x14ac:dyDescent="0.25">
      <c r="A615">
        <v>613</v>
      </c>
      <c r="B615" s="3" t="s">
        <v>612</v>
      </c>
      <c r="C615" s="3" t="s">
        <v>4720</v>
      </c>
      <c r="D615" s="6">
        <v>60000</v>
      </c>
      <c r="E615" s="6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7">
        <f>E615/D615</f>
        <v>0.21363333333333334</v>
      </c>
      <c r="P615" s="8">
        <f>E615/L615</f>
        <v>105.93388429752066</v>
      </c>
      <c r="Q615" t="str">
        <f t="shared" si="18"/>
        <v>technology</v>
      </c>
      <c r="R615" t="str">
        <f t="shared" si="19"/>
        <v>web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5" x14ac:dyDescent="0.25">
      <c r="A616">
        <v>614</v>
      </c>
      <c r="B616" s="3" t="s">
        <v>613</v>
      </c>
      <c r="C616" s="3" t="s">
        <v>4721</v>
      </c>
      <c r="D616" s="6">
        <v>10000</v>
      </c>
      <c r="E616" s="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7">
        <f>E616/D616</f>
        <v>0</v>
      </c>
      <c r="P616" s="8">
        <v>0</v>
      </c>
      <c r="Q616" t="str">
        <f t="shared" si="18"/>
        <v>technology</v>
      </c>
      <c r="R616" t="str">
        <f t="shared" si="19"/>
        <v>web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5" x14ac:dyDescent="0.25">
      <c r="A617">
        <v>615</v>
      </c>
      <c r="B617" s="3" t="s">
        <v>614</v>
      </c>
      <c r="C617" s="3" t="s">
        <v>4722</v>
      </c>
      <c r="D617" s="6">
        <v>515</v>
      </c>
      <c r="E617" s="6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7">
        <f>E617/D617</f>
        <v>0</v>
      </c>
      <c r="P617" s="8">
        <v>0</v>
      </c>
      <c r="Q617" t="str">
        <f t="shared" si="18"/>
        <v>technology</v>
      </c>
      <c r="R617" t="str">
        <f t="shared" si="19"/>
        <v>web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60" x14ac:dyDescent="0.25">
      <c r="A618">
        <v>616</v>
      </c>
      <c r="B618" s="3" t="s">
        <v>615</v>
      </c>
      <c r="C618" s="3" t="s">
        <v>4723</v>
      </c>
      <c r="D618" s="6">
        <v>5000</v>
      </c>
      <c r="E618" s="6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7">
        <f>E618/D618</f>
        <v>0</v>
      </c>
      <c r="P618" s="8">
        <v>0</v>
      </c>
      <c r="Q618" t="str">
        <f t="shared" si="18"/>
        <v>technology</v>
      </c>
      <c r="R618" t="str">
        <f t="shared" si="19"/>
        <v>web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60" x14ac:dyDescent="0.25">
      <c r="A619">
        <v>617</v>
      </c>
      <c r="B619" s="3" t="s">
        <v>616</v>
      </c>
      <c r="C619" s="3" t="s">
        <v>4724</v>
      </c>
      <c r="D619" s="6">
        <v>2000</v>
      </c>
      <c r="E619" s="6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7">
        <f>E619/D619</f>
        <v>0.03</v>
      </c>
      <c r="P619" s="8">
        <f>E619/L619</f>
        <v>20</v>
      </c>
      <c r="Q619" t="str">
        <f t="shared" si="18"/>
        <v>technology</v>
      </c>
      <c r="R619" t="str">
        <f t="shared" si="19"/>
        <v>web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60" x14ac:dyDescent="0.25">
      <c r="A620">
        <v>618</v>
      </c>
      <c r="B620" s="3" t="s">
        <v>617</v>
      </c>
      <c r="C620" s="3" t="s">
        <v>4725</v>
      </c>
      <c r="D620" s="6">
        <v>400</v>
      </c>
      <c r="E620" s="6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7">
        <f>E620/D620</f>
        <v>0</v>
      </c>
      <c r="P620" s="8">
        <v>0</v>
      </c>
      <c r="Q620" t="str">
        <f t="shared" si="18"/>
        <v>technology</v>
      </c>
      <c r="R620" t="str">
        <f t="shared" si="19"/>
        <v>web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30" x14ac:dyDescent="0.25">
      <c r="A621">
        <v>619</v>
      </c>
      <c r="B621" s="3" t="s">
        <v>618</v>
      </c>
      <c r="C621" s="3" t="s">
        <v>4726</v>
      </c>
      <c r="D621" s="6">
        <v>2500000</v>
      </c>
      <c r="E621" s="6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7">
        <f>E621/D621</f>
        <v>3.9999999999999998E-7</v>
      </c>
      <c r="P621" s="8">
        <f>E621/L621</f>
        <v>1</v>
      </c>
      <c r="Q621" t="str">
        <f t="shared" si="18"/>
        <v>technology</v>
      </c>
      <c r="R621" t="str">
        <f t="shared" si="19"/>
        <v>web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5" x14ac:dyDescent="0.25">
      <c r="A622">
        <v>620</v>
      </c>
      <c r="B622" s="3" t="s">
        <v>619</v>
      </c>
      <c r="C622" s="3" t="s">
        <v>4727</v>
      </c>
      <c r="D622" s="6">
        <v>30000</v>
      </c>
      <c r="E622" s="6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7">
        <f>E622/D622</f>
        <v>0.01</v>
      </c>
      <c r="P622" s="8">
        <f>E622/L622</f>
        <v>300</v>
      </c>
      <c r="Q622" t="str">
        <f t="shared" si="18"/>
        <v>technology</v>
      </c>
      <c r="R622" t="str">
        <f t="shared" si="19"/>
        <v>web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60" x14ac:dyDescent="0.25">
      <c r="A623">
        <v>621</v>
      </c>
      <c r="B623" s="3" t="s">
        <v>620</v>
      </c>
      <c r="C623" s="3" t="s">
        <v>4728</v>
      </c>
      <c r="D623" s="6">
        <v>25000</v>
      </c>
      <c r="E623" s="6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7">
        <f>E623/D623</f>
        <v>1.044E-2</v>
      </c>
      <c r="P623" s="8">
        <f>E623/L623</f>
        <v>87</v>
      </c>
      <c r="Q623" t="str">
        <f t="shared" si="18"/>
        <v>technology</v>
      </c>
      <c r="R623" t="str">
        <f t="shared" si="19"/>
        <v>web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60" x14ac:dyDescent="0.25">
      <c r="A624">
        <v>622</v>
      </c>
      <c r="B624" s="3" t="s">
        <v>621</v>
      </c>
      <c r="C624" s="3" t="s">
        <v>4729</v>
      </c>
      <c r="D624" s="6">
        <v>6000</v>
      </c>
      <c r="E624" s="6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7">
        <f>E624/D624</f>
        <v>5.6833333333333333E-2</v>
      </c>
      <c r="P624" s="8">
        <f>E624/L624</f>
        <v>37.888888888888886</v>
      </c>
      <c r="Q624" t="str">
        <f t="shared" si="18"/>
        <v>technology</v>
      </c>
      <c r="R624" t="str">
        <f t="shared" si="19"/>
        <v>web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60" x14ac:dyDescent="0.25">
      <c r="A625">
        <v>623</v>
      </c>
      <c r="B625" s="3" t="s">
        <v>622</v>
      </c>
      <c r="C625" s="3" t="s">
        <v>4730</v>
      </c>
      <c r="D625" s="6">
        <v>75000</v>
      </c>
      <c r="E625" s="6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7">
        <f>E625/D625</f>
        <v>0</v>
      </c>
      <c r="P625" s="8">
        <v>0</v>
      </c>
      <c r="Q625" t="str">
        <f t="shared" si="18"/>
        <v>technology</v>
      </c>
      <c r="R625" t="str">
        <f t="shared" si="19"/>
        <v>web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5" x14ac:dyDescent="0.25">
      <c r="A626">
        <v>624</v>
      </c>
      <c r="B626" s="3" t="s">
        <v>623</v>
      </c>
      <c r="C626" s="3" t="s">
        <v>4731</v>
      </c>
      <c r="D626" s="6">
        <v>5000</v>
      </c>
      <c r="E626" s="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7">
        <f>E626/D626</f>
        <v>0</v>
      </c>
      <c r="P626" s="8">
        <v>0</v>
      </c>
      <c r="Q626" t="str">
        <f t="shared" si="18"/>
        <v>technology</v>
      </c>
      <c r="R626" t="str">
        <f t="shared" si="19"/>
        <v>web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60" x14ac:dyDescent="0.25">
      <c r="A627">
        <v>625</v>
      </c>
      <c r="B627" s="3" t="s">
        <v>624</v>
      </c>
      <c r="C627" s="3" t="s">
        <v>4732</v>
      </c>
      <c r="D627" s="6">
        <v>25000</v>
      </c>
      <c r="E627" s="6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7">
        <f>E627/D627</f>
        <v>0</v>
      </c>
      <c r="P627" s="8">
        <v>0</v>
      </c>
      <c r="Q627" t="str">
        <f t="shared" si="18"/>
        <v>technology</v>
      </c>
      <c r="R627" t="str">
        <f t="shared" si="19"/>
        <v>web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60" x14ac:dyDescent="0.25">
      <c r="A628">
        <v>626</v>
      </c>
      <c r="B628" s="3" t="s">
        <v>625</v>
      </c>
      <c r="C628" s="3" t="s">
        <v>4733</v>
      </c>
      <c r="D628" s="6">
        <v>25000</v>
      </c>
      <c r="E628" s="6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7">
        <f>E628/D628</f>
        <v>0.17380000000000001</v>
      </c>
      <c r="P628" s="8">
        <f>E628/L628</f>
        <v>111.41025641025641</v>
      </c>
      <c r="Q628" t="str">
        <f t="shared" si="18"/>
        <v>technology</v>
      </c>
      <c r="R628" t="str">
        <f t="shared" si="19"/>
        <v>web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60" x14ac:dyDescent="0.25">
      <c r="A629">
        <v>627</v>
      </c>
      <c r="B629" s="3" t="s">
        <v>626</v>
      </c>
      <c r="C629" s="3" t="s">
        <v>4734</v>
      </c>
      <c r="D629" s="6">
        <v>450000</v>
      </c>
      <c r="E629" s="6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7">
        <f>E629/D629</f>
        <v>2.0000000000000001E-4</v>
      </c>
      <c r="P629" s="8">
        <f>E629/L629</f>
        <v>90</v>
      </c>
      <c r="Q629" t="str">
        <f t="shared" si="18"/>
        <v>technology</v>
      </c>
      <c r="R629" t="str">
        <f t="shared" si="19"/>
        <v>web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5" x14ac:dyDescent="0.25">
      <c r="A630">
        <v>628</v>
      </c>
      <c r="B630" s="3" t="s">
        <v>627</v>
      </c>
      <c r="C630" s="3" t="s">
        <v>4735</v>
      </c>
      <c r="D630" s="6">
        <v>5000</v>
      </c>
      <c r="E630" s="6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7">
        <f>E630/D630</f>
        <v>0</v>
      </c>
      <c r="P630" s="8">
        <v>0</v>
      </c>
      <c r="Q630" t="str">
        <f t="shared" si="18"/>
        <v>technology</v>
      </c>
      <c r="R630" t="str">
        <f t="shared" si="19"/>
        <v>web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60" x14ac:dyDescent="0.25">
      <c r="A631">
        <v>629</v>
      </c>
      <c r="B631" s="3" t="s">
        <v>628</v>
      </c>
      <c r="C631" s="3" t="s">
        <v>4736</v>
      </c>
      <c r="D631" s="6">
        <v>200000</v>
      </c>
      <c r="E631" s="6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7">
        <f>E631/D631</f>
        <v>1.75E-3</v>
      </c>
      <c r="P631" s="8">
        <f>E631/L631</f>
        <v>116.66666666666667</v>
      </c>
      <c r="Q631" t="str">
        <f t="shared" si="18"/>
        <v>technology</v>
      </c>
      <c r="R631" t="str">
        <f t="shared" si="19"/>
        <v>web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60" x14ac:dyDescent="0.25">
      <c r="A632">
        <v>630</v>
      </c>
      <c r="B632" s="3" t="s">
        <v>629</v>
      </c>
      <c r="C632" s="3" t="s">
        <v>4737</v>
      </c>
      <c r="D632" s="6">
        <v>11999</v>
      </c>
      <c r="E632" s="6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7">
        <f>E632/D632</f>
        <v>8.3340278356529708E-4</v>
      </c>
      <c r="P632" s="8">
        <f>E632/L632</f>
        <v>10</v>
      </c>
      <c r="Q632" t="str">
        <f t="shared" si="18"/>
        <v>technology</v>
      </c>
      <c r="R632" t="str">
        <f t="shared" si="19"/>
        <v>web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45" x14ac:dyDescent="0.25">
      <c r="A633">
        <v>631</v>
      </c>
      <c r="B633" s="3" t="s">
        <v>630</v>
      </c>
      <c r="C633" s="3" t="s">
        <v>4738</v>
      </c>
      <c r="D633" s="6">
        <v>50000</v>
      </c>
      <c r="E633" s="6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7">
        <f>E633/D633</f>
        <v>1.38E-2</v>
      </c>
      <c r="P633" s="8">
        <f>E633/L633</f>
        <v>76.666666666666671</v>
      </c>
      <c r="Q633" t="str">
        <f t="shared" si="18"/>
        <v>technology</v>
      </c>
      <c r="R633" t="str">
        <f t="shared" si="19"/>
        <v>web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45" x14ac:dyDescent="0.25">
      <c r="A634">
        <v>632</v>
      </c>
      <c r="B634" s="3" t="s">
        <v>631</v>
      </c>
      <c r="C634" s="3" t="s">
        <v>4739</v>
      </c>
      <c r="D634" s="6">
        <v>20000</v>
      </c>
      <c r="E634" s="6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7">
        <f>E634/D634</f>
        <v>0</v>
      </c>
      <c r="P634" s="8">
        <v>0</v>
      </c>
      <c r="Q634" t="str">
        <f t="shared" si="18"/>
        <v>technology</v>
      </c>
      <c r="R634" t="str">
        <f t="shared" si="19"/>
        <v>web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5" x14ac:dyDescent="0.25">
      <c r="A635">
        <v>633</v>
      </c>
      <c r="B635" s="3" t="s">
        <v>632</v>
      </c>
      <c r="C635" s="3" t="s">
        <v>4740</v>
      </c>
      <c r="D635" s="6">
        <v>10000</v>
      </c>
      <c r="E635" s="6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7">
        <f>E635/D635</f>
        <v>0.1245</v>
      </c>
      <c r="P635" s="8">
        <f>E635/L635</f>
        <v>49.8</v>
      </c>
      <c r="Q635" t="str">
        <f t="shared" si="18"/>
        <v>technology</v>
      </c>
      <c r="R635" t="str">
        <f t="shared" si="19"/>
        <v>web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45" x14ac:dyDescent="0.25">
      <c r="A636">
        <v>634</v>
      </c>
      <c r="B636" s="3" t="s">
        <v>633</v>
      </c>
      <c r="C636" s="3" t="s">
        <v>4741</v>
      </c>
      <c r="D636" s="6">
        <v>5000</v>
      </c>
      <c r="E636" s="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7">
        <f>E636/D636</f>
        <v>2.0000000000000001E-4</v>
      </c>
      <c r="P636" s="8">
        <f>E636/L636</f>
        <v>1</v>
      </c>
      <c r="Q636" t="str">
        <f t="shared" si="18"/>
        <v>technology</v>
      </c>
      <c r="R636" t="str">
        <f t="shared" si="19"/>
        <v>web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30" x14ac:dyDescent="0.25">
      <c r="A637">
        <v>635</v>
      </c>
      <c r="B637" s="3" t="s">
        <v>634</v>
      </c>
      <c r="C637" s="3" t="s">
        <v>4742</v>
      </c>
      <c r="D637" s="6">
        <v>25000</v>
      </c>
      <c r="E637" s="6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7">
        <f>E637/D637</f>
        <v>8.0000000000000007E-5</v>
      </c>
      <c r="P637" s="8">
        <f>E637/L637</f>
        <v>2</v>
      </c>
      <c r="Q637" t="str">
        <f t="shared" si="18"/>
        <v>technology</v>
      </c>
      <c r="R637" t="str">
        <f t="shared" si="19"/>
        <v>web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45" x14ac:dyDescent="0.25">
      <c r="A638">
        <v>636</v>
      </c>
      <c r="B638" s="3" t="s">
        <v>635</v>
      </c>
      <c r="C638" s="3" t="s">
        <v>4743</v>
      </c>
      <c r="D638" s="6">
        <v>2000</v>
      </c>
      <c r="E638" s="6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7">
        <f>E638/D638</f>
        <v>2E-3</v>
      </c>
      <c r="P638" s="8">
        <f>E638/L638</f>
        <v>4</v>
      </c>
      <c r="Q638" t="str">
        <f t="shared" si="18"/>
        <v>technology</v>
      </c>
      <c r="R638" t="str">
        <f t="shared" si="19"/>
        <v>web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60" x14ac:dyDescent="0.25">
      <c r="A639">
        <v>637</v>
      </c>
      <c r="B639" s="3" t="s">
        <v>636</v>
      </c>
      <c r="C639" s="3" t="s">
        <v>4744</v>
      </c>
      <c r="D639" s="6">
        <v>100000</v>
      </c>
      <c r="E639" s="6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7">
        <f>E639/D639</f>
        <v>0</v>
      </c>
      <c r="P639" s="8">
        <v>0</v>
      </c>
      <c r="Q639" t="str">
        <f t="shared" si="18"/>
        <v>technology</v>
      </c>
      <c r="R639" t="str">
        <f t="shared" si="19"/>
        <v>web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x14ac:dyDescent="0.25">
      <c r="A640">
        <v>638</v>
      </c>
      <c r="B640" s="3" t="s">
        <v>637</v>
      </c>
      <c r="C640" s="3" t="s">
        <v>4745</v>
      </c>
      <c r="D640" s="6">
        <v>200000</v>
      </c>
      <c r="E640" s="6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7">
        <f>E640/D640</f>
        <v>9.0000000000000006E-5</v>
      </c>
      <c r="P640" s="8">
        <f>E640/L640</f>
        <v>3</v>
      </c>
      <c r="Q640" t="str">
        <f t="shared" si="18"/>
        <v>technology</v>
      </c>
      <c r="R640" t="str">
        <f t="shared" si="19"/>
        <v>web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30" x14ac:dyDescent="0.25">
      <c r="A641">
        <v>639</v>
      </c>
      <c r="B641" s="3" t="s">
        <v>638</v>
      </c>
      <c r="C641" s="3" t="s">
        <v>4746</v>
      </c>
      <c r="D641" s="6">
        <v>1000000</v>
      </c>
      <c r="E641" s="6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7">
        <f>E641/D641</f>
        <v>9.9999999999999995E-7</v>
      </c>
      <c r="P641" s="8">
        <f>E641/L641</f>
        <v>1</v>
      </c>
      <c r="Q641" t="str">
        <f t="shared" si="18"/>
        <v>technology</v>
      </c>
      <c r="R641" t="str">
        <f t="shared" si="19"/>
        <v>web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60" x14ac:dyDescent="0.25">
      <c r="A642">
        <v>640</v>
      </c>
      <c r="B642" s="3" t="s">
        <v>639</v>
      </c>
      <c r="C642" s="3" t="s">
        <v>4747</v>
      </c>
      <c r="D642" s="6">
        <v>70</v>
      </c>
      <c r="E642" s="6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7">
        <f>E642/D642</f>
        <v>1.4428571428571428</v>
      </c>
      <c r="P642" s="8">
        <f>E642/L642</f>
        <v>50.5</v>
      </c>
      <c r="Q642" t="str">
        <f t="shared" si="18"/>
        <v>technology</v>
      </c>
      <c r="R642" t="str">
        <f t="shared" si="19"/>
        <v>wearables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60" x14ac:dyDescent="0.25">
      <c r="A643">
        <v>641</v>
      </c>
      <c r="B643" s="3" t="s">
        <v>640</v>
      </c>
      <c r="C643" s="3" t="s">
        <v>4748</v>
      </c>
      <c r="D643" s="6">
        <v>40000</v>
      </c>
      <c r="E643" s="6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7">
        <f>E643/D643</f>
        <v>1.1916249999999999</v>
      </c>
      <c r="P643" s="8">
        <f>E643/L643</f>
        <v>151.31746031746033</v>
      </c>
      <c r="Q643" t="str">
        <f t="shared" ref="Q643:Q706" si="20">LEFT(N643,FIND("/",N643)-1)</f>
        <v>technology</v>
      </c>
      <c r="R643" t="str">
        <f t="shared" ref="R643:R706" si="21">MID(N643,FIND("/",N643)+1,256)</f>
        <v>wearables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60" x14ac:dyDescent="0.25">
      <c r="A644">
        <v>642</v>
      </c>
      <c r="B644" s="3" t="s">
        <v>641</v>
      </c>
      <c r="C644" s="3" t="s">
        <v>4749</v>
      </c>
      <c r="D644" s="6">
        <v>20000</v>
      </c>
      <c r="E644" s="6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7">
        <f>E644/D644</f>
        <v>14.604850000000001</v>
      </c>
      <c r="P644" s="8">
        <f>E644/L644</f>
        <v>134.3592456301748</v>
      </c>
      <c r="Q644" t="str">
        <f t="shared" si="20"/>
        <v>technology</v>
      </c>
      <c r="R644" t="str">
        <f t="shared" si="21"/>
        <v>wearables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45" x14ac:dyDescent="0.25">
      <c r="A645">
        <v>643</v>
      </c>
      <c r="B645" s="3" t="s">
        <v>642</v>
      </c>
      <c r="C645" s="3" t="s">
        <v>4750</v>
      </c>
      <c r="D645" s="6">
        <v>25000</v>
      </c>
      <c r="E645" s="6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7">
        <f>E645/D645</f>
        <v>1.0580799999999999</v>
      </c>
      <c r="P645" s="8">
        <f>E645/L645</f>
        <v>174.02631578947367</v>
      </c>
      <c r="Q645" t="str">
        <f t="shared" si="20"/>
        <v>technology</v>
      </c>
      <c r="R645" t="str">
        <f t="shared" si="21"/>
        <v>wearables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60" x14ac:dyDescent="0.25">
      <c r="A646">
        <v>644</v>
      </c>
      <c r="B646" s="3" t="s">
        <v>643</v>
      </c>
      <c r="C646" s="3" t="s">
        <v>4751</v>
      </c>
      <c r="D646" s="6">
        <v>25000</v>
      </c>
      <c r="E646" s="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7">
        <f>E646/D646</f>
        <v>3.0011791999999997</v>
      </c>
      <c r="P646" s="8">
        <f>E646/L646</f>
        <v>73.486268364348675</v>
      </c>
      <c r="Q646" t="str">
        <f t="shared" si="20"/>
        <v>technology</v>
      </c>
      <c r="R646" t="str">
        <f t="shared" si="21"/>
        <v>wearables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30" x14ac:dyDescent="0.25">
      <c r="A647">
        <v>645</v>
      </c>
      <c r="B647" s="3" t="s">
        <v>644</v>
      </c>
      <c r="C647" s="3" t="s">
        <v>4752</v>
      </c>
      <c r="D647" s="6">
        <v>2000</v>
      </c>
      <c r="E647" s="6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7">
        <f>E647/D647</f>
        <v>2.7869999999999999</v>
      </c>
      <c r="P647" s="8">
        <f>E647/L647</f>
        <v>23.518987341772153</v>
      </c>
      <c r="Q647" t="str">
        <f t="shared" si="20"/>
        <v>technology</v>
      </c>
      <c r="R647" t="str">
        <f t="shared" si="21"/>
        <v>wearables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60" x14ac:dyDescent="0.25">
      <c r="A648">
        <v>646</v>
      </c>
      <c r="B648" s="3" t="s">
        <v>645</v>
      </c>
      <c r="C648" s="3" t="s">
        <v>4753</v>
      </c>
      <c r="D648" s="6">
        <v>800</v>
      </c>
      <c r="E648" s="6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7">
        <f>E648/D648</f>
        <v>1.3187625000000001</v>
      </c>
      <c r="P648" s="8">
        <f>E648/L648</f>
        <v>39.074444444444445</v>
      </c>
      <c r="Q648" t="str">
        <f t="shared" si="20"/>
        <v>technology</v>
      </c>
      <c r="R648" t="str">
        <f t="shared" si="21"/>
        <v>wearables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60" x14ac:dyDescent="0.25">
      <c r="A649">
        <v>647</v>
      </c>
      <c r="B649" s="3" t="s">
        <v>646</v>
      </c>
      <c r="C649" s="3" t="s">
        <v>4754</v>
      </c>
      <c r="D649" s="6">
        <v>2000</v>
      </c>
      <c r="E649" s="6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7">
        <f>E649/D649</f>
        <v>1.0705</v>
      </c>
      <c r="P649" s="8">
        <f>E649/L649</f>
        <v>125.94117647058823</v>
      </c>
      <c r="Q649" t="str">
        <f t="shared" si="20"/>
        <v>technology</v>
      </c>
      <c r="R649" t="str">
        <f t="shared" si="21"/>
        <v>wearables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30" x14ac:dyDescent="0.25">
      <c r="A650">
        <v>648</v>
      </c>
      <c r="B650" s="3" t="s">
        <v>647</v>
      </c>
      <c r="C650" s="3" t="s">
        <v>4755</v>
      </c>
      <c r="D650" s="6">
        <v>35000</v>
      </c>
      <c r="E650" s="6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7">
        <f>E650/D650</f>
        <v>1.2682285714285715</v>
      </c>
      <c r="P650" s="8">
        <f>E650/L650</f>
        <v>1644</v>
      </c>
      <c r="Q650" t="str">
        <f t="shared" si="20"/>
        <v>technology</v>
      </c>
      <c r="R650" t="str">
        <f t="shared" si="21"/>
        <v>wearables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60" x14ac:dyDescent="0.25">
      <c r="A651">
        <v>649</v>
      </c>
      <c r="B651" s="3" t="s">
        <v>648</v>
      </c>
      <c r="C651" s="3" t="s">
        <v>4756</v>
      </c>
      <c r="D651" s="6">
        <v>2500</v>
      </c>
      <c r="E651" s="6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7">
        <f>E651/D651</f>
        <v>1.3996</v>
      </c>
      <c r="P651" s="8">
        <f>E651/L651</f>
        <v>42.670731707317074</v>
      </c>
      <c r="Q651" t="str">
        <f t="shared" si="20"/>
        <v>technology</v>
      </c>
      <c r="R651" t="str">
        <f t="shared" si="21"/>
        <v>wearables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60" x14ac:dyDescent="0.25">
      <c r="A652">
        <v>650</v>
      </c>
      <c r="B652" s="3" t="s">
        <v>649</v>
      </c>
      <c r="C652" s="3" t="s">
        <v>4757</v>
      </c>
      <c r="D652" s="6">
        <v>1500</v>
      </c>
      <c r="E652" s="6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7">
        <f>E652/D652</f>
        <v>1.1240000000000001</v>
      </c>
      <c r="P652" s="8">
        <f>E652/L652</f>
        <v>35.125</v>
      </c>
      <c r="Q652" t="str">
        <f t="shared" si="20"/>
        <v>technology</v>
      </c>
      <c r="R652" t="str">
        <f t="shared" si="21"/>
        <v>wearables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60" x14ac:dyDescent="0.25">
      <c r="A653">
        <v>651</v>
      </c>
      <c r="B653" s="3" t="s">
        <v>650</v>
      </c>
      <c r="C653" s="3" t="s">
        <v>4758</v>
      </c>
      <c r="D653" s="6">
        <v>25000</v>
      </c>
      <c r="E653" s="6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7">
        <f>E653/D653</f>
        <v>1.00528</v>
      </c>
      <c r="P653" s="8">
        <f>E653/L653</f>
        <v>239.35238095238094</v>
      </c>
      <c r="Q653" t="str">
        <f t="shared" si="20"/>
        <v>technology</v>
      </c>
      <c r="R653" t="str">
        <f t="shared" si="21"/>
        <v>wearables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60" x14ac:dyDescent="0.25">
      <c r="A654">
        <v>652</v>
      </c>
      <c r="B654" s="3" t="s">
        <v>651</v>
      </c>
      <c r="C654" s="3" t="s">
        <v>4759</v>
      </c>
      <c r="D654" s="6">
        <v>3000</v>
      </c>
      <c r="E654" s="6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7">
        <f>E654/D654</f>
        <v>1.0046666666666666</v>
      </c>
      <c r="P654" s="8">
        <f>E654/L654</f>
        <v>107.64285714285714</v>
      </c>
      <c r="Q654" t="str">
        <f t="shared" si="20"/>
        <v>technology</v>
      </c>
      <c r="R654" t="str">
        <f t="shared" si="21"/>
        <v>wearables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60" x14ac:dyDescent="0.25">
      <c r="A655">
        <v>653</v>
      </c>
      <c r="B655" s="3" t="s">
        <v>652</v>
      </c>
      <c r="C655" s="3" t="s">
        <v>4760</v>
      </c>
      <c r="D655" s="6">
        <v>75000</v>
      </c>
      <c r="E655" s="6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7">
        <f>E655/D655</f>
        <v>1.4144600000000001</v>
      </c>
      <c r="P655" s="8">
        <f>E655/L655</f>
        <v>95.830623306233065</v>
      </c>
      <c r="Q655" t="str">
        <f t="shared" si="20"/>
        <v>technology</v>
      </c>
      <c r="R655" t="str">
        <f t="shared" si="21"/>
        <v>wearables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60" x14ac:dyDescent="0.25">
      <c r="A656">
        <v>654</v>
      </c>
      <c r="B656" s="3" t="s">
        <v>653</v>
      </c>
      <c r="C656" s="3" t="s">
        <v>4761</v>
      </c>
      <c r="D656" s="6">
        <v>12000</v>
      </c>
      <c r="E656" s="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7">
        <f>E656/D656</f>
        <v>2.6729166666666666</v>
      </c>
      <c r="P656" s="8">
        <f>E656/L656</f>
        <v>31.663376110562684</v>
      </c>
      <c r="Q656" t="str">
        <f t="shared" si="20"/>
        <v>technology</v>
      </c>
      <c r="R656" t="str">
        <f t="shared" si="21"/>
        <v>wearables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5" x14ac:dyDescent="0.25">
      <c r="A657">
        <v>655</v>
      </c>
      <c r="B657" s="3" t="s">
        <v>654</v>
      </c>
      <c r="C657" s="3" t="s">
        <v>4762</v>
      </c>
      <c r="D657" s="6">
        <v>8000</v>
      </c>
      <c r="E657" s="6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7">
        <f>E657/D657</f>
        <v>1.4688749999999999</v>
      </c>
      <c r="P657" s="8">
        <f>E657/L657</f>
        <v>42.886861313868614</v>
      </c>
      <c r="Q657" t="str">
        <f t="shared" si="20"/>
        <v>technology</v>
      </c>
      <c r="R657" t="str">
        <f t="shared" si="21"/>
        <v>wearables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60" x14ac:dyDescent="0.25">
      <c r="A658">
        <v>656</v>
      </c>
      <c r="B658" s="3" t="s">
        <v>655</v>
      </c>
      <c r="C658" s="3" t="s">
        <v>4763</v>
      </c>
      <c r="D658" s="6">
        <v>5000</v>
      </c>
      <c r="E658" s="6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7">
        <f>E658/D658</f>
        <v>2.1356000000000002</v>
      </c>
      <c r="P658" s="8">
        <f>E658/L658</f>
        <v>122.73563218390805</v>
      </c>
      <c r="Q658" t="str">
        <f t="shared" si="20"/>
        <v>technology</v>
      </c>
      <c r="R658" t="str">
        <f t="shared" si="21"/>
        <v>wearables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60" x14ac:dyDescent="0.25">
      <c r="A659">
        <v>657</v>
      </c>
      <c r="B659" s="3" t="s">
        <v>656</v>
      </c>
      <c r="C659" s="3" t="s">
        <v>4764</v>
      </c>
      <c r="D659" s="6">
        <v>15000</v>
      </c>
      <c r="E659" s="6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7">
        <f>E659/D659</f>
        <v>1.2569999999999999</v>
      </c>
      <c r="P659" s="8">
        <f>E659/L659</f>
        <v>190.45454545454547</v>
      </c>
      <c r="Q659" t="str">
        <f t="shared" si="20"/>
        <v>technology</v>
      </c>
      <c r="R659" t="str">
        <f t="shared" si="21"/>
        <v>wearables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60" x14ac:dyDescent="0.25">
      <c r="A660">
        <v>658</v>
      </c>
      <c r="B660" s="3" t="s">
        <v>657</v>
      </c>
      <c r="C660" s="3" t="s">
        <v>4765</v>
      </c>
      <c r="D660" s="6">
        <v>28888</v>
      </c>
      <c r="E660" s="6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7">
        <f>E660/D660</f>
        <v>1.0446206037108834</v>
      </c>
      <c r="P660" s="8">
        <f>E660/L660</f>
        <v>109.33695652173913</v>
      </c>
      <c r="Q660" t="str">
        <f t="shared" si="20"/>
        <v>technology</v>
      </c>
      <c r="R660" t="str">
        <f t="shared" si="21"/>
        <v>wearables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x14ac:dyDescent="0.25">
      <c r="A661">
        <v>659</v>
      </c>
      <c r="B661" s="3" t="s">
        <v>658</v>
      </c>
      <c r="C661" s="3" t="s">
        <v>4766</v>
      </c>
      <c r="D661" s="6">
        <v>3000</v>
      </c>
      <c r="E661" s="6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7">
        <f>E661/D661</f>
        <v>1.0056666666666667</v>
      </c>
      <c r="P661" s="8">
        <f>E661/L661</f>
        <v>143.66666666666666</v>
      </c>
      <c r="Q661" t="str">
        <f t="shared" si="20"/>
        <v>technology</v>
      </c>
      <c r="R661" t="str">
        <f t="shared" si="21"/>
        <v>wearables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60" x14ac:dyDescent="0.25">
      <c r="A662">
        <v>660</v>
      </c>
      <c r="B662" s="3" t="s">
        <v>659</v>
      </c>
      <c r="C662" s="3" t="s">
        <v>4767</v>
      </c>
      <c r="D662" s="6">
        <v>50000</v>
      </c>
      <c r="E662" s="6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7">
        <f>E662/D662</f>
        <v>3.058E-2</v>
      </c>
      <c r="P662" s="8">
        <f>E662/L662</f>
        <v>84.944444444444443</v>
      </c>
      <c r="Q662" t="str">
        <f t="shared" si="20"/>
        <v>technology</v>
      </c>
      <c r="R662" t="str">
        <f t="shared" si="21"/>
        <v>wearables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5" x14ac:dyDescent="0.25">
      <c r="A663">
        <v>661</v>
      </c>
      <c r="B663" s="3" t="s">
        <v>660</v>
      </c>
      <c r="C663" s="3" t="s">
        <v>4768</v>
      </c>
      <c r="D663" s="6">
        <v>10000</v>
      </c>
      <c r="E663" s="6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7">
        <f>E663/D663</f>
        <v>9.4999999999999998E-3</v>
      </c>
      <c r="P663" s="8">
        <f>E663/L663</f>
        <v>10.555555555555555</v>
      </c>
      <c r="Q663" t="str">
        <f t="shared" si="20"/>
        <v>technology</v>
      </c>
      <c r="R663" t="str">
        <f t="shared" si="21"/>
        <v>wearables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45" x14ac:dyDescent="0.25">
      <c r="A664">
        <v>662</v>
      </c>
      <c r="B664" s="3" t="s">
        <v>661</v>
      </c>
      <c r="C664" s="3" t="s">
        <v>4769</v>
      </c>
      <c r="D664" s="6">
        <v>39000</v>
      </c>
      <c r="E664" s="6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7">
        <f>E664/D664</f>
        <v>4.0000000000000001E-3</v>
      </c>
      <c r="P664" s="8">
        <f>E664/L664</f>
        <v>39</v>
      </c>
      <c r="Q664" t="str">
        <f t="shared" si="20"/>
        <v>technology</v>
      </c>
      <c r="R664" t="str">
        <f t="shared" si="21"/>
        <v>wearables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60" x14ac:dyDescent="0.25">
      <c r="A665">
        <v>663</v>
      </c>
      <c r="B665" s="3" t="s">
        <v>662</v>
      </c>
      <c r="C665" s="3" t="s">
        <v>4770</v>
      </c>
      <c r="D665" s="6">
        <v>200000</v>
      </c>
      <c r="E665" s="6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7">
        <f>E665/D665</f>
        <v>3.5000000000000001E-3</v>
      </c>
      <c r="P665" s="8">
        <f>E665/L665</f>
        <v>100</v>
      </c>
      <c r="Q665" t="str">
        <f t="shared" si="20"/>
        <v>technology</v>
      </c>
      <c r="R665" t="str">
        <f t="shared" si="21"/>
        <v>wearables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60" x14ac:dyDescent="0.25">
      <c r="A666">
        <v>664</v>
      </c>
      <c r="B666" s="3" t="s">
        <v>663</v>
      </c>
      <c r="C666" s="3" t="s">
        <v>4771</v>
      </c>
      <c r="D666" s="6">
        <v>12000</v>
      </c>
      <c r="E666" s="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7">
        <f>E666/D666</f>
        <v>7.5333333333333335E-2</v>
      </c>
      <c r="P666" s="8">
        <f>E666/L666</f>
        <v>31.172413793103448</v>
      </c>
      <c r="Q666" t="str">
        <f t="shared" si="20"/>
        <v>technology</v>
      </c>
      <c r="R666" t="str">
        <f t="shared" si="21"/>
        <v>wearables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60" x14ac:dyDescent="0.25">
      <c r="A667">
        <v>665</v>
      </c>
      <c r="B667" s="3" t="s">
        <v>664</v>
      </c>
      <c r="C667" s="3" t="s">
        <v>4772</v>
      </c>
      <c r="D667" s="6">
        <v>10000</v>
      </c>
      <c r="E667" s="6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7">
        <f>E667/D667</f>
        <v>0.18640000000000001</v>
      </c>
      <c r="P667" s="8">
        <f>E667/L667</f>
        <v>155.33333333333334</v>
      </c>
      <c r="Q667" t="str">
        <f t="shared" si="20"/>
        <v>technology</v>
      </c>
      <c r="R667" t="str">
        <f t="shared" si="21"/>
        <v>wearables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60" x14ac:dyDescent="0.25">
      <c r="A668">
        <v>666</v>
      </c>
      <c r="B668" s="3" t="s">
        <v>665</v>
      </c>
      <c r="C668" s="3" t="s">
        <v>4773</v>
      </c>
      <c r="D668" s="6">
        <v>200000</v>
      </c>
      <c r="E668" s="6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7">
        <f>E668/D668</f>
        <v>4.0000000000000003E-5</v>
      </c>
      <c r="P668" s="8">
        <f>E668/L668</f>
        <v>2</v>
      </c>
      <c r="Q668" t="str">
        <f t="shared" si="20"/>
        <v>technology</v>
      </c>
      <c r="R668" t="str">
        <f t="shared" si="21"/>
        <v>wearables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60" x14ac:dyDescent="0.25">
      <c r="A669">
        <v>667</v>
      </c>
      <c r="B669" s="3" t="s">
        <v>666</v>
      </c>
      <c r="C669" s="3" t="s">
        <v>4774</v>
      </c>
      <c r="D669" s="6">
        <v>50000</v>
      </c>
      <c r="E669" s="6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7">
        <f>E669/D669</f>
        <v>0.1002</v>
      </c>
      <c r="P669" s="8">
        <f>E669/L669</f>
        <v>178.92857142857142</v>
      </c>
      <c r="Q669" t="str">
        <f t="shared" si="20"/>
        <v>technology</v>
      </c>
      <c r="R669" t="str">
        <f t="shared" si="21"/>
        <v>wearables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5" x14ac:dyDescent="0.25">
      <c r="A670">
        <v>668</v>
      </c>
      <c r="B670" s="3" t="s">
        <v>667</v>
      </c>
      <c r="C670" s="3" t="s">
        <v>4775</v>
      </c>
      <c r="D670" s="6">
        <v>15000</v>
      </c>
      <c r="E670" s="6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7">
        <f>E670/D670</f>
        <v>4.5600000000000002E-2</v>
      </c>
      <c r="P670" s="8">
        <f>E670/L670</f>
        <v>27.36</v>
      </c>
      <c r="Q670" t="str">
        <f t="shared" si="20"/>
        <v>technology</v>
      </c>
      <c r="R670" t="str">
        <f t="shared" si="21"/>
        <v>wearables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60" x14ac:dyDescent="0.25">
      <c r="A671">
        <v>669</v>
      </c>
      <c r="B671" s="3" t="s">
        <v>668</v>
      </c>
      <c r="C671" s="3" t="s">
        <v>4776</v>
      </c>
      <c r="D671" s="6">
        <v>200000</v>
      </c>
      <c r="E671" s="6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7">
        <f>E671/D671</f>
        <v>0.21507499999999999</v>
      </c>
      <c r="P671" s="8">
        <f>E671/L671</f>
        <v>1536.25</v>
      </c>
      <c r="Q671" t="str">
        <f t="shared" si="20"/>
        <v>technology</v>
      </c>
      <c r="R671" t="str">
        <f t="shared" si="21"/>
        <v>wearables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60" x14ac:dyDescent="0.25">
      <c r="A672">
        <v>670</v>
      </c>
      <c r="B672" s="3" t="s">
        <v>669</v>
      </c>
      <c r="C672" s="3" t="s">
        <v>4777</v>
      </c>
      <c r="D672" s="6">
        <v>90000</v>
      </c>
      <c r="E672" s="6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7">
        <f>E672/D672</f>
        <v>0.29276666666666668</v>
      </c>
      <c r="P672" s="8">
        <f>E672/L672</f>
        <v>84.99677419354839</v>
      </c>
      <c r="Q672" t="str">
        <f t="shared" si="20"/>
        <v>technology</v>
      </c>
      <c r="R672" t="str">
        <f t="shared" si="21"/>
        <v>wearables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60" x14ac:dyDescent="0.25">
      <c r="A673">
        <v>671</v>
      </c>
      <c r="B673" s="3" t="s">
        <v>670</v>
      </c>
      <c r="C673" s="3" t="s">
        <v>4778</v>
      </c>
      <c r="D673" s="6">
        <v>30000</v>
      </c>
      <c r="E673" s="6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7">
        <f>E673/D673</f>
        <v>0.39426666666666665</v>
      </c>
      <c r="P673" s="8">
        <f>E673/L673</f>
        <v>788.5333333333333</v>
      </c>
      <c r="Q673" t="str">
        <f t="shared" si="20"/>
        <v>technology</v>
      </c>
      <c r="R673" t="str">
        <f t="shared" si="21"/>
        <v>wearables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60" x14ac:dyDescent="0.25">
      <c r="A674">
        <v>672</v>
      </c>
      <c r="B674" s="3" t="s">
        <v>671</v>
      </c>
      <c r="C674" s="3" t="s">
        <v>4779</v>
      </c>
      <c r="D674" s="6">
        <v>50000</v>
      </c>
      <c r="E674" s="6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7">
        <f>E674/D674</f>
        <v>0.21628</v>
      </c>
      <c r="P674" s="8">
        <f>E674/L674</f>
        <v>50.29767441860465</v>
      </c>
      <c r="Q674" t="str">
        <f t="shared" si="20"/>
        <v>technology</v>
      </c>
      <c r="R674" t="str">
        <f t="shared" si="21"/>
        <v>wearables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60" x14ac:dyDescent="0.25">
      <c r="A675">
        <v>673</v>
      </c>
      <c r="B675" s="3" t="s">
        <v>672</v>
      </c>
      <c r="C675" s="3" t="s">
        <v>4780</v>
      </c>
      <c r="D675" s="6">
        <v>100000</v>
      </c>
      <c r="E675" s="6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7">
        <f>E675/D675</f>
        <v>2.0500000000000002E-3</v>
      </c>
      <c r="P675" s="8">
        <f>E675/L675</f>
        <v>68.333333333333329</v>
      </c>
      <c r="Q675" t="str">
        <f t="shared" si="20"/>
        <v>technology</v>
      </c>
      <c r="R675" t="str">
        <f t="shared" si="21"/>
        <v>wearables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30" x14ac:dyDescent="0.25">
      <c r="A676">
        <v>674</v>
      </c>
      <c r="B676" s="3" t="s">
        <v>673</v>
      </c>
      <c r="C676" s="3" t="s">
        <v>4781</v>
      </c>
      <c r="D676" s="6">
        <v>50000</v>
      </c>
      <c r="E676" s="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7">
        <f>E676/D676</f>
        <v>2.9999999999999997E-4</v>
      </c>
      <c r="P676" s="8">
        <f>E676/L676</f>
        <v>7.5</v>
      </c>
      <c r="Q676" t="str">
        <f t="shared" si="20"/>
        <v>technology</v>
      </c>
      <c r="R676" t="str">
        <f t="shared" si="21"/>
        <v>wearables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60" x14ac:dyDescent="0.25">
      <c r="A677">
        <v>675</v>
      </c>
      <c r="B677" s="3" t="s">
        <v>674</v>
      </c>
      <c r="C677" s="3" t="s">
        <v>4782</v>
      </c>
      <c r="D677" s="6">
        <v>6000</v>
      </c>
      <c r="E677" s="6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7">
        <f>E677/D677</f>
        <v>0.14849999999999999</v>
      </c>
      <c r="P677" s="8">
        <f>E677/L677</f>
        <v>34.269230769230766</v>
      </c>
      <c r="Q677" t="str">
        <f t="shared" si="20"/>
        <v>technology</v>
      </c>
      <c r="R677" t="str">
        <f t="shared" si="21"/>
        <v>wearables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60" x14ac:dyDescent="0.25">
      <c r="A678">
        <v>676</v>
      </c>
      <c r="B678" s="3" t="s">
        <v>675</v>
      </c>
      <c r="C678" s="3" t="s">
        <v>4783</v>
      </c>
      <c r="D678" s="6">
        <v>100000</v>
      </c>
      <c r="E678" s="6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7">
        <f>E678/D678</f>
        <v>1.4710000000000001E-2</v>
      </c>
      <c r="P678" s="8">
        <f>E678/L678</f>
        <v>61.291666666666664</v>
      </c>
      <c r="Q678" t="str">
        <f t="shared" si="20"/>
        <v>technology</v>
      </c>
      <c r="R678" t="str">
        <f t="shared" si="21"/>
        <v>wearables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75" x14ac:dyDescent="0.25">
      <c r="A679">
        <v>677</v>
      </c>
      <c r="B679" s="3" t="s">
        <v>676</v>
      </c>
      <c r="C679" s="3" t="s">
        <v>4784</v>
      </c>
      <c r="D679" s="6">
        <v>50000</v>
      </c>
      <c r="E679" s="6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7">
        <f>E679/D679</f>
        <v>0.25584000000000001</v>
      </c>
      <c r="P679" s="8">
        <f>E679/L679</f>
        <v>133.25</v>
      </c>
      <c r="Q679" t="str">
        <f t="shared" si="20"/>
        <v>technology</v>
      </c>
      <c r="R679" t="str">
        <f t="shared" si="21"/>
        <v>wearables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60" x14ac:dyDescent="0.25">
      <c r="A680">
        <v>678</v>
      </c>
      <c r="B680" s="3" t="s">
        <v>677</v>
      </c>
      <c r="C680" s="3" t="s">
        <v>4785</v>
      </c>
      <c r="D680" s="6">
        <v>29000</v>
      </c>
      <c r="E680" s="6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7">
        <f>E680/D680</f>
        <v>3.8206896551724136E-2</v>
      </c>
      <c r="P680" s="8">
        <f>E680/L680</f>
        <v>65.17647058823529</v>
      </c>
      <c r="Q680" t="str">
        <f t="shared" si="20"/>
        <v>technology</v>
      </c>
      <c r="R680" t="str">
        <f t="shared" si="21"/>
        <v>wearables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60" x14ac:dyDescent="0.25">
      <c r="A681">
        <v>679</v>
      </c>
      <c r="B681" s="3" t="s">
        <v>678</v>
      </c>
      <c r="C681" s="3" t="s">
        <v>4786</v>
      </c>
      <c r="D681" s="6">
        <v>57000</v>
      </c>
      <c r="E681" s="6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7">
        <f>E681/D681</f>
        <v>0.15485964912280703</v>
      </c>
      <c r="P681" s="8">
        <f>E681/L681</f>
        <v>93.90425531914893</v>
      </c>
      <c r="Q681" t="str">
        <f t="shared" si="20"/>
        <v>technology</v>
      </c>
      <c r="R681" t="str">
        <f t="shared" si="21"/>
        <v>wearables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60" x14ac:dyDescent="0.25">
      <c r="A682">
        <v>680</v>
      </c>
      <c r="B682" s="3" t="s">
        <v>679</v>
      </c>
      <c r="C682" s="3" t="s">
        <v>4787</v>
      </c>
      <c r="D682" s="6">
        <v>75000</v>
      </c>
      <c r="E682" s="6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7">
        <f>E682/D682</f>
        <v>0.25912000000000002</v>
      </c>
      <c r="P682" s="8">
        <f>E682/L682</f>
        <v>150.65116279069767</v>
      </c>
      <c r="Q682" t="str">
        <f t="shared" si="20"/>
        <v>technology</v>
      </c>
      <c r="R682" t="str">
        <f t="shared" si="21"/>
        <v>wearables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60" x14ac:dyDescent="0.25">
      <c r="A683">
        <v>681</v>
      </c>
      <c r="B683" s="3" t="s">
        <v>680</v>
      </c>
      <c r="C683" s="3" t="s">
        <v>4788</v>
      </c>
      <c r="D683" s="6">
        <v>2500</v>
      </c>
      <c r="E683" s="6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7">
        <f>E683/D683</f>
        <v>4.0000000000000002E-4</v>
      </c>
      <c r="P683" s="8">
        <f>E683/L683</f>
        <v>1</v>
      </c>
      <c r="Q683" t="str">
        <f t="shared" si="20"/>
        <v>technology</v>
      </c>
      <c r="R683" t="str">
        <f t="shared" si="21"/>
        <v>wearables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5" x14ac:dyDescent="0.25">
      <c r="A684">
        <v>682</v>
      </c>
      <c r="B684" s="3" t="s">
        <v>681</v>
      </c>
      <c r="C684" s="3" t="s">
        <v>4789</v>
      </c>
      <c r="D684" s="6">
        <v>50000</v>
      </c>
      <c r="E684" s="6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7">
        <f>E684/D684</f>
        <v>1.06E-3</v>
      </c>
      <c r="P684" s="8">
        <f>E684/L684</f>
        <v>13.25</v>
      </c>
      <c r="Q684" t="str">
        <f t="shared" si="20"/>
        <v>technology</v>
      </c>
      <c r="R684" t="str">
        <f t="shared" si="21"/>
        <v>wearables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60" x14ac:dyDescent="0.25">
      <c r="A685">
        <v>683</v>
      </c>
      <c r="B685" s="3" t="s">
        <v>682</v>
      </c>
      <c r="C685" s="3" t="s">
        <v>4790</v>
      </c>
      <c r="D685" s="6">
        <v>35000</v>
      </c>
      <c r="E685" s="6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7">
        <f>E685/D685</f>
        <v>8.5142857142857138E-3</v>
      </c>
      <c r="P685" s="8">
        <f>E685/L685</f>
        <v>99.333333333333329</v>
      </c>
      <c r="Q685" t="str">
        <f t="shared" si="20"/>
        <v>technology</v>
      </c>
      <c r="R685" t="str">
        <f t="shared" si="21"/>
        <v>wearables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30" x14ac:dyDescent="0.25">
      <c r="A686">
        <v>684</v>
      </c>
      <c r="B686" s="3" t="s">
        <v>683</v>
      </c>
      <c r="C686" s="3" t="s">
        <v>4791</v>
      </c>
      <c r="D686" s="6">
        <v>320000</v>
      </c>
      <c r="E686" s="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7">
        <f>E686/D686</f>
        <v>7.4837500000000001E-2</v>
      </c>
      <c r="P686" s="8">
        <f>E686/L686</f>
        <v>177.39259259259259</v>
      </c>
      <c r="Q686" t="str">
        <f t="shared" si="20"/>
        <v>technology</v>
      </c>
      <c r="R686" t="str">
        <f t="shared" si="21"/>
        <v>wearables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60" x14ac:dyDescent="0.25">
      <c r="A687">
        <v>685</v>
      </c>
      <c r="B687" s="3" t="s">
        <v>684</v>
      </c>
      <c r="C687" s="3" t="s">
        <v>4792</v>
      </c>
      <c r="D687" s="6">
        <v>2000</v>
      </c>
      <c r="E687" s="6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7">
        <f>E687/D687</f>
        <v>0.27650000000000002</v>
      </c>
      <c r="P687" s="8">
        <f>E687/L687</f>
        <v>55.3</v>
      </c>
      <c r="Q687" t="str">
        <f t="shared" si="20"/>
        <v>technology</v>
      </c>
      <c r="R687" t="str">
        <f t="shared" si="21"/>
        <v>wearables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60" x14ac:dyDescent="0.25">
      <c r="A688">
        <v>686</v>
      </c>
      <c r="B688" s="3" t="s">
        <v>685</v>
      </c>
      <c r="C688" s="3" t="s">
        <v>4793</v>
      </c>
      <c r="D688" s="6">
        <v>500000</v>
      </c>
      <c r="E688" s="6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7">
        <f>E688/D688</f>
        <v>0</v>
      </c>
      <c r="P688" s="8">
        <v>0</v>
      </c>
      <c r="Q688" t="str">
        <f t="shared" si="20"/>
        <v>technology</v>
      </c>
      <c r="R688" t="str">
        <f t="shared" si="21"/>
        <v>wearables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60" x14ac:dyDescent="0.25">
      <c r="A689">
        <v>687</v>
      </c>
      <c r="B689" s="3" t="s">
        <v>686</v>
      </c>
      <c r="C689" s="3" t="s">
        <v>4794</v>
      </c>
      <c r="D689" s="6">
        <v>100000</v>
      </c>
      <c r="E689" s="6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7">
        <f>E689/D689</f>
        <v>3.5499999999999997E-2</v>
      </c>
      <c r="P689" s="8">
        <f>E689/L689</f>
        <v>591.66666666666663</v>
      </c>
      <c r="Q689" t="str">
        <f t="shared" si="20"/>
        <v>technology</v>
      </c>
      <c r="R689" t="str">
        <f t="shared" si="21"/>
        <v>wearables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60" x14ac:dyDescent="0.25">
      <c r="A690">
        <v>688</v>
      </c>
      <c r="B690" s="3" t="s">
        <v>687</v>
      </c>
      <c r="C690" s="3" t="s">
        <v>4795</v>
      </c>
      <c r="D690" s="6">
        <v>20000</v>
      </c>
      <c r="E690" s="6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7">
        <f>E690/D690</f>
        <v>0.72989999999999999</v>
      </c>
      <c r="P690" s="8">
        <f>E690/L690</f>
        <v>405.5</v>
      </c>
      <c r="Q690" t="str">
        <f t="shared" si="20"/>
        <v>technology</v>
      </c>
      <c r="R690" t="str">
        <f t="shared" si="21"/>
        <v>wearables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60" x14ac:dyDescent="0.25">
      <c r="A691">
        <v>689</v>
      </c>
      <c r="B691" s="3" t="s">
        <v>688</v>
      </c>
      <c r="C691" s="3" t="s">
        <v>4796</v>
      </c>
      <c r="D691" s="6">
        <v>200000</v>
      </c>
      <c r="E691" s="6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7">
        <f>E691/D691</f>
        <v>0.57648750000000004</v>
      </c>
      <c r="P691" s="8">
        <f>E691/L691</f>
        <v>343.14732142857144</v>
      </c>
      <c r="Q691" t="str">
        <f t="shared" si="20"/>
        <v>technology</v>
      </c>
      <c r="R691" t="str">
        <f t="shared" si="21"/>
        <v>wearables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30" x14ac:dyDescent="0.25">
      <c r="A692">
        <v>690</v>
      </c>
      <c r="B692" s="3" t="s">
        <v>689</v>
      </c>
      <c r="C692" s="3" t="s">
        <v>4797</v>
      </c>
      <c r="D692" s="6">
        <v>20000</v>
      </c>
      <c r="E692" s="6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7">
        <f>E692/D692</f>
        <v>0.1234</v>
      </c>
      <c r="P692" s="8">
        <f>E692/L692</f>
        <v>72.588235294117652</v>
      </c>
      <c r="Q692" t="str">
        <f t="shared" si="20"/>
        <v>technology</v>
      </c>
      <c r="R692" t="str">
        <f t="shared" si="21"/>
        <v>wearables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5" x14ac:dyDescent="0.25">
      <c r="A693">
        <v>691</v>
      </c>
      <c r="B693" s="3" t="s">
        <v>690</v>
      </c>
      <c r="C693" s="3" t="s">
        <v>4798</v>
      </c>
      <c r="D693" s="6">
        <v>50000</v>
      </c>
      <c r="E693" s="6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7">
        <f>E693/D693</f>
        <v>5.1999999999999998E-3</v>
      </c>
      <c r="P693" s="8">
        <f>E693/L693</f>
        <v>26</v>
      </c>
      <c r="Q693" t="str">
        <f t="shared" si="20"/>
        <v>technology</v>
      </c>
      <c r="R693" t="str">
        <f t="shared" si="21"/>
        <v>wearables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60" x14ac:dyDescent="0.25">
      <c r="A694">
        <v>692</v>
      </c>
      <c r="B694" s="3" t="s">
        <v>691</v>
      </c>
      <c r="C694" s="3" t="s">
        <v>4799</v>
      </c>
      <c r="D694" s="6">
        <v>20000</v>
      </c>
      <c r="E694" s="6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7">
        <f>E694/D694</f>
        <v>6.5299999999999997E-2</v>
      </c>
      <c r="P694" s="8">
        <f>E694/L694</f>
        <v>6.4975124378109452</v>
      </c>
      <c r="Q694" t="str">
        <f t="shared" si="20"/>
        <v>technology</v>
      </c>
      <c r="R694" t="str">
        <f t="shared" si="21"/>
        <v>wearables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45" x14ac:dyDescent="0.25">
      <c r="A695">
        <v>693</v>
      </c>
      <c r="B695" s="3" t="s">
        <v>692</v>
      </c>
      <c r="C695" s="3" t="s">
        <v>4800</v>
      </c>
      <c r="D695" s="6">
        <v>100000</v>
      </c>
      <c r="E695" s="6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7">
        <f>E695/D695</f>
        <v>0.35338000000000003</v>
      </c>
      <c r="P695" s="8">
        <f>E695/L695</f>
        <v>119.38513513513513</v>
      </c>
      <c r="Q695" t="str">
        <f t="shared" si="20"/>
        <v>technology</v>
      </c>
      <c r="R695" t="str">
        <f t="shared" si="21"/>
        <v>wearables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60" x14ac:dyDescent="0.25">
      <c r="A696">
        <v>694</v>
      </c>
      <c r="B696" s="3" t="s">
        <v>693</v>
      </c>
      <c r="C696" s="3" t="s">
        <v>4801</v>
      </c>
      <c r="D696" s="6">
        <v>150000</v>
      </c>
      <c r="E696" s="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7">
        <f>E696/D696</f>
        <v>3.933333333333333E-3</v>
      </c>
      <c r="P696" s="8">
        <f>E696/L696</f>
        <v>84.285714285714292</v>
      </c>
      <c r="Q696" t="str">
        <f t="shared" si="20"/>
        <v>technology</v>
      </c>
      <c r="R696" t="str">
        <f t="shared" si="21"/>
        <v>wearables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60" x14ac:dyDescent="0.25">
      <c r="A697">
        <v>695</v>
      </c>
      <c r="B697" s="3" t="s">
        <v>694</v>
      </c>
      <c r="C697" s="3" t="s">
        <v>4802</v>
      </c>
      <c r="D697" s="6">
        <v>60000</v>
      </c>
      <c r="E697" s="6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7">
        <f>E697/D697</f>
        <v>1.06E-2</v>
      </c>
      <c r="P697" s="8">
        <f>E697/L697</f>
        <v>90.857142857142861</v>
      </c>
      <c r="Q697" t="str">
        <f t="shared" si="20"/>
        <v>technology</v>
      </c>
      <c r="R697" t="str">
        <f t="shared" si="21"/>
        <v>wearables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30" x14ac:dyDescent="0.25">
      <c r="A698">
        <v>696</v>
      </c>
      <c r="B698" s="3" t="s">
        <v>695</v>
      </c>
      <c r="C698" s="3" t="s">
        <v>4803</v>
      </c>
      <c r="D698" s="6">
        <v>175000</v>
      </c>
      <c r="E698" s="6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7">
        <f>E698/D698</f>
        <v>5.7142857142857145E-6</v>
      </c>
      <c r="P698" s="8">
        <f>E698/L698</f>
        <v>1</v>
      </c>
      <c r="Q698" t="str">
        <f t="shared" si="20"/>
        <v>technology</v>
      </c>
      <c r="R698" t="str">
        <f t="shared" si="21"/>
        <v>wearables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60" x14ac:dyDescent="0.25">
      <c r="A699">
        <v>697</v>
      </c>
      <c r="B699" s="3" t="s">
        <v>696</v>
      </c>
      <c r="C699" s="3" t="s">
        <v>4804</v>
      </c>
      <c r="D699" s="6">
        <v>5000</v>
      </c>
      <c r="E699" s="6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7">
        <f>E699/D699</f>
        <v>0.46379999999999999</v>
      </c>
      <c r="P699" s="8">
        <f>E699/L699</f>
        <v>20.342105263157894</v>
      </c>
      <c r="Q699" t="str">
        <f t="shared" si="20"/>
        <v>technology</v>
      </c>
      <c r="R699" t="str">
        <f t="shared" si="21"/>
        <v>wearables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60" x14ac:dyDescent="0.25">
      <c r="A700">
        <v>698</v>
      </c>
      <c r="B700" s="3" t="s">
        <v>697</v>
      </c>
      <c r="C700" s="3" t="s">
        <v>4805</v>
      </c>
      <c r="D700" s="6">
        <v>100000</v>
      </c>
      <c r="E700" s="6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7">
        <f>E700/D700</f>
        <v>0.15390000000000001</v>
      </c>
      <c r="P700" s="8">
        <f>E700/L700</f>
        <v>530.68965517241384</v>
      </c>
      <c r="Q700" t="str">
        <f t="shared" si="20"/>
        <v>technology</v>
      </c>
      <c r="R700" t="str">
        <f t="shared" si="21"/>
        <v>wearables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60" x14ac:dyDescent="0.25">
      <c r="A701">
        <v>699</v>
      </c>
      <c r="B701" s="3" t="s">
        <v>698</v>
      </c>
      <c r="C701" s="3" t="s">
        <v>4806</v>
      </c>
      <c r="D701" s="6">
        <v>130000</v>
      </c>
      <c r="E701" s="6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7">
        <f>E701/D701</f>
        <v>0.824221076923077</v>
      </c>
      <c r="P701" s="8">
        <f>E701/L701</f>
        <v>120.39184269662923</v>
      </c>
      <c r="Q701" t="str">
        <f t="shared" si="20"/>
        <v>technology</v>
      </c>
      <c r="R701" t="str">
        <f t="shared" si="21"/>
        <v>wearables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60" x14ac:dyDescent="0.25">
      <c r="A702">
        <v>700</v>
      </c>
      <c r="B702" s="3" t="s">
        <v>699</v>
      </c>
      <c r="C702" s="3" t="s">
        <v>4807</v>
      </c>
      <c r="D702" s="6">
        <v>15000</v>
      </c>
      <c r="E702" s="6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7">
        <f>E702/D702</f>
        <v>2.6866666666666667E-2</v>
      </c>
      <c r="P702" s="8">
        <f>E702/L702</f>
        <v>13</v>
      </c>
      <c r="Q702" t="str">
        <f t="shared" si="20"/>
        <v>technology</v>
      </c>
      <c r="R702" t="str">
        <f t="shared" si="21"/>
        <v>wearables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60" x14ac:dyDescent="0.25">
      <c r="A703">
        <v>701</v>
      </c>
      <c r="B703" s="3" t="s">
        <v>700</v>
      </c>
      <c r="C703" s="3" t="s">
        <v>4808</v>
      </c>
      <c r="D703" s="6">
        <v>23000</v>
      </c>
      <c r="E703" s="6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7">
        <f>E703/D703</f>
        <v>0.26600000000000001</v>
      </c>
      <c r="P703" s="8">
        <f>E703/L703</f>
        <v>291.33333333333331</v>
      </c>
      <c r="Q703" t="str">
        <f t="shared" si="20"/>
        <v>technology</v>
      </c>
      <c r="R703" t="str">
        <f t="shared" si="21"/>
        <v>wearables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60" x14ac:dyDescent="0.25">
      <c r="A704">
        <v>702</v>
      </c>
      <c r="B704" s="3" t="s">
        <v>701</v>
      </c>
      <c r="C704" s="3" t="s">
        <v>4809</v>
      </c>
      <c r="D704" s="6">
        <v>15000</v>
      </c>
      <c r="E704" s="6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7">
        <f>E704/D704</f>
        <v>0.30813400000000002</v>
      </c>
      <c r="P704" s="8">
        <f>E704/L704</f>
        <v>124.9191891891892</v>
      </c>
      <c r="Q704" t="str">
        <f t="shared" si="20"/>
        <v>technology</v>
      </c>
      <c r="R704" t="str">
        <f t="shared" si="21"/>
        <v>wearables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5" x14ac:dyDescent="0.25">
      <c r="A705">
        <v>703</v>
      </c>
      <c r="B705" s="3" t="s">
        <v>702</v>
      </c>
      <c r="C705" s="3" t="s">
        <v>4810</v>
      </c>
      <c r="D705" s="6">
        <v>15000</v>
      </c>
      <c r="E705" s="6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7">
        <f>E705/D705</f>
        <v>5.5800000000000002E-2</v>
      </c>
      <c r="P705" s="8">
        <f>E705/L705</f>
        <v>119.57142857142857</v>
      </c>
      <c r="Q705" t="str">
        <f t="shared" si="20"/>
        <v>technology</v>
      </c>
      <c r="R705" t="str">
        <f t="shared" si="21"/>
        <v>wearables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5" x14ac:dyDescent="0.25">
      <c r="A706">
        <v>704</v>
      </c>
      <c r="B706" s="3" t="s">
        <v>703</v>
      </c>
      <c r="C706" s="3" t="s">
        <v>4811</v>
      </c>
      <c r="D706" s="6">
        <v>55000</v>
      </c>
      <c r="E706" s="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7">
        <f>E706/D706</f>
        <v>8.7454545454545458E-3</v>
      </c>
      <c r="P706" s="8">
        <f>E706/L706</f>
        <v>120.25</v>
      </c>
      <c r="Q706" t="str">
        <f t="shared" si="20"/>
        <v>technology</v>
      </c>
      <c r="R706" t="str">
        <f t="shared" si="21"/>
        <v>wearables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30" x14ac:dyDescent="0.25">
      <c r="A707">
        <v>705</v>
      </c>
      <c r="B707" s="3" t="s">
        <v>704</v>
      </c>
      <c r="C707" s="3" t="s">
        <v>4812</v>
      </c>
      <c r="D707" s="6">
        <v>100000</v>
      </c>
      <c r="E707" s="6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7">
        <f>E707/D707</f>
        <v>9.7699999999999992E-3</v>
      </c>
      <c r="P707" s="8">
        <f>E707/L707</f>
        <v>195.4</v>
      </c>
      <c r="Q707" t="str">
        <f t="shared" ref="Q707:Q770" si="22">LEFT(N707,FIND("/",N707)-1)</f>
        <v>technology</v>
      </c>
      <c r="R707" t="str">
        <f t="shared" ref="R707:R770" si="23">MID(N707,FIND("/",N707)+1,256)</f>
        <v>wearables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60" x14ac:dyDescent="0.25">
      <c r="A708">
        <v>706</v>
      </c>
      <c r="B708" s="3" t="s">
        <v>705</v>
      </c>
      <c r="C708" s="3" t="s">
        <v>4813</v>
      </c>
      <c r="D708" s="6">
        <v>100000</v>
      </c>
      <c r="E708" s="6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7">
        <f>E708/D708</f>
        <v>0</v>
      </c>
      <c r="P708" s="8">
        <v>0</v>
      </c>
      <c r="Q708" t="str">
        <f t="shared" si="22"/>
        <v>technology</v>
      </c>
      <c r="R708" t="str">
        <f t="shared" si="23"/>
        <v>wearables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60" x14ac:dyDescent="0.25">
      <c r="A709">
        <v>707</v>
      </c>
      <c r="B709" s="3" t="s">
        <v>706</v>
      </c>
      <c r="C709" s="3" t="s">
        <v>4814</v>
      </c>
      <c r="D709" s="6">
        <v>68000</v>
      </c>
      <c r="E709" s="6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7">
        <f>E709/D709</f>
        <v>0.78927352941176465</v>
      </c>
      <c r="P709" s="8">
        <f>E709/L709</f>
        <v>117.69868421052631</v>
      </c>
      <c r="Q709" t="str">
        <f t="shared" si="22"/>
        <v>technology</v>
      </c>
      <c r="R709" t="str">
        <f t="shared" si="23"/>
        <v>wearables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60" x14ac:dyDescent="0.25">
      <c r="A710">
        <v>708</v>
      </c>
      <c r="B710" s="3" t="s">
        <v>707</v>
      </c>
      <c r="C710" s="3" t="s">
        <v>4815</v>
      </c>
      <c r="D710" s="6">
        <v>40000</v>
      </c>
      <c r="E710" s="6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7">
        <f>E710/D710</f>
        <v>0.22092500000000001</v>
      </c>
      <c r="P710" s="8">
        <f>E710/L710</f>
        <v>23.948509485094849</v>
      </c>
      <c r="Q710" t="str">
        <f t="shared" si="22"/>
        <v>technology</v>
      </c>
      <c r="R710" t="str">
        <f t="shared" si="23"/>
        <v>wearables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30" x14ac:dyDescent="0.25">
      <c r="A711">
        <v>709</v>
      </c>
      <c r="B711" s="3" t="s">
        <v>708</v>
      </c>
      <c r="C711" s="3" t="s">
        <v>4816</v>
      </c>
      <c r="D711" s="6">
        <v>15000</v>
      </c>
      <c r="E711" s="6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7">
        <f>E711/D711</f>
        <v>4.0666666666666663E-3</v>
      </c>
      <c r="P711" s="8">
        <f>E711/L711</f>
        <v>30.5</v>
      </c>
      <c r="Q711" t="str">
        <f t="shared" si="22"/>
        <v>technology</v>
      </c>
      <c r="R711" t="str">
        <f t="shared" si="23"/>
        <v>wearables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45" x14ac:dyDescent="0.25">
      <c r="A712">
        <v>710</v>
      </c>
      <c r="B712" s="3" t="s">
        <v>709</v>
      </c>
      <c r="C712" s="3" t="s">
        <v>4817</v>
      </c>
      <c r="D712" s="6">
        <v>1200</v>
      </c>
      <c r="E712" s="6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7">
        <f>E712/D712</f>
        <v>0</v>
      </c>
      <c r="P712" s="8">
        <v>0</v>
      </c>
      <c r="Q712" t="str">
        <f t="shared" si="22"/>
        <v>technology</v>
      </c>
      <c r="R712" t="str">
        <f t="shared" si="23"/>
        <v>wearables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60" x14ac:dyDescent="0.25">
      <c r="A713">
        <v>711</v>
      </c>
      <c r="B713" s="3" t="s">
        <v>710</v>
      </c>
      <c r="C713" s="3" t="s">
        <v>4818</v>
      </c>
      <c r="D713" s="6">
        <v>100000</v>
      </c>
      <c r="E713" s="6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7">
        <f>E713/D713</f>
        <v>0.33790999999999999</v>
      </c>
      <c r="P713" s="8">
        <f>E713/L713</f>
        <v>99.973372781065095</v>
      </c>
      <c r="Q713" t="str">
        <f t="shared" si="22"/>
        <v>technology</v>
      </c>
      <c r="R713" t="str">
        <f t="shared" si="23"/>
        <v>wearables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60" x14ac:dyDescent="0.25">
      <c r="A714">
        <v>712</v>
      </c>
      <c r="B714" s="3" t="s">
        <v>711</v>
      </c>
      <c r="C714" s="3" t="s">
        <v>4819</v>
      </c>
      <c r="D714" s="6">
        <v>48500</v>
      </c>
      <c r="E714" s="6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7">
        <f>E714/D714</f>
        <v>2.1649484536082476E-3</v>
      </c>
      <c r="P714" s="8">
        <f>E714/L714</f>
        <v>26.25</v>
      </c>
      <c r="Q714" t="str">
        <f t="shared" si="22"/>
        <v>technology</v>
      </c>
      <c r="R714" t="str">
        <f t="shared" si="23"/>
        <v>wearables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60" x14ac:dyDescent="0.25">
      <c r="A715">
        <v>713</v>
      </c>
      <c r="B715" s="3" t="s">
        <v>712</v>
      </c>
      <c r="C715" s="3" t="s">
        <v>4820</v>
      </c>
      <c r="D715" s="6">
        <v>25000</v>
      </c>
      <c r="E715" s="6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7">
        <f>E715/D715</f>
        <v>7.9600000000000001E-3</v>
      </c>
      <c r="P715" s="8">
        <f>E715/L715</f>
        <v>199</v>
      </c>
      <c r="Q715" t="str">
        <f t="shared" si="22"/>
        <v>technology</v>
      </c>
      <c r="R715" t="str">
        <f t="shared" si="23"/>
        <v>wearables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5" x14ac:dyDescent="0.25">
      <c r="A716">
        <v>714</v>
      </c>
      <c r="B716" s="3" t="s">
        <v>713</v>
      </c>
      <c r="C716" s="3" t="s">
        <v>4821</v>
      </c>
      <c r="D716" s="6">
        <v>15000</v>
      </c>
      <c r="E716" s="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7">
        <f>E716/D716</f>
        <v>0.14993333333333334</v>
      </c>
      <c r="P716" s="8">
        <f>E716/L716</f>
        <v>80.321428571428569</v>
      </c>
      <c r="Q716" t="str">
        <f t="shared" si="22"/>
        <v>technology</v>
      </c>
      <c r="R716" t="str">
        <f t="shared" si="23"/>
        <v>wearables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60" x14ac:dyDescent="0.25">
      <c r="A717">
        <v>715</v>
      </c>
      <c r="B717" s="3" t="s">
        <v>714</v>
      </c>
      <c r="C717" s="3" t="s">
        <v>4822</v>
      </c>
      <c r="D717" s="6">
        <v>27500</v>
      </c>
      <c r="E717" s="6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7">
        <f>E717/D717</f>
        <v>5.0509090909090906E-2</v>
      </c>
      <c r="P717" s="8">
        <f>E717/L717</f>
        <v>115.75</v>
      </c>
      <c r="Q717" t="str">
        <f t="shared" si="22"/>
        <v>technology</v>
      </c>
      <c r="R717" t="str">
        <f t="shared" si="23"/>
        <v>wearables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5" x14ac:dyDescent="0.25">
      <c r="A718">
        <v>716</v>
      </c>
      <c r="B718" s="3" t="s">
        <v>715</v>
      </c>
      <c r="C718" s="3" t="s">
        <v>4823</v>
      </c>
      <c r="D718" s="6">
        <v>7000</v>
      </c>
      <c r="E718" s="6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7">
        <f>E718/D718</f>
        <v>0.10214285714285715</v>
      </c>
      <c r="P718" s="8">
        <f>E718/L718</f>
        <v>44.6875</v>
      </c>
      <c r="Q718" t="str">
        <f t="shared" si="22"/>
        <v>technology</v>
      </c>
      <c r="R718" t="str">
        <f t="shared" si="23"/>
        <v>wearables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ht="30" x14ac:dyDescent="0.25">
      <c r="A719">
        <v>717</v>
      </c>
      <c r="B719" s="3" t="s">
        <v>716</v>
      </c>
      <c r="C719" s="3" t="s">
        <v>4824</v>
      </c>
      <c r="D719" s="6">
        <v>100000</v>
      </c>
      <c r="E719" s="6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7">
        <f>E719/D719</f>
        <v>3.0500000000000002E-3</v>
      </c>
      <c r="P719" s="8">
        <f>E719/L719</f>
        <v>76.25</v>
      </c>
      <c r="Q719" t="str">
        <f t="shared" si="22"/>
        <v>technology</v>
      </c>
      <c r="R719" t="str">
        <f t="shared" si="23"/>
        <v>wearables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60" x14ac:dyDescent="0.25">
      <c r="A720">
        <v>718</v>
      </c>
      <c r="B720" s="3" t="s">
        <v>717</v>
      </c>
      <c r="C720" s="3" t="s">
        <v>4825</v>
      </c>
      <c r="D720" s="6">
        <v>12000</v>
      </c>
      <c r="E720" s="6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7">
        <f>E720/D720</f>
        <v>7.4999999999999997E-3</v>
      </c>
      <c r="P720" s="8">
        <f>E720/L720</f>
        <v>22.5</v>
      </c>
      <c r="Q720" t="str">
        <f t="shared" si="22"/>
        <v>technology</v>
      </c>
      <c r="R720" t="str">
        <f t="shared" si="23"/>
        <v>wearables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60" x14ac:dyDescent="0.25">
      <c r="A721">
        <v>719</v>
      </c>
      <c r="B721" s="3" t="s">
        <v>718</v>
      </c>
      <c r="C721" s="3" t="s">
        <v>4826</v>
      </c>
      <c r="D721" s="6">
        <v>15000</v>
      </c>
      <c r="E721" s="6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7">
        <f>E721/D721</f>
        <v>1.2933333333333333E-2</v>
      </c>
      <c r="P721" s="8">
        <f>E721/L721</f>
        <v>19.399999999999999</v>
      </c>
      <c r="Q721" t="str">
        <f t="shared" si="22"/>
        <v>technology</v>
      </c>
      <c r="R721" t="str">
        <f t="shared" si="23"/>
        <v>wearables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5" x14ac:dyDescent="0.25">
      <c r="A722">
        <v>720</v>
      </c>
      <c r="B722" s="3" t="s">
        <v>719</v>
      </c>
      <c r="C722" s="3" t="s">
        <v>4827</v>
      </c>
      <c r="D722" s="6">
        <v>1900</v>
      </c>
      <c r="E722" s="6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7">
        <f>E722/D722</f>
        <v>1.4394736842105262</v>
      </c>
      <c r="P722" s="8">
        <f>E722/L722</f>
        <v>66.707317073170728</v>
      </c>
      <c r="Q722" t="str">
        <f t="shared" si="22"/>
        <v>publishing</v>
      </c>
      <c r="R722" t="str">
        <f t="shared" si="23"/>
        <v>nonfiction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60" x14ac:dyDescent="0.25">
      <c r="A723">
        <v>721</v>
      </c>
      <c r="B723" s="3" t="s">
        <v>720</v>
      </c>
      <c r="C723" s="3" t="s">
        <v>4828</v>
      </c>
      <c r="D723" s="6">
        <v>8200</v>
      </c>
      <c r="E723" s="6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7">
        <f>E723/D723</f>
        <v>1.2210975609756098</v>
      </c>
      <c r="P723" s="8">
        <f>E723/L723</f>
        <v>84.142857142857139</v>
      </c>
      <c r="Q723" t="str">
        <f t="shared" si="22"/>
        <v>publishing</v>
      </c>
      <c r="R723" t="str">
        <f t="shared" si="23"/>
        <v>nonfiction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60" x14ac:dyDescent="0.25">
      <c r="A724">
        <v>722</v>
      </c>
      <c r="B724" s="3" t="s">
        <v>721</v>
      </c>
      <c r="C724" s="3" t="s">
        <v>4829</v>
      </c>
      <c r="D724" s="6">
        <v>25000</v>
      </c>
      <c r="E724" s="6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7">
        <f>E724/D724</f>
        <v>1.3202400000000001</v>
      </c>
      <c r="P724" s="8">
        <f>E724/L724</f>
        <v>215.72549019607843</v>
      </c>
      <c r="Q724" t="str">
        <f t="shared" si="22"/>
        <v>publishing</v>
      </c>
      <c r="R724" t="str">
        <f t="shared" si="23"/>
        <v>nonfiction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45" x14ac:dyDescent="0.25">
      <c r="A725">
        <v>723</v>
      </c>
      <c r="B725" s="3" t="s">
        <v>722</v>
      </c>
      <c r="C725" s="3" t="s">
        <v>4830</v>
      </c>
      <c r="D725" s="6">
        <v>5000</v>
      </c>
      <c r="E725" s="6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7">
        <f>E725/D725</f>
        <v>1.0938000000000001</v>
      </c>
      <c r="P725" s="8">
        <f>E725/L725</f>
        <v>54.69</v>
      </c>
      <c r="Q725" t="str">
        <f t="shared" si="22"/>
        <v>publishing</v>
      </c>
      <c r="R725" t="str">
        <f t="shared" si="23"/>
        <v>nonfiction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60" x14ac:dyDescent="0.25">
      <c r="A726">
        <v>724</v>
      </c>
      <c r="B726" s="3" t="s">
        <v>723</v>
      </c>
      <c r="C726" s="3" t="s">
        <v>4831</v>
      </c>
      <c r="D726" s="6">
        <v>7000</v>
      </c>
      <c r="E726" s="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7">
        <f>E726/D726</f>
        <v>1.0547157142857144</v>
      </c>
      <c r="P726" s="8">
        <f>E726/L726</f>
        <v>51.62944055944056</v>
      </c>
      <c r="Q726" t="str">
        <f t="shared" si="22"/>
        <v>publishing</v>
      </c>
      <c r="R726" t="str">
        <f t="shared" si="23"/>
        <v>nonfiction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5" x14ac:dyDescent="0.25">
      <c r="A727">
        <v>725</v>
      </c>
      <c r="B727" s="3" t="s">
        <v>724</v>
      </c>
      <c r="C727" s="3" t="s">
        <v>4832</v>
      </c>
      <c r="D727" s="6">
        <v>20000</v>
      </c>
      <c r="E727" s="6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7">
        <f>E727/D727</f>
        <v>1.0035000000000001</v>
      </c>
      <c r="P727" s="8">
        <f>E727/L727</f>
        <v>143.35714285714286</v>
      </c>
      <c r="Q727" t="str">
        <f t="shared" si="22"/>
        <v>publishing</v>
      </c>
      <c r="R727" t="str">
        <f t="shared" si="23"/>
        <v>nonfiction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60" x14ac:dyDescent="0.25">
      <c r="A728">
        <v>726</v>
      </c>
      <c r="B728" s="3" t="s">
        <v>725</v>
      </c>
      <c r="C728" s="3" t="s">
        <v>4833</v>
      </c>
      <c r="D728" s="6">
        <v>2500</v>
      </c>
      <c r="E728" s="6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7">
        <f>E728/D728</f>
        <v>1.014</v>
      </c>
      <c r="P728" s="8">
        <f>E728/L728</f>
        <v>72.428571428571431</v>
      </c>
      <c r="Q728" t="str">
        <f t="shared" si="22"/>
        <v>publishing</v>
      </c>
      <c r="R728" t="str">
        <f t="shared" si="23"/>
        <v>nonfiction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60" x14ac:dyDescent="0.25">
      <c r="A729">
        <v>727</v>
      </c>
      <c r="B729" s="3" t="s">
        <v>726</v>
      </c>
      <c r="C729" s="3" t="s">
        <v>4834</v>
      </c>
      <c r="D729" s="6">
        <v>3500</v>
      </c>
      <c r="E729" s="6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7">
        <f>E729/D729</f>
        <v>1.5551428571428572</v>
      </c>
      <c r="P729" s="8">
        <f>E729/L729</f>
        <v>36.530201342281877</v>
      </c>
      <c r="Q729" t="str">
        <f t="shared" si="22"/>
        <v>publishing</v>
      </c>
      <c r="R729" t="str">
        <f t="shared" si="23"/>
        <v>nonfiction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5" x14ac:dyDescent="0.25">
      <c r="A730">
        <v>728</v>
      </c>
      <c r="B730" s="3" t="s">
        <v>727</v>
      </c>
      <c r="C730" s="3" t="s">
        <v>4835</v>
      </c>
      <c r="D730" s="6">
        <v>7500</v>
      </c>
      <c r="E730" s="6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7">
        <f>E730/D730</f>
        <v>1.05566</v>
      </c>
      <c r="P730" s="8">
        <f>E730/L730</f>
        <v>60.903461538461535</v>
      </c>
      <c r="Q730" t="str">
        <f t="shared" si="22"/>
        <v>publishing</v>
      </c>
      <c r="R730" t="str">
        <f t="shared" si="23"/>
        <v>nonfiction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60" x14ac:dyDescent="0.25">
      <c r="A731">
        <v>729</v>
      </c>
      <c r="B731" s="3" t="s">
        <v>728</v>
      </c>
      <c r="C731" s="3" t="s">
        <v>4836</v>
      </c>
      <c r="D731" s="6">
        <v>4000</v>
      </c>
      <c r="E731" s="6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7">
        <f>E731/D731</f>
        <v>1.3065</v>
      </c>
      <c r="P731" s="8">
        <f>E731/L731</f>
        <v>43.55</v>
      </c>
      <c r="Q731" t="str">
        <f t="shared" si="22"/>
        <v>publishing</v>
      </c>
      <c r="R731" t="str">
        <f t="shared" si="23"/>
        <v>nonfiction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30" x14ac:dyDescent="0.25">
      <c r="A732">
        <v>730</v>
      </c>
      <c r="B732" s="3" t="s">
        <v>729</v>
      </c>
      <c r="C732" s="3" t="s">
        <v>4837</v>
      </c>
      <c r="D732" s="6">
        <v>20000</v>
      </c>
      <c r="E732" s="6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7">
        <f>E732/D732</f>
        <v>1.3219000000000001</v>
      </c>
      <c r="P732" s="8">
        <f>E732/L732</f>
        <v>99.766037735849054</v>
      </c>
      <c r="Q732" t="str">
        <f t="shared" si="22"/>
        <v>publishing</v>
      </c>
      <c r="R732" t="str">
        <f t="shared" si="23"/>
        <v>nonfiction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5" x14ac:dyDescent="0.25">
      <c r="A733">
        <v>731</v>
      </c>
      <c r="B733" s="3" t="s">
        <v>730</v>
      </c>
      <c r="C733" s="3" t="s">
        <v>4838</v>
      </c>
      <c r="D733" s="6">
        <v>5000</v>
      </c>
      <c r="E733" s="6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7">
        <f>E733/D733</f>
        <v>1.26</v>
      </c>
      <c r="P733" s="8">
        <f>E733/L733</f>
        <v>88.732394366197184</v>
      </c>
      <c r="Q733" t="str">
        <f t="shared" si="22"/>
        <v>publishing</v>
      </c>
      <c r="R733" t="str">
        <f t="shared" si="23"/>
        <v>nonfiction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60" x14ac:dyDescent="0.25">
      <c r="A734">
        <v>732</v>
      </c>
      <c r="B734" s="3" t="s">
        <v>731</v>
      </c>
      <c r="C734" s="3" t="s">
        <v>4839</v>
      </c>
      <c r="D734" s="6">
        <v>40</v>
      </c>
      <c r="E734" s="6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7">
        <f>E734/D734</f>
        <v>1.6</v>
      </c>
      <c r="P734" s="8">
        <f>E734/L734</f>
        <v>4.9230769230769234</v>
      </c>
      <c r="Q734" t="str">
        <f t="shared" si="22"/>
        <v>publishing</v>
      </c>
      <c r="R734" t="str">
        <f t="shared" si="23"/>
        <v>nonfiction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60" x14ac:dyDescent="0.25">
      <c r="A735">
        <v>733</v>
      </c>
      <c r="B735" s="3" t="s">
        <v>732</v>
      </c>
      <c r="C735" s="3" t="s">
        <v>4840</v>
      </c>
      <c r="D735" s="6">
        <v>2500</v>
      </c>
      <c r="E735" s="6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7">
        <f>E735/D735</f>
        <v>1.2048000000000001</v>
      </c>
      <c r="P735" s="8">
        <f>E735/L735</f>
        <v>17.822485207100591</v>
      </c>
      <c r="Q735" t="str">
        <f t="shared" si="22"/>
        <v>publishing</v>
      </c>
      <c r="R735" t="str">
        <f t="shared" si="23"/>
        <v>nonfiction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45" x14ac:dyDescent="0.25">
      <c r="A736">
        <v>734</v>
      </c>
      <c r="B736" s="3" t="s">
        <v>733</v>
      </c>
      <c r="C736" s="3" t="s">
        <v>4841</v>
      </c>
      <c r="D736" s="6">
        <v>8500</v>
      </c>
      <c r="E736" s="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7">
        <f>E736/D736</f>
        <v>1.2552941176470589</v>
      </c>
      <c r="P736" s="8">
        <f>E736/L736</f>
        <v>187.19298245614036</v>
      </c>
      <c r="Q736" t="str">
        <f t="shared" si="22"/>
        <v>publishing</v>
      </c>
      <c r="R736" t="str">
        <f t="shared" si="23"/>
        <v>nonfiction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5" x14ac:dyDescent="0.25">
      <c r="A737">
        <v>735</v>
      </c>
      <c r="B737" s="3" t="s">
        <v>734</v>
      </c>
      <c r="C737" s="3" t="s">
        <v>4842</v>
      </c>
      <c r="D737" s="6">
        <v>47000</v>
      </c>
      <c r="E737" s="6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7">
        <f>E737/D737</f>
        <v>1.1440638297872341</v>
      </c>
      <c r="P737" s="8">
        <f>E737/L737</f>
        <v>234.80786026200875</v>
      </c>
      <c r="Q737" t="str">
        <f t="shared" si="22"/>
        <v>publishing</v>
      </c>
      <c r="R737" t="str">
        <f t="shared" si="23"/>
        <v>nonfiction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60" x14ac:dyDescent="0.25">
      <c r="A738">
        <v>736</v>
      </c>
      <c r="B738" s="3" t="s">
        <v>735</v>
      </c>
      <c r="C738" s="3" t="s">
        <v>4843</v>
      </c>
      <c r="D738" s="6">
        <v>3600</v>
      </c>
      <c r="E738" s="6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7">
        <f>E738/D738</f>
        <v>3.151388888888889</v>
      </c>
      <c r="P738" s="8">
        <f>E738/L738</f>
        <v>105.04629629629629</v>
      </c>
      <c r="Q738" t="str">
        <f t="shared" si="22"/>
        <v>publishing</v>
      </c>
      <c r="R738" t="str">
        <f t="shared" si="23"/>
        <v>nonfiction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60" x14ac:dyDescent="0.25">
      <c r="A739">
        <v>737</v>
      </c>
      <c r="B739" s="3" t="s">
        <v>736</v>
      </c>
      <c r="C739" s="3" t="s">
        <v>4844</v>
      </c>
      <c r="D739" s="6">
        <v>5000</v>
      </c>
      <c r="E739" s="6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7">
        <f>E739/D739</f>
        <v>1.224</v>
      </c>
      <c r="P739" s="8">
        <f>E739/L739</f>
        <v>56.666666666666664</v>
      </c>
      <c r="Q739" t="str">
        <f t="shared" si="22"/>
        <v>publishing</v>
      </c>
      <c r="R739" t="str">
        <f t="shared" si="23"/>
        <v>nonfiction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30" x14ac:dyDescent="0.25">
      <c r="A740">
        <v>738</v>
      </c>
      <c r="B740" s="3" t="s">
        <v>737</v>
      </c>
      <c r="C740" s="3" t="s">
        <v>4845</v>
      </c>
      <c r="D740" s="6">
        <v>1500</v>
      </c>
      <c r="E740" s="6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7">
        <f>E740/D740</f>
        <v>1.0673333333333332</v>
      </c>
      <c r="P740" s="8">
        <f>E740/L740</f>
        <v>39.048780487804876</v>
      </c>
      <c r="Q740" t="str">
        <f t="shared" si="22"/>
        <v>publishing</v>
      </c>
      <c r="R740" t="str">
        <f t="shared" si="23"/>
        <v>nonfiction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60" x14ac:dyDescent="0.25">
      <c r="A741">
        <v>739</v>
      </c>
      <c r="B741" s="3" t="s">
        <v>738</v>
      </c>
      <c r="C741" s="3" t="s">
        <v>4846</v>
      </c>
      <c r="D741" s="6">
        <v>6000</v>
      </c>
      <c r="E741" s="6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7">
        <f>E741/D741</f>
        <v>1.5833333333333333</v>
      </c>
      <c r="P741" s="8">
        <f>E741/L741</f>
        <v>68.345323741007192</v>
      </c>
      <c r="Q741" t="str">
        <f t="shared" si="22"/>
        <v>publishing</v>
      </c>
      <c r="R741" t="str">
        <f t="shared" si="23"/>
        <v>nonfiction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60" x14ac:dyDescent="0.25">
      <c r="A742">
        <v>740</v>
      </c>
      <c r="B742" s="3" t="s">
        <v>739</v>
      </c>
      <c r="C742" s="3" t="s">
        <v>4847</v>
      </c>
      <c r="D742" s="6">
        <v>3000</v>
      </c>
      <c r="E742" s="6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7">
        <f>E742/D742</f>
        <v>1.0740000000000001</v>
      </c>
      <c r="P742" s="8">
        <f>E742/L742</f>
        <v>169.57894736842104</v>
      </c>
      <c r="Q742" t="str">
        <f t="shared" si="22"/>
        <v>publishing</v>
      </c>
      <c r="R742" t="str">
        <f t="shared" si="23"/>
        <v>nonfiction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30" x14ac:dyDescent="0.25">
      <c r="A743">
        <v>741</v>
      </c>
      <c r="B743" s="3" t="s">
        <v>740</v>
      </c>
      <c r="C743" s="3" t="s">
        <v>4848</v>
      </c>
      <c r="D743" s="6">
        <v>13000</v>
      </c>
      <c r="E743" s="6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7">
        <f>E743/D743</f>
        <v>1.0226</v>
      </c>
      <c r="P743" s="8">
        <f>E743/L743</f>
        <v>141.42340425531913</v>
      </c>
      <c r="Q743" t="str">
        <f t="shared" si="22"/>
        <v>publishing</v>
      </c>
      <c r="R743" t="str">
        <f t="shared" si="23"/>
        <v>nonfiction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60" x14ac:dyDescent="0.25">
      <c r="A744">
        <v>742</v>
      </c>
      <c r="B744" s="3" t="s">
        <v>741</v>
      </c>
      <c r="C744" s="3" t="s">
        <v>4849</v>
      </c>
      <c r="D744" s="6">
        <v>1400</v>
      </c>
      <c r="E744" s="6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7">
        <f>E744/D744</f>
        <v>1.1071428571428572</v>
      </c>
      <c r="P744" s="8">
        <f>E744/L744</f>
        <v>67.391304347826093</v>
      </c>
      <c r="Q744" t="str">
        <f t="shared" si="22"/>
        <v>publishing</v>
      </c>
      <c r="R744" t="str">
        <f t="shared" si="23"/>
        <v>nonfiction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60" x14ac:dyDescent="0.25">
      <c r="A745">
        <v>743</v>
      </c>
      <c r="B745" s="3" t="s">
        <v>742</v>
      </c>
      <c r="C745" s="3" t="s">
        <v>4850</v>
      </c>
      <c r="D745" s="6">
        <v>550</v>
      </c>
      <c r="E745" s="6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7">
        <f>E745/D745</f>
        <v>1.48</v>
      </c>
      <c r="P745" s="8">
        <f>E745/L745</f>
        <v>54.266666666666666</v>
      </c>
      <c r="Q745" t="str">
        <f t="shared" si="22"/>
        <v>publishing</v>
      </c>
      <c r="R745" t="str">
        <f t="shared" si="23"/>
        <v>nonfiction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45" x14ac:dyDescent="0.25">
      <c r="A746">
        <v>744</v>
      </c>
      <c r="B746" s="3" t="s">
        <v>743</v>
      </c>
      <c r="C746" s="3" t="s">
        <v>4851</v>
      </c>
      <c r="D746" s="6">
        <v>5000</v>
      </c>
      <c r="E746" s="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7">
        <f>E746/D746</f>
        <v>1.0232000000000001</v>
      </c>
      <c r="P746" s="8">
        <f>E746/L746</f>
        <v>82.516129032258064</v>
      </c>
      <c r="Q746" t="str">
        <f t="shared" si="22"/>
        <v>publishing</v>
      </c>
      <c r="R746" t="str">
        <f t="shared" si="23"/>
        <v>nonfiction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60" x14ac:dyDescent="0.25">
      <c r="A747">
        <v>745</v>
      </c>
      <c r="B747" s="3" t="s">
        <v>744</v>
      </c>
      <c r="C747" s="3" t="s">
        <v>4852</v>
      </c>
      <c r="D747" s="6">
        <v>2220</v>
      </c>
      <c r="E747" s="6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7">
        <f>E747/D747</f>
        <v>1.7909909909909909</v>
      </c>
      <c r="P747" s="8">
        <f>E747/L747</f>
        <v>53.729729729729726</v>
      </c>
      <c r="Q747" t="str">
        <f t="shared" si="22"/>
        <v>publishing</v>
      </c>
      <c r="R747" t="str">
        <f t="shared" si="23"/>
        <v>nonfiction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30" x14ac:dyDescent="0.25">
      <c r="A748">
        <v>746</v>
      </c>
      <c r="B748" s="3" t="s">
        <v>745</v>
      </c>
      <c r="C748" s="3" t="s">
        <v>4853</v>
      </c>
      <c r="D748" s="6">
        <v>2987</v>
      </c>
      <c r="E748" s="6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7">
        <f>E748/D748</f>
        <v>1.1108135252761968</v>
      </c>
      <c r="P748" s="8">
        <f>E748/L748</f>
        <v>34.206185567010309</v>
      </c>
      <c r="Q748" t="str">
        <f t="shared" si="22"/>
        <v>publishing</v>
      </c>
      <c r="R748" t="str">
        <f t="shared" si="23"/>
        <v>nonfiction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60" x14ac:dyDescent="0.25">
      <c r="A749">
        <v>747</v>
      </c>
      <c r="B749" s="3" t="s">
        <v>746</v>
      </c>
      <c r="C749" s="3" t="s">
        <v>4854</v>
      </c>
      <c r="D749" s="6">
        <v>7000</v>
      </c>
      <c r="E749" s="6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7">
        <f>E749/D749</f>
        <v>1.0004285714285714</v>
      </c>
      <c r="P749" s="8">
        <f>E749/L749</f>
        <v>127.32727272727273</v>
      </c>
      <c r="Q749" t="str">
        <f t="shared" si="22"/>
        <v>publishing</v>
      </c>
      <c r="R749" t="str">
        <f t="shared" si="23"/>
        <v>nonfiction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5" x14ac:dyDescent="0.25">
      <c r="A750">
        <v>748</v>
      </c>
      <c r="B750" s="3" t="s">
        <v>747</v>
      </c>
      <c r="C750" s="3" t="s">
        <v>4855</v>
      </c>
      <c r="D750" s="6">
        <v>2000</v>
      </c>
      <c r="E750" s="6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7">
        <f>E750/D750</f>
        <v>1.0024999999999999</v>
      </c>
      <c r="P750" s="8">
        <f>E750/L750</f>
        <v>45.56818181818182</v>
      </c>
      <c r="Q750" t="str">
        <f t="shared" si="22"/>
        <v>publishing</v>
      </c>
      <c r="R750" t="str">
        <f t="shared" si="23"/>
        <v>nonfiction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60" x14ac:dyDescent="0.25">
      <c r="A751">
        <v>749</v>
      </c>
      <c r="B751" s="3" t="s">
        <v>748</v>
      </c>
      <c r="C751" s="3" t="s">
        <v>4856</v>
      </c>
      <c r="D751" s="6">
        <v>10000</v>
      </c>
      <c r="E751" s="6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7">
        <f>E751/D751</f>
        <v>1.0556000000000001</v>
      </c>
      <c r="P751" s="8">
        <f>E751/L751</f>
        <v>95.963636363636368</v>
      </c>
      <c r="Q751" t="str">
        <f t="shared" si="22"/>
        <v>publishing</v>
      </c>
      <c r="R751" t="str">
        <f t="shared" si="23"/>
        <v>nonfiction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60" x14ac:dyDescent="0.25">
      <c r="A752">
        <v>750</v>
      </c>
      <c r="B752" s="3" t="s">
        <v>749</v>
      </c>
      <c r="C752" s="3" t="s">
        <v>4857</v>
      </c>
      <c r="D752" s="6">
        <v>4444</v>
      </c>
      <c r="E752" s="6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7">
        <f>E752/D752</f>
        <v>1.0258775877587758</v>
      </c>
      <c r="P752" s="8">
        <f>E752/L752</f>
        <v>77.271186440677965</v>
      </c>
      <c r="Q752" t="str">
        <f t="shared" si="22"/>
        <v>publishing</v>
      </c>
      <c r="R752" t="str">
        <f t="shared" si="23"/>
        <v>nonfiction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5" x14ac:dyDescent="0.25">
      <c r="A753">
        <v>751</v>
      </c>
      <c r="B753" s="3" t="s">
        <v>750</v>
      </c>
      <c r="C753" s="3" t="s">
        <v>4858</v>
      </c>
      <c r="D753" s="6">
        <v>3000</v>
      </c>
      <c r="E753" s="6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7">
        <f>E753/D753</f>
        <v>1.1850000000000001</v>
      </c>
      <c r="P753" s="8">
        <f>E753/L753</f>
        <v>57.338709677419352</v>
      </c>
      <c r="Q753" t="str">
        <f t="shared" si="22"/>
        <v>publishing</v>
      </c>
      <c r="R753" t="str">
        <f t="shared" si="23"/>
        <v>nonfiction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60" x14ac:dyDescent="0.25">
      <c r="A754">
        <v>752</v>
      </c>
      <c r="B754" s="3" t="s">
        <v>751</v>
      </c>
      <c r="C754" s="3" t="s">
        <v>4859</v>
      </c>
      <c r="D754" s="6">
        <v>5000</v>
      </c>
      <c r="E754" s="6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7">
        <f>E754/D754</f>
        <v>1.117</v>
      </c>
      <c r="P754" s="8">
        <f>E754/L754</f>
        <v>53.19047619047619</v>
      </c>
      <c r="Q754" t="str">
        <f t="shared" si="22"/>
        <v>publishing</v>
      </c>
      <c r="R754" t="str">
        <f t="shared" si="23"/>
        <v>nonfiction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60" x14ac:dyDescent="0.25">
      <c r="A755">
        <v>753</v>
      </c>
      <c r="B755" s="3" t="s">
        <v>752</v>
      </c>
      <c r="C755" s="3" t="s">
        <v>4860</v>
      </c>
      <c r="D755" s="6">
        <v>10000</v>
      </c>
      <c r="E755" s="6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7">
        <f>E755/D755</f>
        <v>1.28</v>
      </c>
      <c r="P755" s="8">
        <f>E755/L755</f>
        <v>492.30769230769232</v>
      </c>
      <c r="Q755" t="str">
        <f t="shared" si="22"/>
        <v>publishing</v>
      </c>
      <c r="R755" t="str">
        <f t="shared" si="23"/>
        <v>nonfiction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60" x14ac:dyDescent="0.25">
      <c r="A756">
        <v>754</v>
      </c>
      <c r="B756" s="3" t="s">
        <v>753</v>
      </c>
      <c r="C756" s="3" t="s">
        <v>4861</v>
      </c>
      <c r="D756" s="6">
        <v>2000</v>
      </c>
      <c r="E756" s="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7">
        <f>E756/D756</f>
        <v>1.0375000000000001</v>
      </c>
      <c r="P756" s="8">
        <f>E756/L756</f>
        <v>42.346938775510203</v>
      </c>
      <c r="Q756" t="str">
        <f t="shared" si="22"/>
        <v>publishing</v>
      </c>
      <c r="R756" t="str">
        <f t="shared" si="23"/>
        <v>nonfiction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5" x14ac:dyDescent="0.25">
      <c r="A757">
        <v>755</v>
      </c>
      <c r="B757" s="3" t="s">
        <v>754</v>
      </c>
      <c r="C757" s="3" t="s">
        <v>4862</v>
      </c>
      <c r="D757" s="6">
        <v>2500</v>
      </c>
      <c r="E757" s="6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7">
        <f>E757/D757</f>
        <v>1.0190760000000001</v>
      </c>
      <c r="P757" s="8">
        <f>E757/L757</f>
        <v>37.466029411764708</v>
      </c>
      <c r="Q757" t="str">
        <f t="shared" si="22"/>
        <v>publishing</v>
      </c>
      <c r="R757" t="str">
        <f t="shared" si="23"/>
        <v>nonfiction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5" x14ac:dyDescent="0.25">
      <c r="A758">
        <v>756</v>
      </c>
      <c r="B758" s="3" t="s">
        <v>755</v>
      </c>
      <c r="C758" s="3" t="s">
        <v>4863</v>
      </c>
      <c r="D758" s="6">
        <v>700</v>
      </c>
      <c r="E758" s="6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7">
        <f>E758/D758</f>
        <v>1.177142857142857</v>
      </c>
      <c r="P758" s="8">
        <f>E758/L758</f>
        <v>37.454545454545453</v>
      </c>
      <c r="Q758" t="str">
        <f t="shared" si="22"/>
        <v>publishing</v>
      </c>
      <c r="R758" t="str">
        <f t="shared" si="23"/>
        <v>nonfiction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60" x14ac:dyDescent="0.25">
      <c r="A759">
        <v>757</v>
      </c>
      <c r="B759" s="3" t="s">
        <v>756</v>
      </c>
      <c r="C759" s="3" t="s">
        <v>4864</v>
      </c>
      <c r="D759" s="6">
        <v>250</v>
      </c>
      <c r="E759" s="6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7">
        <f>E759/D759</f>
        <v>2.38</v>
      </c>
      <c r="P759" s="8">
        <f>E759/L759</f>
        <v>33.055555555555557</v>
      </c>
      <c r="Q759" t="str">
        <f t="shared" si="22"/>
        <v>publishing</v>
      </c>
      <c r="R759" t="str">
        <f t="shared" si="23"/>
        <v>nonfiction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45" x14ac:dyDescent="0.25">
      <c r="A760">
        <v>758</v>
      </c>
      <c r="B760" s="3" t="s">
        <v>757</v>
      </c>
      <c r="C760" s="3" t="s">
        <v>4865</v>
      </c>
      <c r="D760" s="6">
        <v>2500</v>
      </c>
      <c r="E760" s="6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7">
        <f>E760/D760</f>
        <v>1.02</v>
      </c>
      <c r="P760" s="8">
        <f>E760/L760</f>
        <v>134.21052631578948</v>
      </c>
      <c r="Q760" t="str">
        <f t="shared" si="22"/>
        <v>publishing</v>
      </c>
      <c r="R760" t="str">
        <f t="shared" si="23"/>
        <v>nonfiction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5" x14ac:dyDescent="0.25">
      <c r="A761">
        <v>759</v>
      </c>
      <c r="B761" s="3" t="s">
        <v>758</v>
      </c>
      <c r="C761" s="3" t="s">
        <v>4866</v>
      </c>
      <c r="D761" s="6">
        <v>5000</v>
      </c>
      <c r="E761" s="6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7">
        <f>E761/D761</f>
        <v>1.0192000000000001</v>
      </c>
      <c r="P761" s="8">
        <f>E761/L761</f>
        <v>51.474747474747474</v>
      </c>
      <c r="Q761" t="str">
        <f t="shared" si="22"/>
        <v>publishing</v>
      </c>
      <c r="R761" t="str">
        <f t="shared" si="23"/>
        <v>nonfiction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60" x14ac:dyDescent="0.25">
      <c r="A762">
        <v>760</v>
      </c>
      <c r="B762" s="3" t="s">
        <v>759</v>
      </c>
      <c r="C762" s="3" t="s">
        <v>4867</v>
      </c>
      <c r="D762" s="6">
        <v>2200</v>
      </c>
      <c r="E762" s="6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7">
        <f>E762/D762</f>
        <v>0</v>
      </c>
      <c r="P762" s="8">
        <v>0</v>
      </c>
      <c r="Q762" t="str">
        <f t="shared" si="22"/>
        <v>publishing</v>
      </c>
      <c r="R762" t="str">
        <f t="shared" si="23"/>
        <v>fiction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5" x14ac:dyDescent="0.25">
      <c r="A763">
        <v>761</v>
      </c>
      <c r="B763" s="3" t="s">
        <v>760</v>
      </c>
      <c r="C763" s="3" t="s">
        <v>4868</v>
      </c>
      <c r="D763" s="6">
        <v>5000</v>
      </c>
      <c r="E763" s="6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7">
        <f>E763/D763</f>
        <v>4.7E-2</v>
      </c>
      <c r="P763" s="8">
        <f>E763/L763</f>
        <v>39.166666666666664</v>
      </c>
      <c r="Q763" t="str">
        <f t="shared" si="22"/>
        <v>publishing</v>
      </c>
      <c r="R763" t="str">
        <f t="shared" si="23"/>
        <v>fiction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5" x14ac:dyDescent="0.25">
      <c r="A764">
        <v>762</v>
      </c>
      <c r="B764" s="3" t="s">
        <v>761</v>
      </c>
      <c r="C764" s="3" t="s">
        <v>4869</v>
      </c>
      <c r="D764" s="6">
        <v>3500</v>
      </c>
      <c r="E764" s="6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7">
        <f>E764/D764</f>
        <v>0</v>
      </c>
      <c r="P764" s="8">
        <v>0</v>
      </c>
      <c r="Q764" t="str">
        <f t="shared" si="22"/>
        <v>publishing</v>
      </c>
      <c r="R764" t="str">
        <f t="shared" si="23"/>
        <v>fiction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5" x14ac:dyDescent="0.25">
      <c r="A765">
        <v>763</v>
      </c>
      <c r="B765" s="3" t="s">
        <v>762</v>
      </c>
      <c r="C765" s="3" t="s">
        <v>4870</v>
      </c>
      <c r="D765" s="6">
        <v>4290</v>
      </c>
      <c r="E765" s="6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7">
        <f>E765/D765</f>
        <v>1.1655011655011655E-3</v>
      </c>
      <c r="P765" s="8">
        <f>E765/L765</f>
        <v>5</v>
      </c>
      <c r="Q765" t="str">
        <f t="shared" si="22"/>
        <v>publishing</v>
      </c>
      <c r="R765" t="str">
        <f t="shared" si="23"/>
        <v>fiction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5" x14ac:dyDescent="0.25">
      <c r="A766">
        <v>764</v>
      </c>
      <c r="B766" s="3" t="s">
        <v>763</v>
      </c>
      <c r="C766" s="3" t="s">
        <v>4871</v>
      </c>
      <c r="D766" s="6">
        <v>5000</v>
      </c>
      <c r="E766" s="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7">
        <f>E766/D766</f>
        <v>0</v>
      </c>
      <c r="P766" s="8">
        <v>0</v>
      </c>
      <c r="Q766" t="str">
        <f t="shared" si="22"/>
        <v>publishing</v>
      </c>
      <c r="R766" t="str">
        <f t="shared" si="23"/>
        <v>fiction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60" x14ac:dyDescent="0.25">
      <c r="A767">
        <v>765</v>
      </c>
      <c r="B767" s="3" t="s">
        <v>764</v>
      </c>
      <c r="C767" s="3" t="s">
        <v>4872</v>
      </c>
      <c r="D767" s="6">
        <v>7000</v>
      </c>
      <c r="E767" s="6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7">
        <f>E767/D767</f>
        <v>0.36014285714285715</v>
      </c>
      <c r="P767" s="8">
        <f>E767/L767</f>
        <v>57.295454545454547</v>
      </c>
      <c r="Q767" t="str">
        <f t="shared" si="22"/>
        <v>publishing</v>
      </c>
      <c r="R767" t="str">
        <f t="shared" si="23"/>
        <v>fiction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60" x14ac:dyDescent="0.25">
      <c r="A768">
        <v>766</v>
      </c>
      <c r="B768" s="3" t="s">
        <v>765</v>
      </c>
      <c r="C768" s="3" t="s">
        <v>4873</v>
      </c>
      <c r="D768" s="6">
        <v>4000</v>
      </c>
      <c r="E768" s="6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7">
        <f>E768/D768</f>
        <v>0</v>
      </c>
      <c r="P768" s="8">
        <v>0</v>
      </c>
      <c r="Q768" t="str">
        <f t="shared" si="22"/>
        <v>publishing</v>
      </c>
      <c r="R768" t="str">
        <f t="shared" si="23"/>
        <v>fiction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75" x14ac:dyDescent="0.25">
      <c r="A769">
        <v>767</v>
      </c>
      <c r="B769" s="3" t="s">
        <v>766</v>
      </c>
      <c r="C769" s="3" t="s">
        <v>4874</v>
      </c>
      <c r="D769" s="6">
        <v>5000</v>
      </c>
      <c r="E769" s="6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7">
        <f>E769/D769</f>
        <v>3.5400000000000001E-2</v>
      </c>
      <c r="P769" s="8">
        <f>E769/L769</f>
        <v>59</v>
      </c>
      <c r="Q769" t="str">
        <f t="shared" si="22"/>
        <v>publishing</v>
      </c>
      <c r="R769" t="str">
        <f t="shared" si="23"/>
        <v>fiction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60" x14ac:dyDescent="0.25">
      <c r="A770">
        <v>768</v>
      </c>
      <c r="B770" s="3" t="s">
        <v>767</v>
      </c>
      <c r="C770" s="3" t="s">
        <v>4875</v>
      </c>
      <c r="D770" s="6">
        <v>2500</v>
      </c>
      <c r="E770" s="6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7">
        <f>E770/D770</f>
        <v>0</v>
      </c>
      <c r="P770" s="8">
        <v>0</v>
      </c>
      <c r="Q770" t="str">
        <f t="shared" si="22"/>
        <v>publishing</v>
      </c>
      <c r="R770" t="str">
        <f t="shared" si="23"/>
        <v>fiction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60" x14ac:dyDescent="0.25">
      <c r="A771">
        <v>769</v>
      </c>
      <c r="B771" s="3" t="s">
        <v>768</v>
      </c>
      <c r="C771" s="3" t="s">
        <v>4876</v>
      </c>
      <c r="D771" s="6">
        <v>4000</v>
      </c>
      <c r="E771" s="6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7">
        <f>E771/D771</f>
        <v>0.41399999999999998</v>
      </c>
      <c r="P771" s="8">
        <f>E771/L771</f>
        <v>31.846153846153847</v>
      </c>
      <c r="Q771" t="str">
        <f t="shared" ref="Q771:Q834" si="24">LEFT(N771,FIND("/",N771)-1)</f>
        <v>publishing</v>
      </c>
      <c r="R771" t="str">
        <f t="shared" ref="R771:R834" si="25">MID(N771,FIND("/",N771)+1,256)</f>
        <v>fiction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60" x14ac:dyDescent="0.25">
      <c r="A772">
        <v>770</v>
      </c>
      <c r="B772" s="3" t="s">
        <v>769</v>
      </c>
      <c r="C772" s="3" t="s">
        <v>4877</v>
      </c>
      <c r="D772" s="6">
        <v>17500</v>
      </c>
      <c r="E772" s="6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7">
        <f>E772/D772</f>
        <v>0</v>
      </c>
      <c r="P772" s="8">
        <v>0</v>
      </c>
      <c r="Q772" t="str">
        <f t="shared" si="24"/>
        <v>publishing</v>
      </c>
      <c r="R772" t="str">
        <f t="shared" si="25"/>
        <v>fiction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5" x14ac:dyDescent="0.25">
      <c r="A773">
        <v>771</v>
      </c>
      <c r="B773" s="3" t="s">
        <v>770</v>
      </c>
      <c r="C773" s="3" t="s">
        <v>4878</v>
      </c>
      <c r="D773" s="6">
        <v>38000</v>
      </c>
      <c r="E773" s="6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7">
        <f>E773/D773</f>
        <v>2.631578947368421E-4</v>
      </c>
      <c r="P773" s="8">
        <f>E773/L773</f>
        <v>10</v>
      </c>
      <c r="Q773" t="str">
        <f t="shared" si="24"/>
        <v>publishing</v>
      </c>
      <c r="R773" t="str">
        <f t="shared" si="25"/>
        <v>fiction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60" x14ac:dyDescent="0.25">
      <c r="A774">
        <v>772</v>
      </c>
      <c r="B774" s="3" t="s">
        <v>771</v>
      </c>
      <c r="C774" s="3" t="s">
        <v>4879</v>
      </c>
      <c r="D774" s="6">
        <v>1500</v>
      </c>
      <c r="E774" s="6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7">
        <f>E774/D774</f>
        <v>3.3333333333333333E-2</v>
      </c>
      <c r="P774" s="8">
        <f>E774/L774</f>
        <v>50</v>
      </c>
      <c r="Q774" t="str">
        <f t="shared" si="24"/>
        <v>publishing</v>
      </c>
      <c r="R774" t="str">
        <f t="shared" si="25"/>
        <v>fiction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60" x14ac:dyDescent="0.25">
      <c r="A775">
        <v>773</v>
      </c>
      <c r="B775" s="3" t="s">
        <v>772</v>
      </c>
      <c r="C775" s="3" t="s">
        <v>4880</v>
      </c>
      <c r="D775" s="6">
        <v>3759</v>
      </c>
      <c r="E775" s="6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7">
        <f>E775/D775</f>
        <v>8.5129023676509714E-3</v>
      </c>
      <c r="P775" s="8">
        <f>E775/L775</f>
        <v>16</v>
      </c>
      <c r="Q775" t="str">
        <f t="shared" si="24"/>
        <v>publishing</v>
      </c>
      <c r="R775" t="str">
        <f t="shared" si="25"/>
        <v>fiction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60" x14ac:dyDescent="0.25">
      <c r="A776">
        <v>774</v>
      </c>
      <c r="B776" s="3" t="s">
        <v>773</v>
      </c>
      <c r="C776" s="3" t="s">
        <v>4881</v>
      </c>
      <c r="D776" s="6">
        <v>500</v>
      </c>
      <c r="E776" s="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7">
        <f>E776/D776</f>
        <v>0.70199999999999996</v>
      </c>
      <c r="P776" s="8">
        <f>E776/L776</f>
        <v>39</v>
      </c>
      <c r="Q776" t="str">
        <f t="shared" si="24"/>
        <v>publishing</v>
      </c>
      <c r="R776" t="str">
        <f t="shared" si="25"/>
        <v>fiction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5" x14ac:dyDescent="0.25">
      <c r="A777">
        <v>775</v>
      </c>
      <c r="B777" s="3" t="s">
        <v>774</v>
      </c>
      <c r="C777" s="3" t="s">
        <v>4882</v>
      </c>
      <c r="D777" s="6">
        <v>10000</v>
      </c>
      <c r="E777" s="6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7">
        <f>E777/D777</f>
        <v>1.7000000000000001E-2</v>
      </c>
      <c r="P777" s="8">
        <f>E777/L777</f>
        <v>34</v>
      </c>
      <c r="Q777" t="str">
        <f t="shared" si="24"/>
        <v>publishing</v>
      </c>
      <c r="R777" t="str">
        <f t="shared" si="25"/>
        <v>fiction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60" x14ac:dyDescent="0.25">
      <c r="A778">
        <v>776</v>
      </c>
      <c r="B778" s="3" t="s">
        <v>775</v>
      </c>
      <c r="C778" s="3" t="s">
        <v>4883</v>
      </c>
      <c r="D778" s="6">
        <v>7000</v>
      </c>
      <c r="E778" s="6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7">
        <f>E778/D778</f>
        <v>0.51400000000000001</v>
      </c>
      <c r="P778" s="8">
        <f>E778/L778</f>
        <v>63.122807017543863</v>
      </c>
      <c r="Q778" t="str">
        <f t="shared" si="24"/>
        <v>publishing</v>
      </c>
      <c r="R778" t="str">
        <f t="shared" si="25"/>
        <v>fiction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60" x14ac:dyDescent="0.25">
      <c r="A779">
        <v>777</v>
      </c>
      <c r="B779" s="3" t="s">
        <v>776</v>
      </c>
      <c r="C779" s="3" t="s">
        <v>4884</v>
      </c>
      <c r="D779" s="6">
        <v>3000</v>
      </c>
      <c r="E779" s="6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7">
        <f>E779/D779</f>
        <v>7.0000000000000001E-3</v>
      </c>
      <c r="P779" s="8">
        <f>E779/L779</f>
        <v>7</v>
      </c>
      <c r="Q779" t="str">
        <f t="shared" si="24"/>
        <v>publishing</v>
      </c>
      <c r="R779" t="str">
        <f t="shared" si="25"/>
        <v>fiction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5" x14ac:dyDescent="0.25">
      <c r="A780">
        <v>778</v>
      </c>
      <c r="B780" s="3" t="s">
        <v>777</v>
      </c>
      <c r="C780" s="3" t="s">
        <v>4885</v>
      </c>
      <c r="D780" s="6">
        <v>500</v>
      </c>
      <c r="E780" s="6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7">
        <f>E780/D780</f>
        <v>4.0000000000000001E-3</v>
      </c>
      <c r="P780" s="8">
        <f>E780/L780</f>
        <v>2</v>
      </c>
      <c r="Q780" t="str">
        <f t="shared" si="24"/>
        <v>publishing</v>
      </c>
      <c r="R780" t="str">
        <f t="shared" si="25"/>
        <v>fiction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60" x14ac:dyDescent="0.25">
      <c r="A781">
        <v>779</v>
      </c>
      <c r="B781" s="3" t="s">
        <v>778</v>
      </c>
      <c r="C781" s="3" t="s">
        <v>4886</v>
      </c>
      <c r="D781" s="6">
        <v>15000</v>
      </c>
      <c r="E781" s="6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7">
        <f>E781/D781</f>
        <v>2.6666666666666668E-2</v>
      </c>
      <c r="P781" s="8">
        <f>E781/L781</f>
        <v>66.666666666666671</v>
      </c>
      <c r="Q781" t="str">
        <f t="shared" si="24"/>
        <v>publishing</v>
      </c>
      <c r="R781" t="str">
        <f t="shared" si="25"/>
        <v>fiction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45" x14ac:dyDescent="0.25">
      <c r="A782">
        <v>780</v>
      </c>
      <c r="B782" s="3" t="s">
        <v>779</v>
      </c>
      <c r="C782" s="3" t="s">
        <v>4887</v>
      </c>
      <c r="D782" s="6">
        <v>1000</v>
      </c>
      <c r="E782" s="6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7">
        <f>E782/D782</f>
        <v>1.04</v>
      </c>
      <c r="P782" s="8">
        <f>E782/L782</f>
        <v>38.518518518518519</v>
      </c>
      <c r="Q782" t="str">
        <f t="shared" si="24"/>
        <v>music</v>
      </c>
      <c r="R782" t="str">
        <f t="shared" si="25"/>
        <v>rock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5" x14ac:dyDescent="0.25">
      <c r="A783">
        <v>781</v>
      </c>
      <c r="B783" s="3" t="s">
        <v>780</v>
      </c>
      <c r="C783" s="3" t="s">
        <v>4888</v>
      </c>
      <c r="D783" s="6">
        <v>800</v>
      </c>
      <c r="E783" s="6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7">
        <f>E783/D783</f>
        <v>1.3315375</v>
      </c>
      <c r="P783" s="8">
        <f>E783/L783</f>
        <v>42.609200000000001</v>
      </c>
      <c r="Q783" t="str">
        <f t="shared" si="24"/>
        <v>music</v>
      </c>
      <c r="R783" t="str">
        <f t="shared" si="25"/>
        <v>rock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5" x14ac:dyDescent="0.25">
      <c r="A784">
        <v>782</v>
      </c>
      <c r="B784" s="3" t="s">
        <v>781</v>
      </c>
      <c r="C784" s="3" t="s">
        <v>4889</v>
      </c>
      <c r="D784" s="6">
        <v>700</v>
      </c>
      <c r="E784" s="6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7">
        <f>E784/D784</f>
        <v>1</v>
      </c>
      <c r="P784" s="8">
        <f>E784/L784</f>
        <v>50</v>
      </c>
      <c r="Q784" t="str">
        <f t="shared" si="24"/>
        <v>music</v>
      </c>
      <c r="R784" t="str">
        <f t="shared" si="25"/>
        <v>rock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60" x14ac:dyDescent="0.25">
      <c r="A785">
        <v>783</v>
      </c>
      <c r="B785" s="3" t="s">
        <v>782</v>
      </c>
      <c r="C785" s="3" t="s">
        <v>4890</v>
      </c>
      <c r="D785" s="6">
        <v>1500</v>
      </c>
      <c r="E785" s="6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7">
        <f>E785/D785</f>
        <v>1.4813333333333334</v>
      </c>
      <c r="P785" s="8">
        <f>E785/L785</f>
        <v>63.485714285714288</v>
      </c>
      <c r="Q785" t="str">
        <f t="shared" si="24"/>
        <v>music</v>
      </c>
      <c r="R785" t="str">
        <f t="shared" si="25"/>
        <v>rock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60" x14ac:dyDescent="0.25">
      <c r="A786">
        <v>784</v>
      </c>
      <c r="B786" s="3" t="s">
        <v>783</v>
      </c>
      <c r="C786" s="3" t="s">
        <v>4891</v>
      </c>
      <c r="D786" s="6">
        <v>1000</v>
      </c>
      <c r="E786" s="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7">
        <f>E786/D786</f>
        <v>1.0249999999999999</v>
      </c>
      <c r="P786" s="8">
        <f>E786/L786</f>
        <v>102.5</v>
      </c>
      <c r="Q786" t="str">
        <f t="shared" si="24"/>
        <v>music</v>
      </c>
      <c r="R786" t="str">
        <f t="shared" si="25"/>
        <v>rock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60" x14ac:dyDescent="0.25">
      <c r="A787">
        <v>785</v>
      </c>
      <c r="B787" s="3" t="s">
        <v>784</v>
      </c>
      <c r="C787" s="3" t="s">
        <v>4892</v>
      </c>
      <c r="D787" s="6">
        <v>500</v>
      </c>
      <c r="E787" s="6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7">
        <f>E787/D787</f>
        <v>1.8062799999999999</v>
      </c>
      <c r="P787" s="8">
        <f>E787/L787</f>
        <v>31.142758620689655</v>
      </c>
      <c r="Q787" t="str">
        <f t="shared" si="24"/>
        <v>music</v>
      </c>
      <c r="R787" t="str">
        <f t="shared" si="25"/>
        <v>rock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5" x14ac:dyDescent="0.25">
      <c r="A788">
        <v>786</v>
      </c>
      <c r="B788" s="3" t="s">
        <v>785</v>
      </c>
      <c r="C788" s="3" t="s">
        <v>4893</v>
      </c>
      <c r="D788" s="6">
        <v>5000</v>
      </c>
      <c r="E788" s="6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7">
        <f>E788/D788</f>
        <v>1.4279999999999999</v>
      </c>
      <c r="P788" s="8">
        <f>E788/L788</f>
        <v>162.27272727272728</v>
      </c>
      <c r="Q788" t="str">
        <f t="shared" si="24"/>
        <v>music</v>
      </c>
      <c r="R788" t="str">
        <f t="shared" si="25"/>
        <v>rock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60" x14ac:dyDescent="0.25">
      <c r="A789">
        <v>787</v>
      </c>
      <c r="B789" s="3" t="s">
        <v>786</v>
      </c>
      <c r="C789" s="3" t="s">
        <v>4894</v>
      </c>
      <c r="D789" s="6">
        <v>1200</v>
      </c>
      <c r="E789" s="6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7">
        <f>E789/D789</f>
        <v>1.1416666666666666</v>
      </c>
      <c r="P789" s="8">
        <f>E789/L789</f>
        <v>80.588235294117652</v>
      </c>
      <c r="Q789" t="str">
        <f t="shared" si="24"/>
        <v>music</v>
      </c>
      <c r="R789" t="str">
        <f t="shared" si="25"/>
        <v>rock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60" x14ac:dyDescent="0.25">
      <c r="A790">
        <v>788</v>
      </c>
      <c r="B790" s="3" t="s">
        <v>787</v>
      </c>
      <c r="C790" s="3" t="s">
        <v>4895</v>
      </c>
      <c r="D790" s="6">
        <v>1000</v>
      </c>
      <c r="E790" s="6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7">
        <f>E790/D790</f>
        <v>2.03505</v>
      </c>
      <c r="P790" s="8">
        <f>E790/L790</f>
        <v>59.85441176470588</v>
      </c>
      <c r="Q790" t="str">
        <f t="shared" si="24"/>
        <v>music</v>
      </c>
      <c r="R790" t="str">
        <f t="shared" si="25"/>
        <v>rock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5" x14ac:dyDescent="0.25">
      <c r="A791">
        <v>789</v>
      </c>
      <c r="B791" s="3" t="s">
        <v>788</v>
      </c>
      <c r="C791" s="3" t="s">
        <v>4896</v>
      </c>
      <c r="D791" s="6">
        <v>1700</v>
      </c>
      <c r="E791" s="6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7">
        <f>E791/D791</f>
        <v>1.0941176470588236</v>
      </c>
      <c r="P791" s="8">
        <f>E791/L791</f>
        <v>132.85714285714286</v>
      </c>
      <c r="Q791" t="str">
        <f t="shared" si="24"/>
        <v>music</v>
      </c>
      <c r="R791" t="str">
        <f t="shared" si="25"/>
        <v>rock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60" x14ac:dyDescent="0.25">
      <c r="A792">
        <v>790</v>
      </c>
      <c r="B792" s="3" t="s">
        <v>789</v>
      </c>
      <c r="C792" s="3" t="s">
        <v>4897</v>
      </c>
      <c r="D792" s="6">
        <v>10000</v>
      </c>
      <c r="E792" s="6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7">
        <f>E792/D792</f>
        <v>1.443746</v>
      </c>
      <c r="P792" s="8">
        <f>E792/L792</f>
        <v>92.547820512820508</v>
      </c>
      <c r="Q792" t="str">
        <f t="shared" si="24"/>
        <v>music</v>
      </c>
      <c r="R792" t="str">
        <f t="shared" si="25"/>
        <v>rock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60" x14ac:dyDescent="0.25">
      <c r="A793">
        <v>791</v>
      </c>
      <c r="B793" s="3" t="s">
        <v>790</v>
      </c>
      <c r="C793" s="3" t="s">
        <v>4898</v>
      </c>
      <c r="D793" s="6">
        <v>7500</v>
      </c>
      <c r="E793" s="6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7">
        <f>E793/D793</f>
        <v>1.0386666666666666</v>
      </c>
      <c r="P793" s="8">
        <f>E793/L793</f>
        <v>60.859375</v>
      </c>
      <c r="Q793" t="str">
        <f t="shared" si="24"/>
        <v>music</v>
      </c>
      <c r="R793" t="str">
        <f t="shared" si="25"/>
        <v>rock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30" x14ac:dyDescent="0.25">
      <c r="A794">
        <v>792</v>
      </c>
      <c r="B794" s="3" t="s">
        <v>791</v>
      </c>
      <c r="C794" s="3" t="s">
        <v>4899</v>
      </c>
      <c r="D794" s="6">
        <v>2500</v>
      </c>
      <c r="E794" s="6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7">
        <f>E794/D794</f>
        <v>1.0044440000000001</v>
      </c>
      <c r="P794" s="8">
        <f>E794/L794</f>
        <v>41.851833333333339</v>
      </c>
      <c r="Q794" t="str">
        <f t="shared" si="24"/>
        <v>music</v>
      </c>
      <c r="R794" t="str">
        <f t="shared" si="25"/>
        <v>rock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60" x14ac:dyDescent="0.25">
      <c r="A795">
        <v>793</v>
      </c>
      <c r="B795" s="3" t="s">
        <v>792</v>
      </c>
      <c r="C795" s="3" t="s">
        <v>4900</v>
      </c>
      <c r="D795" s="6">
        <v>2750</v>
      </c>
      <c r="E795" s="6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7">
        <f>E795/D795</f>
        <v>1.0277927272727272</v>
      </c>
      <c r="P795" s="8">
        <f>E795/L795</f>
        <v>88.325937499999995</v>
      </c>
      <c r="Q795" t="str">
        <f t="shared" si="24"/>
        <v>music</v>
      </c>
      <c r="R795" t="str">
        <f t="shared" si="25"/>
        <v>rock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60" x14ac:dyDescent="0.25">
      <c r="A796">
        <v>794</v>
      </c>
      <c r="B796" s="3" t="s">
        <v>793</v>
      </c>
      <c r="C796" s="3" t="s">
        <v>4901</v>
      </c>
      <c r="D796" s="6">
        <v>8000</v>
      </c>
      <c r="E796" s="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7">
        <f>E796/D796</f>
        <v>1.0531250000000001</v>
      </c>
      <c r="P796" s="8">
        <f>E796/L796</f>
        <v>158.96226415094338</v>
      </c>
      <c r="Q796" t="str">
        <f t="shared" si="24"/>
        <v>music</v>
      </c>
      <c r="R796" t="str">
        <f t="shared" si="25"/>
        <v>rock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60" x14ac:dyDescent="0.25">
      <c r="A797">
        <v>795</v>
      </c>
      <c r="B797" s="3" t="s">
        <v>794</v>
      </c>
      <c r="C797" s="3" t="s">
        <v>4902</v>
      </c>
      <c r="D797" s="6">
        <v>14000</v>
      </c>
      <c r="E797" s="6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7">
        <f>E797/D797</f>
        <v>1.1178571428571429</v>
      </c>
      <c r="P797" s="8">
        <f>E797/L797</f>
        <v>85.054347826086953</v>
      </c>
      <c r="Q797" t="str">
        <f t="shared" si="24"/>
        <v>music</v>
      </c>
      <c r="R797" t="str">
        <f t="shared" si="25"/>
        <v>rock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60" x14ac:dyDescent="0.25">
      <c r="A798">
        <v>796</v>
      </c>
      <c r="B798" s="3" t="s">
        <v>795</v>
      </c>
      <c r="C798" s="3" t="s">
        <v>4903</v>
      </c>
      <c r="D798" s="6">
        <v>10000</v>
      </c>
      <c r="E798" s="6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7">
        <f>E798/D798</f>
        <v>1.0135000000000001</v>
      </c>
      <c r="P798" s="8">
        <f>E798/L798</f>
        <v>112.61111111111111</v>
      </c>
      <c r="Q798" t="str">
        <f t="shared" si="24"/>
        <v>music</v>
      </c>
      <c r="R798" t="str">
        <f t="shared" si="25"/>
        <v>rock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60" x14ac:dyDescent="0.25">
      <c r="A799">
        <v>797</v>
      </c>
      <c r="B799" s="3" t="s">
        <v>796</v>
      </c>
      <c r="C799" s="3" t="s">
        <v>4904</v>
      </c>
      <c r="D799" s="6">
        <v>3000</v>
      </c>
      <c r="E799" s="6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7">
        <f>E799/D799</f>
        <v>1.0753333333333333</v>
      </c>
      <c r="P799" s="8">
        <f>E799/L799</f>
        <v>45.436619718309856</v>
      </c>
      <c r="Q799" t="str">
        <f t="shared" si="24"/>
        <v>music</v>
      </c>
      <c r="R799" t="str">
        <f t="shared" si="25"/>
        <v>rock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5" x14ac:dyDescent="0.25">
      <c r="A800">
        <v>798</v>
      </c>
      <c r="B800" s="3" t="s">
        <v>797</v>
      </c>
      <c r="C800" s="3" t="s">
        <v>4905</v>
      </c>
      <c r="D800" s="6">
        <v>3500</v>
      </c>
      <c r="E800" s="6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7">
        <f>E800/D800</f>
        <v>1.1488571428571428</v>
      </c>
      <c r="P800" s="8">
        <f>E800/L800</f>
        <v>46.218390804597703</v>
      </c>
      <c r="Q800" t="str">
        <f t="shared" si="24"/>
        <v>music</v>
      </c>
      <c r="R800" t="str">
        <f t="shared" si="25"/>
        <v>rock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60" x14ac:dyDescent="0.25">
      <c r="A801">
        <v>799</v>
      </c>
      <c r="B801" s="3" t="s">
        <v>798</v>
      </c>
      <c r="C801" s="3" t="s">
        <v>4906</v>
      </c>
      <c r="D801" s="6">
        <v>5000</v>
      </c>
      <c r="E801" s="6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7">
        <f>E801/D801</f>
        <v>1.0002</v>
      </c>
      <c r="P801" s="8">
        <f>E801/L801</f>
        <v>178.60714285714286</v>
      </c>
      <c r="Q801" t="str">
        <f t="shared" si="24"/>
        <v>music</v>
      </c>
      <c r="R801" t="str">
        <f t="shared" si="25"/>
        <v>rock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5" x14ac:dyDescent="0.25">
      <c r="A802">
        <v>800</v>
      </c>
      <c r="B802" s="3" t="s">
        <v>799</v>
      </c>
      <c r="C802" s="3" t="s">
        <v>4907</v>
      </c>
      <c r="D802" s="6">
        <v>1500</v>
      </c>
      <c r="E802" s="6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7">
        <f>E802/D802</f>
        <v>1.5213333333333334</v>
      </c>
      <c r="P802" s="8">
        <f>E802/L802</f>
        <v>40.75</v>
      </c>
      <c r="Q802" t="str">
        <f t="shared" si="24"/>
        <v>music</v>
      </c>
      <c r="R802" t="str">
        <f t="shared" si="25"/>
        <v>rock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5" x14ac:dyDescent="0.25">
      <c r="A803">
        <v>801</v>
      </c>
      <c r="B803" s="3" t="s">
        <v>800</v>
      </c>
      <c r="C803" s="3" t="s">
        <v>4908</v>
      </c>
      <c r="D803" s="6">
        <v>2000</v>
      </c>
      <c r="E803" s="6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7">
        <f>E803/D803</f>
        <v>1.1152149999999998</v>
      </c>
      <c r="P803" s="8">
        <f>E803/L803</f>
        <v>43.733921568627444</v>
      </c>
      <c r="Q803" t="str">
        <f t="shared" si="24"/>
        <v>music</v>
      </c>
      <c r="R803" t="str">
        <f t="shared" si="25"/>
        <v>rock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60" x14ac:dyDescent="0.25">
      <c r="A804">
        <v>802</v>
      </c>
      <c r="B804" s="3" t="s">
        <v>801</v>
      </c>
      <c r="C804" s="3" t="s">
        <v>4909</v>
      </c>
      <c r="D804" s="6">
        <v>6000</v>
      </c>
      <c r="E804" s="6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7">
        <f>E804/D804</f>
        <v>1.0133333333333334</v>
      </c>
      <c r="P804" s="8">
        <f>E804/L804</f>
        <v>81.066666666666663</v>
      </c>
      <c r="Q804" t="str">
        <f t="shared" si="24"/>
        <v>music</v>
      </c>
      <c r="R804" t="str">
        <f t="shared" si="25"/>
        <v>rock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60" x14ac:dyDescent="0.25">
      <c r="A805">
        <v>803</v>
      </c>
      <c r="B805" s="3" t="s">
        <v>802</v>
      </c>
      <c r="C805" s="3" t="s">
        <v>4910</v>
      </c>
      <c r="D805" s="6">
        <v>2300</v>
      </c>
      <c r="E805" s="6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7">
        <f>E805/D805</f>
        <v>1.232608695652174</v>
      </c>
      <c r="P805" s="8">
        <f>E805/L805</f>
        <v>74.60526315789474</v>
      </c>
      <c r="Q805" t="str">
        <f t="shared" si="24"/>
        <v>music</v>
      </c>
      <c r="R805" t="str">
        <f t="shared" si="25"/>
        <v>rock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60" x14ac:dyDescent="0.25">
      <c r="A806">
        <v>804</v>
      </c>
      <c r="B806" s="3" t="s">
        <v>803</v>
      </c>
      <c r="C806" s="3" t="s">
        <v>4911</v>
      </c>
      <c r="D806" s="6">
        <v>5500</v>
      </c>
      <c r="E806" s="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7">
        <f>E806/D806</f>
        <v>1</v>
      </c>
      <c r="P806" s="8">
        <f>E806/L806</f>
        <v>305.55555555555554</v>
      </c>
      <c r="Q806" t="str">
        <f t="shared" si="24"/>
        <v>music</v>
      </c>
      <c r="R806" t="str">
        <f t="shared" si="25"/>
        <v>rock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5" x14ac:dyDescent="0.25">
      <c r="A807">
        <v>805</v>
      </c>
      <c r="B807" s="3" t="s">
        <v>804</v>
      </c>
      <c r="C807" s="3" t="s">
        <v>4912</v>
      </c>
      <c r="D807" s="6">
        <v>3000</v>
      </c>
      <c r="E807" s="6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7">
        <f>E807/D807</f>
        <v>1.05</v>
      </c>
      <c r="P807" s="8">
        <f>E807/L807</f>
        <v>58.333333333333336</v>
      </c>
      <c r="Q807" t="str">
        <f t="shared" si="24"/>
        <v>music</v>
      </c>
      <c r="R807" t="str">
        <f t="shared" si="25"/>
        <v>rock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ht="30" x14ac:dyDescent="0.25">
      <c r="A808">
        <v>806</v>
      </c>
      <c r="B808" s="3" t="s">
        <v>805</v>
      </c>
      <c r="C808" s="3" t="s">
        <v>4913</v>
      </c>
      <c r="D808" s="6">
        <v>8000</v>
      </c>
      <c r="E808" s="6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7">
        <f>E808/D808</f>
        <v>1.0443750000000001</v>
      </c>
      <c r="P808" s="8">
        <f>E808/L808</f>
        <v>117.67605633802818</v>
      </c>
      <c r="Q808" t="str">
        <f t="shared" si="24"/>
        <v>music</v>
      </c>
      <c r="R808" t="str">
        <f t="shared" si="25"/>
        <v>rock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30" x14ac:dyDescent="0.25">
      <c r="A809">
        <v>807</v>
      </c>
      <c r="B809" s="3" t="s">
        <v>806</v>
      </c>
      <c r="C809" s="3" t="s">
        <v>4914</v>
      </c>
      <c r="D809" s="6">
        <v>4000</v>
      </c>
      <c r="E809" s="6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7">
        <f>E809/D809</f>
        <v>1.05125</v>
      </c>
      <c r="P809" s="8">
        <f>E809/L809</f>
        <v>73.771929824561397</v>
      </c>
      <c r="Q809" t="str">
        <f t="shared" si="24"/>
        <v>music</v>
      </c>
      <c r="R809" t="str">
        <f t="shared" si="25"/>
        <v>rock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60" x14ac:dyDescent="0.25">
      <c r="A810">
        <v>808</v>
      </c>
      <c r="B810" s="3" t="s">
        <v>807</v>
      </c>
      <c r="C810" s="3" t="s">
        <v>4915</v>
      </c>
      <c r="D810" s="6">
        <v>4500</v>
      </c>
      <c r="E810" s="6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7">
        <f>E810/D810</f>
        <v>1</v>
      </c>
      <c r="P810" s="8">
        <f>E810/L810</f>
        <v>104.65116279069767</v>
      </c>
      <c r="Q810" t="str">
        <f t="shared" si="24"/>
        <v>music</v>
      </c>
      <c r="R810" t="str">
        <f t="shared" si="25"/>
        <v>rock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45" x14ac:dyDescent="0.25">
      <c r="A811">
        <v>809</v>
      </c>
      <c r="B811" s="3" t="s">
        <v>808</v>
      </c>
      <c r="C811" s="3" t="s">
        <v>4916</v>
      </c>
      <c r="D811" s="6">
        <v>4000</v>
      </c>
      <c r="E811" s="6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7">
        <f>E811/D811</f>
        <v>1.03775</v>
      </c>
      <c r="P811" s="8">
        <f>E811/L811</f>
        <v>79.82692307692308</v>
      </c>
      <c r="Q811" t="str">
        <f t="shared" si="24"/>
        <v>music</v>
      </c>
      <c r="R811" t="str">
        <f t="shared" si="25"/>
        <v>rock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60" x14ac:dyDescent="0.25">
      <c r="A812">
        <v>810</v>
      </c>
      <c r="B812" s="3" t="s">
        <v>809</v>
      </c>
      <c r="C812" s="3" t="s">
        <v>4917</v>
      </c>
      <c r="D812" s="6">
        <v>1500</v>
      </c>
      <c r="E812" s="6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7">
        <f>E812/D812</f>
        <v>1.05</v>
      </c>
      <c r="P812" s="8">
        <f>E812/L812</f>
        <v>58.333333333333336</v>
      </c>
      <c r="Q812" t="str">
        <f t="shared" si="24"/>
        <v>music</v>
      </c>
      <c r="R812" t="str">
        <f t="shared" si="25"/>
        <v>rock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45" x14ac:dyDescent="0.25">
      <c r="A813">
        <v>811</v>
      </c>
      <c r="B813" s="3" t="s">
        <v>810</v>
      </c>
      <c r="C813" s="3" t="s">
        <v>4918</v>
      </c>
      <c r="D813" s="6">
        <v>1000</v>
      </c>
      <c r="E813" s="6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7">
        <f>E813/D813</f>
        <v>1.04</v>
      </c>
      <c r="P813" s="8">
        <f>E813/L813</f>
        <v>86.666666666666671</v>
      </c>
      <c r="Q813" t="str">
        <f t="shared" si="24"/>
        <v>music</v>
      </c>
      <c r="R813" t="str">
        <f t="shared" si="25"/>
        <v>rock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60" x14ac:dyDescent="0.25">
      <c r="A814">
        <v>812</v>
      </c>
      <c r="B814" s="3" t="s">
        <v>811</v>
      </c>
      <c r="C814" s="3" t="s">
        <v>4919</v>
      </c>
      <c r="D814" s="6">
        <v>600</v>
      </c>
      <c r="E814" s="6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7">
        <f>E814/D814</f>
        <v>1.5183333333333333</v>
      </c>
      <c r="P814" s="8">
        <f>E814/L814</f>
        <v>27.606060606060606</v>
      </c>
      <c r="Q814" t="str">
        <f t="shared" si="24"/>
        <v>music</v>
      </c>
      <c r="R814" t="str">
        <f t="shared" si="25"/>
        <v>rock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30" x14ac:dyDescent="0.25">
      <c r="A815">
        <v>813</v>
      </c>
      <c r="B815" s="3" t="s">
        <v>812</v>
      </c>
      <c r="C815" s="3" t="s">
        <v>4920</v>
      </c>
      <c r="D815" s="6">
        <v>1500</v>
      </c>
      <c r="E815" s="6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7">
        <f>E815/D815</f>
        <v>1.59996</v>
      </c>
      <c r="P815" s="8">
        <f>E815/L815</f>
        <v>24.999375000000001</v>
      </c>
      <c r="Q815" t="str">
        <f t="shared" si="24"/>
        <v>music</v>
      </c>
      <c r="R815" t="str">
        <f t="shared" si="25"/>
        <v>rock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60" x14ac:dyDescent="0.25">
      <c r="A816">
        <v>814</v>
      </c>
      <c r="B816" s="3" t="s">
        <v>813</v>
      </c>
      <c r="C816" s="3" t="s">
        <v>4921</v>
      </c>
      <c r="D816" s="6">
        <v>1000</v>
      </c>
      <c r="E816" s="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7">
        <f>E816/D816</f>
        <v>1.2729999999999999</v>
      </c>
      <c r="P816" s="8">
        <f>E816/L816</f>
        <v>45.464285714285715</v>
      </c>
      <c r="Q816" t="str">
        <f t="shared" si="24"/>
        <v>music</v>
      </c>
      <c r="R816" t="str">
        <f t="shared" si="25"/>
        <v>rock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30" x14ac:dyDescent="0.25">
      <c r="A817">
        <v>815</v>
      </c>
      <c r="B817" s="3" t="s">
        <v>814</v>
      </c>
      <c r="C817" s="3" t="s">
        <v>4922</v>
      </c>
      <c r="D817" s="6">
        <v>4000</v>
      </c>
      <c r="E817" s="6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7">
        <f>E817/D817</f>
        <v>1.07</v>
      </c>
      <c r="P817" s="8">
        <f>E817/L817</f>
        <v>99.534883720930239</v>
      </c>
      <c r="Q817" t="str">
        <f t="shared" si="24"/>
        <v>music</v>
      </c>
      <c r="R817" t="str">
        <f t="shared" si="25"/>
        <v>rock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45" x14ac:dyDescent="0.25">
      <c r="A818">
        <v>816</v>
      </c>
      <c r="B818" s="3" t="s">
        <v>815</v>
      </c>
      <c r="C818" s="3" t="s">
        <v>4923</v>
      </c>
      <c r="D818" s="6">
        <v>7000</v>
      </c>
      <c r="E818" s="6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7">
        <f>E818/D818</f>
        <v>1.1512214285714286</v>
      </c>
      <c r="P818" s="8">
        <f>E818/L818</f>
        <v>39.31</v>
      </c>
      <c r="Q818" t="str">
        <f t="shared" si="24"/>
        <v>music</v>
      </c>
      <c r="R818" t="str">
        <f t="shared" si="25"/>
        <v>rock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5" x14ac:dyDescent="0.25">
      <c r="A819">
        <v>817</v>
      </c>
      <c r="B819" s="3" t="s">
        <v>816</v>
      </c>
      <c r="C819" s="3" t="s">
        <v>4924</v>
      </c>
      <c r="D819" s="6">
        <v>1500</v>
      </c>
      <c r="E819" s="6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7">
        <f>E819/D819</f>
        <v>1.3711066666666665</v>
      </c>
      <c r="P819" s="8">
        <f>E819/L819</f>
        <v>89.419999999999987</v>
      </c>
      <c r="Q819" t="str">
        <f t="shared" si="24"/>
        <v>music</v>
      </c>
      <c r="R819" t="str">
        <f t="shared" si="25"/>
        <v>rock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60" x14ac:dyDescent="0.25">
      <c r="A820">
        <v>818</v>
      </c>
      <c r="B820" s="3" t="s">
        <v>817</v>
      </c>
      <c r="C820" s="3" t="s">
        <v>4925</v>
      </c>
      <c r="D820" s="6">
        <v>350</v>
      </c>
      <c r="E820" s="6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7">
        <f>E820/D820</f>
        <v>1.5571428571428572</v>
      </c>
      <c r="P820" s="8">
        <f>E820/L820</f>
        <v>28.684210526315791</v>
      </c>
      <c r="Q820" t="str">
        <f t="shared" si="24"/>
        <v>music</v>
      </c>
      <c r="R820" t="str">
        <f t="shared" si="25"/>
        <v>rock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30" x14ac:dyDescent="0.25">
      <c r="A821">
        <v>819</v>
      </c>
      <c r="B821" s="3" t="s">
        <v>818</v>
      </c>
      <c r="C821" s="3" t="s">
        <v>4926</v>
      </c>
      <c r="D821" s="6">
        <v>400</v>
      </c>
      <c r="E821" s="6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7">
        <f>E821/D821</f>
        <v>1.0874999999999999</v>
      </c>
      <c r="P821" s="8">
        <f>E821/L821</f>
        <v>31.071428571428573</v>
      </c>
      <c r="Q821" t="str">
        <f t="shared" si="24"/>
        <v>music</v>
      </c>
      <c r="R821" t="str">
        <f t="shared" si="25"/>
        <v>rock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5" x14ac:dyDescent="0.25">
      <c r="A822">
        <v>820</v>
      </c>
      <c r="B822" s="3" t="s">
        <v>819</v>
      </c>
      <c r="C822" s="3" t="s">
        <v>4927</v>
      </c>
      <c r="D822" s="6">
        <v>2000</v>
      </c>
      <c r="E822" s="6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7">
        <f>E822/D822</f>
        <v>1.3405</v>
      </c>
      <c r="P822" s="8">
        <f>E822/L822</f>
        <v>70.55263157894737</v>
      </c>
      <c r="Q822" t="str">
        <f t="shared" si="24"/>
        <v>music</v>
      </c>
      <c r="R822" t="str">
        <f t="shared" si="25"/>
        <v>rock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5" x14ac:dyDescent="0.25">
      <c r="A823">
        <v>821</v>
      </c>
      <c r="B823" s="3" t="s">
        <v>820</v>
      </c>
      <c r="C823" s="3" t="s">
        <v>4928</v>
      </c>
      <c r="D823" s="6">
        <v>17482</v>
      </c>
      <c r="E823" s="6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7">
        <f>E823/D823</f>
        <v>1</v>
      </c>
      <c r="P823" s="8">
        <f>E823/L823</f>
        <v>224.12820512820514</v>
      </c>
      <c r="Q823" t="str">
        <f t="shared" si="24"/>
        <v>music</v>
      </c>
      <c r="R823" t="str">
        <f t="shared" si="25"/>
        <v>rock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45" x14ac:dyDescent="0.25">
      <c r="A824">
        <v>822</v>
      </c>
      <c r="B824" s="3" t="s">
        <v>821</v>
      </c>
      <c r="C824" s="3" t="s">
        <v>4929</v>
      </c>
      <c r="D824" s="6">
        <v>3000</v>
      </c>
      <c r="E824" s="6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7">
        <f>E824/D824</f>
        <v>1.1916666666666667</v>
      </c>
      <c r="P824" s="8">
        <f>E824/L824</f>
        <v>51.811594202898547</v>
      </c>
      <c r="Q824" t="str">
        <f t="shared" si="24"/>
        <v>music</v>
      </c>
      <c r="R824" t="str">
        <f t="shared" si="25"/>
        <v>rock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5" x14ac:dyDescent="0.25">
      <c r="A825">
        <v>823</v>
      </c>
      <c r="B825" s="3" t="s">
        <v>822</v>
      </c>
      <c r="C825" s="3" t="s">
        <v>4930</v>
      </c>
      <c r="D825" s="6">
        <v>800</v>
      </c>
      <c r="E825" s="6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7">
        <f>E825/D825</f>
        <v>1.7949999999999999</v>
      </c>
      <c r="P825" s="8">
        <f>E825/L825</f>
        <v>43.515151515151516</v>
      </c>
      <c r="Q825" t="str">
        <f t="shared" si="24"/>
        <v>music</v>
      </c>
      <c r="R825" t="str">
        <f t="shared" si="25"/>
        <v>rock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60" x14ac:dyDescent="0.25">
      <c r="A826">
        <v>824</v>
      </c>
      <c r="B826" s="3" t="s">
        <v>823</v>
      </c>
      <c r="C826" s="3" t="s">
        <v>4931</v>
      </c>
      <c r="D826" s="6">
        <v>1600</v>
      </c>
      <c r="E826" s="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7">
        <f>E826/D826</f>
        <v>1.3438124999999999</v>
      </c>
      <c r="P826" s="8">
        <f>E826/L826</f>
        <v>39.816666666666663</v>
      </c>
      <c r="Q826" t="str">
        <f t="shared" si="24"/>
        <v>music</v>
      </c>
      <c r="R826" t="str">
        <f t="shared" si="25"/>
        <v>rock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45" x14ac:dyDescent="0.25">
      <c r="A827">
        <v>825</v>
      </c>
      <c r="B827" s="3" t="s">
        <v>824</v>
      </c>
      <c r="C827" s="3" t="s">
        <v>4932</v>
      </c>
      <c r="D827" s="6">
        <v>12500</v>
      </c>
      <c r="E827" s="6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7">
        <f>E827/D827</f>
        <v>1.0043200000000001</v>
      </c>
      <c r="P827" s="8">
        <f>E827/L827</f>
        <v>126.8080808080808</v>
      </c>
      <c r="Q827" t="str">
        <f t="shared" si="24"/>
        <v>music</v>
      </c>
      <c r="R827" t="str">
        <f t="shared" si="25"/>
        <v>rock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5" x14ac:dyDescent="0.25">
      <c r="A828">
        <v>826</v>
      </c>
      <c r="B828" s="3" t="s">
        <v>825</v>
      </c>
      <c r="C828" s="3" t="s">
        <v>4933</v>
      </c>
      <c r="D828" s="6">
        <v>5500</v>
      </c>
      <c r="E828" s="6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7">
        <f>E828/D828</f>
        <v>1.0145454545454546</v>
      </c>
      <c r="P828" s="8">
        <f>E828/L828</f>
        <v>113.87755102040816</v>
      </c>
      <c r="Q828" t="str">
        <f t="shared" si="24"/>
        <v>music</v>
      </c>
      <c r="R828" t="str">
        <f t="shared" si="25"/>
        <v>rock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60" x14ac:dyDescent="0.25">
      <c r="A829">
        <v>827</v>
      </c>
      <c r="B829" s="3" t="s">
        <v>826</v>
      </c>
      <c r="C829" s="3" t="s">
        <v>4934</v>
      </c>
      <c r="D829" s="6">
        <v>300</v>
      </c>
      <c r="E829" s="6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7">
        <f>E829/D829</f>
        <v>1.0333333333333334</v>
      </c>
      <c r="P829" s="8">
        <f>E829/L829</f>
        <v>28.181818181818183</v>
      </c>
      <c r="Q829" t="str">
        <f t="shared" si="24"/>
        <v>music</v>
      </c>
      <c r="R829" t="str">
        <f t="shared" si="25"/>
        <v>rock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60" x14ac:dyDescent="0.25">
      <c r="A830">
        <v>828</v>
      </c>
      <c r="B830" s="3" t="s">
        <v>827</v>
      </c>
      <c r="C830" s="3" t="s">
        <v>4935</v>
      </c>
      <c r="D830" s="6">
        <v>1300</v>
      </c>
      <c r="E830" s="6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7">
        <f>E830/D830</f>
        <v>1.07</v>
      </c>
      <c r="P830" s="8">
        <f>E830/L830</f>
        <v>36.60526315789474</v>
      </c>
      <c r="Q830" t="str">
        <f t="shared" si="24"/>
        <v>music</v>
      </c>
      <c r="R830" t="str">
        <f t="shared" si="25"/>
        <v>rock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60" x14ac:dyDescent="0.25">
      <c r="A831">
        <v>829</v>
      </c>
      <c r="B831" s="3" t="s">
        <v>828</v>
      </c>
      <c r="C831" s="3" t="s">
        <v>4936</v>
      </c>
      <c r="D831" s="6">
        <v>500</v>
      </c>
      <c r="E831" s="6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7">
        <f>E831/D831</f>
        <v>1.04</v>
      </c>
      <c r="P831" s="8">
        <f>E831/L831</f>
        <v>32.5</v>
      </c>
      <c r="Q831" t="str">
        <f t="shared" si="24"/>
        <v>music</v>
      </c>
      <c r="R831" t="str">
        <f t="shared" si="25"/>
        <v>rock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5" x14ac:dyDescent="0.25">
      <c r="A832">
        <v>830</v>
      </c>
      <c r="B832" s="3" t="s">
        <v>829</v>
      </c>
      <c r="C832" s="3" t="s">
        <v>4937</v>
      </c>
      <c r="D832" s="6">
        <v>1800</v>
      </c>
      <c r="E832" s="6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7">
        <f>E832/D832</f>
        <v>1.0783333333333334</v>
      </c>
      <c r="P832" s="8">
        <f>E832/L832</f>
        <v>60.65625</v>
      </c>
      <c r="Q832" t="str">
        <f t="shared" si="24"/>
        <v>music</v>
      </c>
      <c r="R832" t="str">
        <f t="shared" si="25"/>
        <v>rock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45" x14ac:dyDescent="0.25">
      <c r="A833">
        <v>831</v>
      </c>
      <c r="B833" s="3" t="s">
        <v>830</v>
      </c>
      <c r="C833" s="3" t="s">
        <v>4938</v>
      </c>
      <c r="D833" s="6">
        <v>1500</v>
      </c>
      <c r="E833" s="6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7">
        <f>E833/D833</f>
        <v>2.3333333333333335</v>
      </c>
      <c r="P833" s="8">
        <f>E833/L833</f>
        <v>175</v>
      </c>
      <c r="Q833" t="str">
        <f t="shared" si="24"/>
        <v>music</v>
      </c>
      <c r="R833" t="str">
        <f t="shared" si="25"/>
        <v>rock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60" x14ac:dyDescent="0.25">
      <c r="A834">
        <v>832</v>
      </c>
      <c r="B834" s="3" t="s">
        <v>831</v>
      </c>
      <c r="C834" s="3" t="s">
        <v>4939</v>
      </c>
      <c r="D834" s="6">
        <v>15000</v>
      </c>
      <c r="E834" s="6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7">
        <f>E834/D834</f>
        <v>1.0060706666666666</v>
      </c>
      <c r="P834" s="8">
        <f>E834/L834</f>
        <v>97.993896103896105</v>
      </c>
      <c r="Q834" t="str">
        <f t="shared" si="24"/>
        <v>music</v>
      </c>
      <c r="R834" t="str">
        <f t="shared" si="25"/>
        <v>rock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x14ac:dyDescent="0.25">
      <c r="A835">
        <v>833</v>
      </c>
      <c r="B835" s="3" t="s">
        <v>832</v>
      </c>
      <c r="C835" s="3" t="s">
        <v>4940</v>
      </c>
      <c r="D835" s="6">
        <v>6000</v>
      </c>
      <c r="E835" s="6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7">
        <f>E835/D835</f>
        <v>1.0166666666666666</v>
      </c>
      <c r="P835" s="8">
        <f>E835/L835</f>
        <v>148.78048780487805</v>
      </c>
      <c r="Q835" t="str">
        <f t="shared" ref="Q835:Q898" si="26">LEFT(N835,FIND("/",N835)-1)</f>
        <v>music</v>
      </c>
      <c r="R835" t="str">
        <f t="shared" ref="R835:R898" si="27">MID(N835,FIND("/",N835)+1,256)</f>
        <v>rock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60" x14ac:dyDescent="0.25">
      <c r="A836">
        <v>834</v>
      </c>
      <c r="B836" s="3" t="s">
        <v>833</v>
      </c>
      <c r="C836" s="3" t="s">
        <v>4941</v>
      </c>
      <c r="D836" s="6">
        <v>5500</v>
      </c>
      <c r="E836" s="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7">
        <f>E836/D836</f>
        <v>1.3101818181818181</v>
      </c>
      <c r="P836" s="8">
        <f>E836/L836</f>
        <v>96.08</v>
      </c>
      <c r="Q836" t="str">
        <f t="shared" si="26"/>
        <v>music</v>
      </c>
      <c r="R836" t="str">
        <f t="shared" si="27"/>
        <v>rock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60" x14ac:dyDescent="0.25">
      <c r="A837">
        <v>835</v>
      </c>
      <c r="B837" s="3" t="s">
        <v>834</v>
      </c>
      <c r="C837" s="3" t="s">
        <v>4942</v>
      </c>
      <c r="D837" s="6">
        <v>2000</v>
      </c>
      <c r="E837" s="6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7">
        <f>E837/D837</f>
        <v>1.1725000000000001</v>
      </c>
      <c r="P837" s="8">
        <f>E837/L837</f>
        <v>58.625</v>
      </c>
      <c r="Q837" t="str">
        <f t="shared" si="26"/>
        <v>music</v>
      </c>
      <c r="R837" t="str">
        <f t="shared" si="27"/>
        <v>rock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x14ac:dyDescent="0.25">
      <c r="A838">
        <v>836</v>
      </c>
      <c r="B838" s="3" t="s">
        <v>835</v>
      </c>
      <c r="C838" s="3" t="s">
        <v>4943</v>
      </c>
      <c r="D838" s="6">
        <v>5000</v>
      </c>
      <c r="E838" s="6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7">
        <f>E838/D838</f>
        <v>1.009304</v>
      </c>
      <c r="P838" s="8">
        <f>E838/L838</f>
        <v>109.70695652173914</v>
      </c>
      <c r="Q838" t="str">
        <f t="shared" si="26"/>
        <v>music</v>
      </c>
      <c r="R838" t="str">
        <f t="shared" si="27"/>
        <v>rock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45" x14ac:dyDescent="0.25">
      <c r="A839">
        <v>837</v>
      </c>
      <c r="B839" s="3" t="s">
        <v>836</v>
      </c>
      <c r="C839" s="3" t="s">
        <v>4944</v>
      </c>
      <c r="D839" s="6">
        <v>2500</v>
      </c>
      <c r="E839" s="6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7">
        <f>E839/D839</f>
        <v>1.218</v>
      </c>
      <c r="P839" s="8">
        <f>E839/L839</f>
        <v>49.112903225806448</v>
      </c>
      <c r="Q839" t="str">
        <f t="shared" si="26"/>
        <v>music</v>
      </c>
      <c r="R839" t="str">
        <f t="shared" si="27"/>
        <v>rock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60" x14ac:dyDescent="0.25">
      <c r="A840">
        <v>838</v>
      </c>
      <c r="B840" s="3" t="s">
        <v>837</v>
      </c>
      <c r="C840" s="3" t="s">
        <v>4945</v>
      </c>
      <c r="D840" s="6">
        <v>2000</v>
      </c>
      <c r="E840" s="6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7">
        <f>E840/D840</f>
        <v>1.454</v>
      </c>
      <c r="P840" s="8">
        <f>E840/L840</f>
        <v>47.672131147540981</v>
      </c>
      <c r="Q840" t="str">
        <f t="shared" si="26"/>
        <v>music</v>
      </c>
      <c r="R840" t="str">
        <f t="shared" si="27"/>
        <v>rock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5" x14ac:dyDescent="0.25">
      <c r="A841">
        <v>839</v>
      </c>
      <c r="B841" s="3" t="s">
        <v>838</v>
      </c>
      <c r="C841" s="3" t="s">
        <v>4946</v>
      </c>
      <c r="D841" s="6">
        <v>5000</v>
      </c>
      <c r="E841" s="6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7">
        <f>E841/D841</f>
        <v>1.166166</v>
      </c>
      <c r="P841" s="8">
        <f>E841/L841</f>
        <v>60.737812499999997</v>
      </c>
      <c r="Q841" t="str">
        <f t="shared" si="26"/>
        <v>music</v>
      </c>
      <c r="R841" t="str">
        <f t="shared" si="27"/>
        <v>rock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45" x14ac:dyDescent="0.25">
      <c r="A842">
        <v>840</v>
      </c>
      <c r="B842" s="3" t="s">
        <v>839</v>
      </c>
      <c r="C842" s="3" t="s">
        <v>4947</v>
      </c>
      <c r="D842" s="6">
        <v>10000</v>
      </c>
      <c r="E842" s="6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7">
        <f>E842/D842</f>
        <v>1.2041660000000001</v>
      </c>
      <c r="P842" s="8">
        <f>E842/L842</f>
        <v>63.37715789473684</v>
      </c>
      <c r="Q842" t="str">
        <f t="shared" si="26"/>
        <v>music</v>
      </c>
      <c r="R842" t="str">
        <f t="shared" si="27"/>
        <v>metal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60" x14ac:dyDescent="0.25">
      <c r="A843">
        <v>841</v>
      </c>
      <c r="B843" s="3" t="s">
        <v>840</v>
      </c>
      <c r="C843" s="3" t="s">
        <v>4948</v>
      </c>
      <c r="D843" s="6">
        <v>5000</v>
      </c>
      <c r="E843" s="6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7">
        <f>E843/D843</f>
        <v>1.0132000000000001</v>
      </c>
      <c r="P843" s="8">
        <f>E843/L843</f>
        <v>53.893617021276597</v>
      </c>
      <c r="Q843" t="str">
        <f t="shared" si="26"/>
        <v>music</v>
      </c>
      <c r="R843" t="str">
        <f t="shared" si="27"/>
        <v>metal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5" x14ac:dyDescent="0.25">
      <c r="A844">
        <v>842</v>
      </c>
      <c r="B844" s="3" t="s">
        <v>841</v>
      </c>
      <c r="C844" s="3" t="s">
        <v>4949</v>
      </c>
      <c r="D844" s="6">
        <v>2500</v>
      </c>
      <c r="E844" s="6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7">
        <f>E844/D844</f>
        <v>1.0431999999999999</v>
      </c>
      <c r="P844" s="8">
        <f>E844/L844</f>
        <v>66.871794871794876</v>
      </c>
      <c r="Q844" t="str">
        <f t="shared" si="26"/>
        <v>music</v>
      </c>
      <c r="R844" t="str">
        <f t="shared" si="27"/>
        <v>metal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60" x14ac:dyDescent="0.25">
      <c r="A845">
        <v>843</v>
      </c>
      <c r="B845" s="3" t="s">
        <v>842</v>
      </c>
      <c r="C845" s="3" t="s">
        <v>4950</v>
      </c>
      <c r="D845" s="6">
        <v>3000</v>
      </c>
      <c r="E845" s="6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7">
        <f>E845/D845</f>
        <v>2.6713333333333331</v>
      </c>
      <c r="P845" s="8">
        <f>E845/L845</f>
        <v>63.102362204724407</v>
      </c>
      <c r="Q845" t="str">
        <f t="shared" si="26"/>
        <v>music</v>
      </c>
      <c r="R845" t="str">
        <f t="shared" si="27"/>
        <v>metal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60" x14ac:dyDescent="0.25">
      <c r="A846">
        <v>844</v>
      </c>
      <c r="B846" s="3" t="s">
        <v>843</v>
      </c>
      <c r="C846" s="3" t="s">
        <v>4951</v>
      </c>
      <c r="D846" s="6">
        <v>3000</v>
      </c>
      <c r="E846" s="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7">
        <f>E846/D846</f>
        <v>1.9413333333333334</v>
      </c>
      <c r="P846" s="8">
        <f>E846/L846</f>
        <v>36.628930817610062</v>
      </c>
      <c r="Q846" t="str">
        <f t="shared" si="26"/>
        <v>music</v>
      </c>
      <c r="R846" t="str">
        <f t="shared" si="27"/>
        <v>metal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5" x14ac:dyDescent="0.25">
      <c r="A847">
        <v>845</v>
      </c>
      <c r="B847" s="3" t="s">
        <v>844</v>
      </c>
      <c r="C847" s="3" t="s">
        <v>4952</v>
      </c>
      <c r="D847" s="6">
        <v>5000</v>
      </c>
      <c r="E847" s="6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7">
        <f>E847/D847</f>
        <v>1.203802</v>
      </c>
      <c r="P847" s="8">
        <f>E847/L847</f>
        <v>34.005706214689269</v>
      </c>
      <c r="Q847" t="str">
        <f t="shared" si="26"/>
        <v>music</v>
      </c>
      <c r="R847" t="str">
        <f t="shared" si="27"/>
        <v>metal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45" x14ac:dyDescent="0.25">
      <c r="A848">
        <v>846</v>
      </c>
      <c r="B848" s="3" t="s">
        <v>845</v>
      </c>
      <c r="C848" s="3" t="s">
        <v>4953</v>
      </c>
      <c r="D848" s="6">
        <v>1100</v>
      </c>
      <c r="E848" s="6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7">
        <f>E848/D848</f>
        <v>1.2200090909090908</v>
      </c>
      <c r="P848" s="8">
        <f>E848/L848</f>
        <v>28.553404255319148</v>
      </c>
      <c r="Q848" t="str">
        <f t="shared" si="26"/>
        <v>music</v>
      </c>
      <c r="R848" t="str">
        <f t="shared" si="27"/>
        <v>metal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30" x14ac:dyDescent="0.25">
      <c r="A849">
        <v>847</v>
      </c>
      <c r="B849" s="3" t="s">
        <v>846</v>
      </c>
      <c r="C849" s="3" t="s">
        <v>4954</v>
      </c>
      <c r="D849" s="6">
        <v>10</v>
      </c>
      <c r="E849" s="6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7">
        <f>E849/D849</f>
        <v>1</v>
      </c>
      <c r="P849" s="8">
        <f>E849/L849</f>
        <v>10</v>
      </c>
      <c r="Q849" t="str">
        <f t="shared" si="26"/>
        <v>music</v>
      </c>
      <c r="R849" t="str">
        <f t="shared" si="27"/>
        <v>metal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5" x14ac:dyDescent="0.25">
      <c r="A850">
        <v>848</v>
      </c>
      <c r="B850" s="3" t="s">
        <v>847</v>
      </c>
      <c r="C850" s="3" t="s">
        <v>4955</v>
      </c>
      <c r="D850" s="6">
        <v>300</v>
      </c>
      <c r="E850" s="6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7">
        <f>E850/D850</f>
        <v>1</v>
      </c>
      <c r="P850" s="8">
        <f>E850/L850</f>
        <v>18.75</v>
      </c>
      <c r="Q850" t="str">
        <f t="shared" si="26"/>
        <v>music</v>
      </c>
      <c r="R850" t="str">
        <f t="shared" si="27"/>
        <v>metal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60" x14ac:dyDescent="0.25">
      <c r="A851">
        <v>849</v>
      </c>
      <c r="B851" s="3" t="s">
        <v>848</v>
      </c>
      <c r="C851" s="3" t="s">
        <v>4956</v>
      </c>
      <c r="D851" s="6">
        <v>4000</v>
      </c>
      <c r="E851" s="6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7">
        <f>E851/D851</f>
        <v>1.1990000000000001</v>
      </c>
      <c r="P851" s="8">
        <f>E851/L851</f>
        <v>41.704347826086959</v>
      </c>
      <c r="Q851" t="str">
        <f t="shared" si="26"/>
        <v>music</v>
      </c>
      <c r="R851" t="str">
        <f t="shared" si="27"/>
        <v>metal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5" x14ac:dyDescent="0.25">
      <c r="A852">
        <v>850</v>
      </c>
      <c r="B852" s="3" t="s">
        <v>849</v>
      </c>
      <c r="C852" s="3" t="s">
        <v>4957</v>
      </c>
      <c r="D852" s="6">
        <v>4000</v>
      </c>
      <c r="E852" s="6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7">
        <f>E852/D852</f>
        <v>1.55175</v>
      </c>
      <c r="P852" s="8">
        <f>E852/L852</f>
        <v>46.669172932330824</v>
      </c>
      <c r="Q852" t="str">
        <f t="shared" si="26"/>
        <v>music</v>
      </c>
      <c r="R852" t="str">
        <f t="shared" si="27"/>
        <v>metal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45" x14ac:dyDescent="0.25">
      <c r="A853">
        <v>851</v>
      </c>
      <c r="B853" s="3" t="s">
        <v>850</v>
      </c>
      <c r="C853" s="3" t="s">
        <v>4958</v>
      </c>
      <c r="D853" s="6">
        <v>2000</v>
      </c>
      <c r="E853" s="6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7">
        <f>E853/D853</f>
        <v>1.3045</v>
      </c>
      <c r="P853" s="8">
        <f>E853/L853</f>
        <v>37.271428571428572</v>
      </c>
      <c r="Q853" t="str">
        <f t="shared" si="26"/>
        <v>music</v>
      </c>
      <c r="R853" t="str">
        <f t="shared" si="27"/>
        <v>metal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30" x14ac:dyDescent="0.25">
      <c r="A854">
        <v>852</v>
      </c>
      <c r="B854" s="3" t="s">
        <v>851</v>
      </c>
      <c r="C854" s="3" t="s">
        <v>4959</v>
      </c>
      <c r="D854" s="6">
        <v>3500</v>
      </c>
      <c r="E854" s="6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7">
        <f>E854/D854</f>
        <v>1.0497142857142858</v>
      </c>
      <c r="P854" s="8">
        <f>E854/L854</f>
        <v>59.258064516129032</v>
      </c>
      <c r="Q854" t="str">
        <f t="shared" si="26"/>
        <v>music</v>
      </c>
      <c r="R854" t="str">
        <f t="shared" si="27"/>
        <v>metal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5" x14ac:dyDescent="0.25">
      <c r="A855">
        <v>853</v>
      </c>
      <c r="B855" s="3" t="s">
        <v>852</v>
      </c>
      <c r="C855" s="3" t="s">
        <v>4960</v>
      </c>
      <c r="D855" s="6">
        <v>300</v>
      </c>
      <c r="E855" s="6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7">
        <f>E855/D855</f>
        <v>1</v>
      </c>
      <c r="P855" s="8">
        <f>E855/L855</f>
        <v>30</v>
      </c>
      <c r="Q855" t="str">
        <f t="shared" si="26"/>
        <v>music</v>
      </c>
      <c r="R855" t="str">
        <f t="shared" si="27"/>
        <v>metal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5" x14ac:dyDescent="0.25">
      <c r="A856">
        <v>854</v>
      </c>
      <c r="B856" s="3" t="s">
        <v>853</v>
      </c>
      <c r="C856" s="3" t="s">
        <v>4961</v>
      </c>
      <c r="D856" s="6">
        <v>27800</v>
      </c>
      <c r="E856" s="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7">
        <f>E856/D856</f>
        <v>1.1822050359712231</v>
      </c>
      <c r="P856" s="8">
        <f>E856/L856</f>
        <v>65.8623246492986</v>
      </c>
      <c r="Q856" t="str">
        <f t="shared" si="26"/>
        <v>music</v>
      </c>
      <c r="R856" t="str">
        <f t="shared" si="27"/>
        <v>metal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45" x14ac:dyDescent="0.25">
      <c r="A857">
        <v>855</v>
      </c>
      <c r="B857" s="3" t="s">
        <v>854</v>
      </c>
      <c r="C857" s="3" t="s">
        <v>4962</v>
      </c>
      <c r="D857" s="6">
        <v>1450</v>
      </c>
      <c r="E857" s="6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7">
        <f>E857/D857</f>
        <v>1.0344827586206897</v>
      </c>
      <c r="P857" s="8">
        <f>E857/L857</f>
        <v>31.914893617021278</v>
      </c>
      <c r="Q857" t="str">
        <f t="shared" si="26"/>
        <v>music</v>
      </c>
      <c r="R857" t="str">
        <f t="shared" si="27"/>
        <v>metal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60" x14ac:dyDescent="0.25">
      <c r="A858">
        <v>856</v>
      </c>
      <c r="B858" s="3" t="s">
        <v>855</v>
      </c>
      <c r="C858" s="3" t="s">
        <v>4963</v>
      </c>
      <c r="D858" s="6">
        <v>250</v>
      </c>
      <c r="E858" s="6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7">
        <f>E858/D858</f>
        <v>2.1800000000000002</v>
      </c>
      <c r="P858" s="8">
        <f>E858/L858</f>
        <v>19.464285714285715</v>
      </c>
      <c r="Q858" t="str">
        <f t="shared" si="26"/>
        <v>music</v>
      </c>
      <c r="R858" t="str">
        <f t="shared" si="27"/>
        <v>metal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45" x14ac:dyDescent="0.25">
      <c r="A859">
        <v>857</v>
      </c>
      <c r="B859" s="3" t="s">
        <v>856</v>
      </c>
      <c r="C859" s="3" t="s">
        <v>4964</v>
      </c>
      <c r="D859" s="6">
        <v>1200</v>
      </c>
      <c r="E859" s="6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7">
        <f>E859/D859</f>
        <v>1</v>
      </c>
      <c r="P859" s="8">
        <f>E859/L859</f>
        <v>50</v>
      </c>
      <c r="Q859" t="str">
        <f t="shared" si="26"/>
        <v>music</v>
      </c>
      <c r="R859" t="str">
        <f t="shared" si="27"/>
        <v>metal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60" x14ac:dyDescent="0.25">
      <c r="A860">
        <v>858</v>
      </c>
      <c r="B860" s="3" t="s">
        <v>857</v>
      </c>
      <c r="C860" s="3" t="s">
        <v>4965</v>
      </c>
      <c r="D860" s="6">
        <v>1200</v>
      </c>
      <c r="E860" s="6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7">
        <f>E860/D860</f>
        <v>1.4400583333333332</v>
      </c>
      <c r="P860" s="8">
        <f>E860/L860</f>
        <v>22.737763157894737</v>
      </c>
      <c r="Q860" t="str">
        <f t="shared" si="26"/>
        <v>music</v>
      </c>
      <c r="R860" t="str">
        <f t="shared" si="27"/>
        <v>metal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45" x14ac:dyDescent="0.25">
      <c r="A861">
        <v>859</v>
      </c>
      <c r="B861" s="3" t="s">
        <v>858</v>
      </c>
      <c r="C861" s="3" t="s">
        <v>4966</v>
      </c>
      <c r="D861" s="6">
        <v>4000</v>
      </c>
      <c r="E861" s="6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7">
        <f>E861/D861</f>
        <v>1.0467500000000001</v>
      </c>
      <c r="P861" s="8">
        <f>E861/L861</f>
        <v>42.724489795918366</v>
      </c>
      <c r="Q861" t="str">
        <f t="shared" si="26"/>
        <v>music</v>
      </c>
      <c r="R861" t="str">
        <f t="shared" si="27"/>
        <v>metal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60" x14ac:dyDescent="0.25">
      <c r="A862">
        <v>860</v>
      </c>
      <c r="B862" s="3" t="s">
        <v>859</v>
      </c>
      <c r="C862" s="3" t="s">
        <v>4967</v>
      </c>
      <c r="D862" s="6">
        <v>14000</v>
      </c>
      <c r="E862" s="6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7">
        <f>E862/D862</f>
        <v>0.18142857142857144</v>
      </c>
      <c r="P862" s="8">
        <f>E862/L862</f>
        <v>52.916666666666664</v>
      </c>
      <c r="Q862" t="str">
        <f t="shared" si="26"/>
        <v>music</v>
      </c>
      <c r="R862" t="str">
        <f t="shared" si="27"/>
        <v>jazz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5" x14ac:dyDescent="0.25">
      <c r="A863">
        <v>861</v>
      </c>
      <c r="B863" s="3" t="s">
        <v>860</v>
      </c>
      <c r="C863" s="3" t="s">
        <v>4968</v>
      </c>
      <c r="D863" s="6">
        <v>4500</v>
      </c>
      <c r="E863" s="6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7">
        <f>E863/D863</f>
        <v>2.2444444444444444E-2</v>
      </c>
      <c r="P863" s="8">
        <f>E863/L863</f>
        <v>50.5</v>
      </c>
      <c r="Q863" t="str">
        <f t="shared" si="26"/>
        <v>music</v>
      </c>
      <c r="R863" t="str">
        <f t="shared" si="27"/>
        <v>jazz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5" x14ac:dyDescent="0.25">
      <c r="A864">
        <v>862</v>
      </c>
      <c r="B864" s="3" t="s">
        <v>861</v>
      </c>
      <c r="C864" s="3" t="s">
        <v>4969</v>
      </c>
      <c r="D864" s="6">
        <v>50000</v>
      </c>
      <c r="E864" s="6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7">
        <f>E864/D864</f>
        <v>3.3999999999999998E-3</v>
      </c>
      <c r="P864" s="8">
        <f>E864/L864</f>
        <v>42.5</v>
      </c>
      <c r="Q864" t="str">
        <f t="shared" si="26"/>
        <v>music</v>
      </c>
      <c r="R864" t="str">
        <f t="shared" si="27"/>
        <v>jazz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5" x14ac:dyDescent="0.25">
      <c r="A865">
        <v>863</v>
      </c>
      <c r="B865" s="3" t="s">
        <v>862</v>
      </c>
      <c r="C865" s="3" t="s">
        <v>4970</v>
      </c>
      <c r="D865" s="6">
        <v>2000</v>
      </c>
      <c r="E865" s="6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7">
        <f>E865/D865</f>
        <v>4.4999999999999998E-2</v>
      </c>
      <c r="P865" s="8">
        <f>E865/L865</f>
        <v>18</v>
      </c>
      <c r="Q865" t="str">
        <f t="shared" si="26"/>
        <v>music</v>
      </c>
      <c r="R865" t="str">
        <f t="shared" si="27"/>
        <v>jazz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5" x14ac:dyDescent="0.25">
      <c r="A866">
        <v>864</v>
      </c>
      <c r="B866" s="3" t="s">
        <v>863</v>
      </c>
      <c r="C866" s="3" t="s">
        <v>4971</v>
      </c>
      <c r="D866" s="6">
        <v>6500</v>
      </c>
      <c r="E866" s="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7">
        <f>E866/D866</f>
        <v>0.41538461538461541</v>
      </c>
      <c r="P866" s="8">
        <f>E866/L866</f>
        <v>34.177215189873415</v>
      </c>
      <c r="Q866" t="str">
        <f t="shared" si="26"/>
        <v>music</v>
      </c>
      <c r="R866" t="str">
        <f t="shared" si="27"/>
        <v>jazz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60" x14ac:dyDescent="0.25">
      <c r="A867">
        <v>865</v>
      </c>
      <c r="B867" s="3" t="s">
        <v>864</v>
      </c>
      <c r="C867" s="3" t="s">
        <v>4972</v>
      </c>
      <c r="D867" s="6">
        <v>2200</v>
      </c>
      <c r="E867" s="6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7">
        <f>E867/D867</f>
        <v>2.0454545454545454E-2</v>
      </c>
      <c r="P867" s="8">
        <f>E867/L867</f>
        <v>22.5</v>
      </c>
      <c r="Q867" t="str">
        <f t="shared" si="26"/>
        <v>music</v>
      </c>
      <c r="R867" t="str">
        <f t="shared" si="27"/>
        <v>jazz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5" x14ac:dyDescent="0.25">
      <c r="A868">
        <v>866</v>
      </c>
      <c r="B868" s="3" t="s">
        <v>865</v>
      </c>
      <c r="C868" s="3" t="s">
        <v>4973</v>
      </c>
      <c r="D868" s="6">
        <v>3500</v>
      </c>
      <c r="E868" s="6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7">
        <f>E868/D868</f>
        <v>0.18285714285714286</v>
      </c>
      <c r="P868" s="8">
        <f>E868/L868</f>
        <v>58.18181818181818</v>
      </c>
      <c r="Q868" t="str">
        <f t="shared" si="26"/>
        <v>music</v>
      </c>
      <c r="R868" t="str">
        <f t="shared" si="27"/>
        <v>jazz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60" x14ac:dyDescent="0.25">
      <c r="A869">
        <v>867</v>
      </c>
      <c r="B869" s="3" t="s">
        <v>866</v>
      </c>
      <c r="C869" s="3" t="s">
        <v>4974</v>
      </c>
      <c r="D869" s="6">
        <v>5000</v>
      </c>
      <c r="E869" s="6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7">
        <f>E869/D869</f>
        <v>0.2402</v>
      </c>
      <c r="P869" s="8">
        <f>E869/L869</f>
        <v>109.18181818181819</v>
      </c>
      <c r="Q869" t="str">
        <f t="shared" si="26"/>
        <v>music</v>
      </c>
      <c r="R869" t="str">
        <f t="shared" si="27"/>
        <v>jazz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60" x14ac:dyDescent="0.25">
      <c r="A870">
        <v>868</v>
      </c>
      <c r="B870" s="3" t="s">
        <v>867</v>
      </c>
      <c r="C870" s="3" t="s">
        <v>4975</v>
      </c>
      <c r="D870" s="6">
        <v>45000</v>
      </c>
      <c r="E870" s="6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7">
        <f>E870/D870</f>
        <v>1.1111111111111111E-3</v>
      </c>
      <c r="P870" s="8">
        <f>E870/L870</f>
        <v>50</v>
      </c>
      <c r="Q870" t="str">
        <f t="shared" si="26"/>
        <v>music</v>
      </c>
      <c r="R870" t="str">
        <f t="shared" si="27"/>
        <v>jazz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60" x14ac:dyDescent="0.25">
      <c r="A871">
        <v>869</v>
      </c>
      <c r="B871" s="3" t="s">
        <v>868</v>
      </c>
      <c r="C871" s="3" t="s">
        <v>4976</v>
      </c>
      <c r="D871" s="6">
        <v>8800</v>
      </c>
      <c r="E871" s="6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7">
        <f>E871/D871</f>
        <v>0.11818181818181818</v>
      </c>
      <c r="P871" s="8">
        <f>E871/L871</f>
        <v>346.66666666666669</v>
      </c>
      <c r="Q871" t="str">
        <f t="shared" si="26"/>
        <v>music</v>
      </c>
      <c r="R871" t="str">
        <f t="shared" si="27"/>
        <v>jazz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60" x14ac:dyDescent="0.25">
      <c r="A872">
        <v>870</v>
      </c>
      <c r="B872" s="3" t="s">
        <v>869</v>
      </c>
      <c r="C872" s="3" t="s">
        <v>4977</v>
      </c>
      <c r="D872" s="6">
        <v>20000</v>
      </c>
      <c r="E872" s="6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7">
        <f>E872/D872</f>
        <v>3.0999999999999999E-3</v>
      </c>
      <c r="P872" s="8">
        <f>E872/L872</f>
        <v>12.4</v>
      </c>
      <c r="Q872" t="str">
        <f t="shared" si="26"/>
        <v>music</v>
      </c>
      <c r="R872" t="str">
        <f t="shared" si="27"/>
        <v>jazz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60" x14ac:dyDescent="0.25">
      <c r="A873">
        <v>871</v>
      </c>
      <c r="B873" s="3" t="s">
        <v>870</v>
      </c>
      <c r="C873" s="3" t="s">
        <v>4978</v>
      </c>
      <c r="D873" s="6">
        <v>6000</v>
      </c>
      <c r="E873" s="6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7">
        <f>E873/D873</f>
        <v>5.4166666666666669E-2</v>
      </c>
      <c r="P873" s="8">
        <f>E873/L873</f>
        <v>27.083333333333332</v>
      </c>
      <c r="Q873" t="str">
        <f t="shared" si="26"/>
        <v>music</v>
      </c>
      <c r="R873" t="str">
        <f t="shared" si="27"/>
        <v>jazz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5" x14ac:dyDescent="0.25">
      <c r="A874">
        <v>872</v>
      </c>
      <c r="B874" s="3" t="s">
        <v>871</v>
      </c>
      <c r="C874" s="3" t="s">
        <v>4979</v>
      </c>
      <c r="D874" s="6">
        <v>8000</v>
      </c>
      <c r="E874" s="6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7">
        <f>E874/D874</f>
        <v>8.1250000000000003E-3</v>
      </c>
      <c r="P874" s="8">
        <f>E874/L874</f>
        <v>32.5</v>
      </c>
      <c r="Q874" t="str">
        <f t="shared" si="26"/>
        <v>music</v>
      </c>
      <c r="R874" t="str">
        <f t="shared" si="27"/>
        <v>jazz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45" x14ac:dyDescent="0.25">
      <c r="A875">
        <v>873</v>
      </c>
      <c r="B875" s="3" t="s">
        <v>872</v>
      </c>
      <c r="C875" s="3" t="s">
        <v>4980</v>
      </c>
      <c r="D875" s="6">
        <v>3500</v>
      </c>
      <c r="E875" s="6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7">
        <f>E875/D875</f>
        <v>1.2857142857142857E-2</v>
      </c>
      <c r="P875" s="8">
        <f>E875/L875</f>
        <v>9</v>
      </c>
      <c r="Q875" t="str">
        <f t="shared" si="26"/>
        <v>music</v>
      </c>
      <c r="R875" t="str">
        <f t="shared" si="27"/>
        <v>jazz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60" x14ac:dyDescent="0.25">
      <c r="A876">
        <v>874</v>
      </c>
      <c r="B876" s="3" t="s">
        <v>873</v>
      </c>
      <c r="C876" s="3" t="s">
        <v>4981</v>
      </c>
      <c r="D876" s="6">
        <v>3000</v>
      </c>
      <c r="E876" s="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7">
        <f>E876/D876</f>
        <v>0.24333333333333335</v>
      </c>
      <c r="P876" s="8">
        <f>E876/L876</f>
        <v>34.761904761904759</v>
      </c>
      <c r="Q876" t="str">
        <f t="shared" si="26"/>
        <v>music</v>
      </c>
      <c r="R876" t="str">
        <f t="shared" si="27"/>
        <v>jazz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60" x14ac:dyDescent="0.25">
      <c r="A877">
        <v>875</v>
      </c>
      <c r="B877" s="3" t="s">
        <v>874</v>
      </c>
      <c r="C877" s="3" t="s">
        <v>4982</v>
      </c>
      <c r="D877" s="6">
        <v>5000</v>
      </c>
      <c r="E877" s="6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7">
        <f>E877/D877</f>
        <v>0</v>
      </c>
      <c r="P877" s="8">
        <v>0</v>
      </c>
      <c r="Q877" t="str">
        <f t="shared" si="26"/>
        <v>music</v>
      </c>
      <c r="R877" t="str">
        <f t="shared" si="27"/>
        <v>jazz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30" x14ac:dyDescent="0.25">
      <c r="A878">
        <v>876</v>
      </c>
      <c r="B878" s="3" t="s">
        <v>875</v>
      </c>
      <c r="C878" s="3" t="s">
        <v>4983</v>
      </c>
      <c r="D878" s="6">
        <v>3152</v>
      </c>
      <c r="E878" s="6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7">
        <f>E878/D878</f>
        <v>0.40799492385786801</v>
      </c>
      <c r="P878" s="8">
        <f>E878/L878</f>
        <v>28.577777777777779</v>
      </c>
      <c r="Q878" t="str">
        <f t="shared" si="26"/>
        <v>music</v>
      </c>
      <c r="R878" t="str">
        <f t="shared" si="27"/>
        <v>jazz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60" x14ac:dyDescent="0.25">
      <c r="A879">
        <v>877</v>
      </c>
      <c r="B879" s="3" t="s">
        <v>876</v>
      </c>
      <c r="C879" s="3" t="s">
        <v>4984</v>
      </c>
      <c r="D879" s="6">
        <v>2000</v>
      </c>
      <c r="E879" s="6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7">
        <f>E879/D879</f>
        <v>0.67549999999999999</v>
      </c>
      <c r="P879" s="8">
        <f>E879/L879</f>
        <v>46.586206896551722</v>
      </c>
      <c r="Q879" t="str">
        <f t="shared" si="26"/>
        <v>music</v>
      </c>
      <c r="R879" t="str">
        <f t="shared" si="27"/>
        <v>jazz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60" x14ac:dyDescent="0.25">
      <c r="A880">
        <v>878</v>
      </c>
      <c r="B880" s="3" t="s">
        <v>877</v>
      </c>
      <c r="C880" s="3" t="s">
        <v>4985</v>
      </c>
      <c r="D880" s="6">
        <v>5000</v>
      </c>
      <c r="E880" s="6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7">
        <f>E880/D880</f>
        <v>1.2999999999999999E-2</v>
      </c>
      <c r="P880" s="8">
        <f>E880/L880</f>
        <v>32.5</v>
      </c>
      <c r="Q880" t="str">
        <f t="shared" si="26"/>
        <v>music</v>
      </c>
      <c r="R880" t="str">
        <f t="shared" si="27"/>
        <v>jazz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60" x14ac:dyDescent="0.25">
      <c r="A881">
        <v>879</v>
      </c>
      <c r="B881" s="3" t="s">
        <v>878</v>
      </c>
      <c r="C881" s="3" t="s">
        <v>4986</v>
      </c>
      <c r="D881" s="6">
        <v>2100</v>
      </c>
      <c r="E881" s="6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7">
        <f>E881/D881</f>
        <v>0.30666666666666664</v>
      </c>
      <c r="P881" s="8">
        <f>E881/L881</f>
        <v>21.466666666666665</v>
      </c>
      <c r="Q881" t="str">
        <f t="shared" si="26"/>
        <v>music</v>
      </c>
      <c r="R881" t="str">
        <f t="shared" si="27"/>
        <v>jazz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60" x14ac:dyDescent="0.25">
      <c r="A882">
        <v>880</v>
      </c>
      <c r="B882" s="3" t="s">
        <v>879</v>
      </c>
      <c r="C882" s="3" t="s">
        <v>4987</v>
      </c>
      <c r="D882" s="6">
        <v>3780</v>
      </c>
      <c r="E882" s="6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7">
        <f>E882/D882</f>
        <v>2.9894179894179893E-2</v>
      </c>
      <c r="P882" s="8">
        <f>E882/L882</f>
        <v>14.125</v>
      </c>
      <c r="Q882" t="str">
        <f t="shared" si="26"/>
        <v>music</v>
      </c>
      <c r="R882" t="str">
        <f t="shared" si="27"/>
        <v>indie rock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5" x14ac:dyDescent="0.25">
      <c r="A883">
        <v>881</v>
      </c>
      <c r="B883" s="3" t="s">
        <v>880</v>
      </c>
      <c r="C883" s="3" t="s">
        <v>4988</v>
      </c>
      <c r="D883" s="6">
        <v>3750</v>
      </c>
      <c r="E883" s="6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7">
        <f>E883/D883</f>
        <v>8.0000000000000002E-3</v>
      </c>
      <c r="P883" s="8">
        <f>E883/L883</f>
        <v>30</v>
      </c>
      <c r="Q883" t="str">
        <f t="shared" si="26"/>
        <v>music</v>
      </c>
      <c r="R883" t="str">
        <f t="shared" si="27"/>
        <v>indie rock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60" x14ac:dyDescent="0.25">
      <c r="A884">
        <v>882</v>
      </c>
      <c r="B884" s="3" t="s">
        <v>881</v>
      </c>
      <c r="C884" s="3" t="s">
        <v>4989</v>
      </c>
      <c r="D884" s="6">
        <v>1500</v>
      </c>
      <c r="E884" s="6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7">
        <f>E884/D884</f>
        <v>0.20133333333333334</v>
      </c>
      <c r="P884" s="8">
        <f>E884/L884</f>
        <v>21.571428571428573</v>
      </c>
      <c r="Q884" t="str">
        <f t="shared" si="26"/>
        <v>music</v>
      </c>
      <c r="R884" t="str">
        <f t="shared" si="27"/>
        <v>indie rock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60" x14ac:dyDescent="0.25">
      <c r="A885">
        <v>883</v>
      </c>
      <c r="B885" s="3" t="s">
        <v>882</v>
      </c>
      <c r="C885" s="3" t="s">
        <v>4990</v>
      </c>
      <c r="D885" s="6">
        <v>5000</v>
      </c>
      <c r="E885" s="6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7">
        <f>E885/D885</f>
        <v>0.4002</v>
      </c>
      <c r="P885" s="8">
        <f>E885/L885</f>
        <v>83.375</v>
      </c>
      <c r="Q885" t="str">
        <f t="shared" si="26"/>
        <v>music</v>
      </c>
      <c r="R885" t="str">
        <f t="shared" si="27"/>
        <v>indie rock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5" x14ac:dyDescent="0.25">
      <c r="A886">
        <v>884</v>
      </c>
      <c r="B886" s="3" t="s">
        <v>883</v>
      </c>
      <c r="C886" s="3" t="s">
        <v>4991</v>
      </c>
      <c r="D886" s="6">
        <v>2000</v>
      </c>
      <c r="E886" s="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7">
        <f>E886/D886</f>
        <v>0.01</v>
      </c>
      <c r="P886" s="8">
        <f>E886/L886</f>
        <v>10</v>
      </c>
      <c r="Q886" t="str">
        <f t="shared" si="26"/>
        <v>music</v>
      </c>
      <c r="R886" t="str">
        <f t="shared" si="27"/>
        <v>indie rock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5" x14ac:dyDescent="0.25">
      <c r="A887">
        <v>885</v>
      </c>
      <c r="B887" s="3" t="s">
        <v>884</v>
      </c>
      <c r="C887" s="3" t="s">
        <v>4992</v>
      </c>
      <c r="D887" s="6">
        <v>1000</v>
      </c>
      <c r="E887" s="6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7">
        <f>E887/D887</f>
        <v>0.75</v>
      </c>
      <c r="P887" s="8">
        <f>E887/L887</f>
        <v>35.714285714285715</v>
      </c>
      <c r="Q887" t="str">
        <f t="shared" si="26"/>
        <v>music</v>
      </c>
      <c r="R887" t="str">
        <f t="shared" si="27"/>
        <v>indie rock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60" x14ac:dyDescent="0.25">
      <c r="A888">
        <v>886</v>
      </c>
      <c r="B888" s="3" t="s">
        <v>885</v>
      </c>
      <c r="C888" s="3" t="s">
        <v>4993</v>
      </c>
      <c r="D888" s="6">
        <v>500</v>
      </c>
      <c r="E888" s="6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7">
        <f>E888/D888</f>
        <v>0.41</v>
      </c>
      <c r="P888" s="8">
        <f>E888/L888</f>
        <v>29.285714285714285</v>
      </c>
      <c r="Q888" t="str">
        <f t="shared" si="26"/>
        <v>music</v>
      </c>
      <c r="R888" t="str">
        <f t="shared" si="27"/>
        <v>indie rock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60" x14ac:dyDescent="0.25">
      <c r="A889">
        <v>887</v>
      </c>
      <c r="B889" s="3" t="s">
        <v>886</v>
      </c>
      <c r="C889" s="3" t="s">
        <v>4994</v>
      </c>
      <c r="D889" s="6">
        <v>1000</v>
      </c>
      <c r="E889" s="6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7">
        <f>E889/D889</f>
        <v>0</v>
      </c>
      <c r="P889" s="8">
        <v>0</v>
      </c>
      <c r="Q889" t="str">
        <f t="shared" si="26"/>
        <v>music</v>
      </c>
      <c r="R889" t="str">
        <f t="shared" si="27"/>
        <v>indie rock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60" x14ac:dyDescent="0.25">
      <c r="A890">
        <v>888</v>
      </c>
      <c r="B890" s="3" t="s">
        <v>887</v>
      </c>
      <c r="C890" s="3" t="s">
        <v>4995</v>
      </c>
      <c r="D890" s="6">
        <v>1000</v>
      </c>
      <c r="E890" s="6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7">
        <f>E890/D890</f>
        <v>7.1999999999999995E-2</v>
      </c>
      <c r="P890" s="8">
        <f>E890/L890</f>
        <v>18</v>
      </c>
      <c r="Q890" t="str">
        <f t="shared" si="26"/>
        <v>music</v>
      </c>
      <c r="R890" t="str">
        <f t="shared" si="27"/>
        <v>indie rock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5" x14ac:dyDescent="0.25">
      <c r="A891">
        <v>889</v>
      </c>
      <c r="B891" s="3" t="s">
        <v>888</v>
      </c>
      <c r="C891" s="3" t="s">
        <v>4996</v>
      </c>
      <c r="D891" s="6">
        <v>25000</v>
      </c>
      <c r="E891" s="6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7">
        <f>E891/D891</f>
        <v>9.4412800000000005E-2</v>
      </c>
      <c r="P891" s="8">
        <f>E891/L891</f>
        <v>73.760000000000005</v>
      </c>
      <c r="Q891" t="str">
        <f t="shared" si="26"/>
        <v>music</v>
      </c>
      <c r="R891" t="str">
        <f t="shared" si="27"/>
        <v>indie rock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60" x14ac:dyDescent="0.25">
      <c r="A892">
        <v>890</v>
      </c>
      <c r="B892" s="3" t="s">
        <v>889</v>
      </c>
      <c r="C892" s="3" t="s">
        <v>4997</v>
      </c>
      <c r="D892" s="6">
        <v>3000</v>
      </c>
      <c r="E892" s="6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7">
        <f>E892/D892</f>
        <v>4.1666666666666664E-2</v>
      </c>
      <c r="P892" s="8">
        <f>E892/L892</f>
        <v>31.25</v>
      </c>
      <c r="Q892" t="str">
        <f t="shared" si="26"/>
        <v>music</v>
      </c>
      <c r="R892" t="str">
        <f t="shared" si="27"/>
        <v>indie rock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60" x14ac:dyDescent="0.25">
      <c r="A893">
        <v>891</v>
      </c>
      <c r="B893" s="3" t="s">
        <v>890</v>
      </c>
      <c r="C893" s="3" t="s">
        <v>4998</v>
      </c>
      <c r="D893" s="6">
        <v>8000</v>
      </c>
      <c r="E893" s="6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7">
        <f>E893/D893</f>
        <v>3.2500000000000001E-2</v>
      </c>
      <c r="P893" s="8">
        <f>E893/L893</f>
        <v>28.888888888888889</v>
      </c>
      <c r="Q893" t="str">
        <f t="shared" si="26"/>
        <v>music</v>
      </c>
      <c r="R893" t="str">
        <f t="shared" si="27"/>
        <v>indie rock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60" x14ac:dyDescent="0.25">
      <c r="A894">
        <v>892</v>
      </c>
      <c r="B894" s="3" t="s">
        <v>891</v>
      </c>
      <c r="C894" s="3" t="s">
        <v>4999</v>
      </c>
      <c r="D894" s="6">
        <v>6000</v>
      </c>
      <c r="E894" s="6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7">
        <f>E894/D894</f>
        <v>0.40749999999999997</v>
      </c>
      <c r="P894" s="8">
        <f>E894/L894</f>
        <v>143.8235294117647</v>
      </c>
      <c r="Q894" t="str">
        <f t="shared" si="26"/>
        <v>music</v>
      </c>
      <c r="R894" t="str">
        <f t="shared" si="27"/>
        <v>indie rock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5" x14ac:dyDescent="0.25">
      <c r="A895">
        <v>893</v>
      </c>
      <c r="B895" s="3" t="s">
        <v>892</v>
      </c>
      <c r="C895" s="3" t="s">
        <v>5000</v>
      </c>
      <c r="D895" s="6">
        <v>2000</v>
      </c>
      <c r="E895" s="6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7">
        <f>E895/D895</f>
        <v>0.1</v>
      </c>
      <c r="P895" s="8">
        <f>E895/L895</f>
        <v>40</v>
      </c>
      <c r="Q895" t="str">
        <f t="shared" si="26"/>
        <v>music</v>
      </c>
      <c r="R895" t="str">
        <f t="shared" si="27"/>
        <v>indie rock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60" x14ac:dyDescent="0.25">
      <c r="A896">
        <v>894</v>
      </c>
      <c r="B896" s="3" t="s">
        <v>893</v>
      </c>
      <c r="C896" s="3" t="s">
        <v>5001</v>
      </c>
      <c r="D896" s="6">
        <v>20000</v>
      </c>
      <c r="E896" s="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7">
        <f>E896/D896</f>
        <v>0.39169999999999999</v>
      </c>
      <c r="P896" s="8">
        <f>E896/L896</f>
        <v>147.81132075471697</v>
      </c>
      <c r="Q896" t="str">
        <f t="shared" si="26"/>
        <v>music</v>
      </c>
      <c r="R896" t="str">
        <f t="shared" si="27"/>
        <v>indie rock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60" x14ac:dyDescent="0.25">
      <c r="A897">
        <v>895</v>
      </c>
      <c r="B897" s="3" t="s">
        <v>894</v>
      </c>
      <c r="C897" s="3" t="s">
        <v>5002</v>
      </c>
      <c r="D897" s="6">
        <v>8000</v>
      </c>
      <c r="E897" s="6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7">
        <f>E897/D897</f>
        <v>2.4375000000000001E-2</v>
      </c>
      <c r="P897" s="8">
        <f>E897/L897</f>
        <v>27.857142857142858</v>
      </c>
      <c r="Q897" t="str">
        <f t="shared" si="26"/>
        <v>music</v>
      </c>
      <c r="R897" t="str">
        <f t="shared" si="27"/>
        <v>indie rock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60" x14ac:dyDescent="0.25">
      <c r="A898">
        <v>896</v>
      </c>
      <c r="B898" s="3" t="s">
        <v>895</v>
      </c>
      <c r="C898" s="3" t="s">
        <v>5003</v>
      </c>
      <c r="D898" s="6">
        <v>8000</v>
      </c>
      <c r="E898" s="6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7">
        <f>E898/D898</f>
        <v>0.4</v>
      </c>
      <c r="P898" s="8">
        <f>E898/L898</f>
        <v>44.444444444444443</v>
      </c>
      <c r="Q898" t="str">
        <f t="shared" si="26"/>
        <v>music</v>
      </c>
      <c r="R898" t="str">
        <f t="shared" si="27"/>
        <v>indie rock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60" x14ac:dyDescent="0.25">
      <c r="A899">
        <v>897</v>
      </c>
      <c r="B899" s="3" t="s">
        <v>896</v>
      </c>
      <c r="C899" s="3" t="s">
        <v>5004</v>
      </c>
      <c r="D899" s="6">
        <v>3000</v>
      </c>
      <c r="E899" s="6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7">
        <f>E899/D899</f>
        <v>0</v>
      </c>
      <c r="P899" s="8">
        <v>0</v>
      </c>
      <c r="Q899" t="str">
        <f t="shared" ref="Q899:Q962" si="28">LEFT(N899,FIND("/",N899)-1)</f>
        <v>music</v>
      </c>
      <c r="R899" t="str">
        <f t="shared" ref="R899:R962" si="29">MID(N899,FIND("/",N899)+1,256)</f>
        <v>indie rock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60" x14ac:dyDescent="0.25">
      <c r="A900">
        <v>898</v>
      </c>
      <c r="B900" s="3" t="s">
        <v>897</v>
      </c>
      <c r="C900" s="3" t="s">
        <v>5005</v>
      </c>
      <c r="D900" s="6">
        <v>2500</v>
      </c>
      <c r="E900" s="6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7">
        <f>E900/D900</f>
        <v>2.8000000000000001E-2</v>
      </c>
      <c r="P900" s="8">
        <f>E900/L900</f>
        <v>35</v>
      </c>
      <c r="Q900" t="str">
        <f t="shared" si="28"/>
        <v>music</v>
      </c>
      <c r="R900" t="str">
        <f t="shared" si="29"/>
        <v>indie rock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5" x14ac:dyDescent="0.25">
      <c r="A901">
        <v>899</v>
      </c>
      <c r="B901" s="3" t="s">
        <v>898</v>
      </c>
      <c r="C901" s="3" t="s">
        <v>5006</v>
      </c>
      <c r="D901" s="6">
        <v>750</v>
      </c>
      <c r="E901" s="6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7">
        <f>E901/D901</f>
        <v>0.37333333333333335</v>
      </c>
      <c r="P901" s="8">
        <f>E901/L901</f>
        <v>35</v>
      </c>
      <c r="Q901" t="str">
        <f t="shared" si="28"/>
        <v>music</v>
      </c>
      <c r="R901" t="str">
        <f t="shared" si="29"/>
        <v>indie rock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45" x14ac:dyDescent="0.25">
      <c r="A902">
        <v>900</v>
      </c>
      <c r="B902" s="3" t="s">
        <v>899</v>
      </c>
      <c r="C902" s="3" t="s">
        <v>5007</v>
      </c>
      <c r="D902" s="6">
        <v>5000</v>
      </c>
      <c r="E902" s="6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7">
        <f>E902/D902</f>
        <v>4.1999999999999997E-3</v>
      </c>
      <c r="P902" s="8">
        <f>E902/L902</f>
        <v>10.5</v>
      </c>
      <c r="Q902" t="str">
        <f t="shared" si="28"/>
        <v>music</v>
      </c>
      <c r="R902" t="str">
        <f t="shared" si="29"/>
        <v>jazz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60" x14ac:dyDescent="0.25">
      <c r="A903">
        <v>901</v>
      </c>
      <c r="B903" s="3" t="s">
        <v>900</v>
      </c>
      <c r="C903" s="3" t="s">
        <v>5008</v>
      </c>
      <c r="D903" s="6">
        <v>6500</v>
      </c>
      <c r="E903" s="6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7">
        <f>E903/D903</f>
        <v>0</v>
      </c>
      <c r="P903" s="8">
        <v>0</v>
      </c>
      <c r="Q903" t="str">
        <f t="shared" si="28"/>
        <v>music</v>
      </c>
      <c r="R903" t="str">
        <f t="shared" si="29"/>
        <v>jazz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60" x14ac:dyDescent="0.25">
      <c r="A904">
        <v>902</v>
      </c>
      <c r="B904" s="3" t="s">
        <v>901</v>
      </c>
      <c r="C904" s="3" t="s">
        <v>5009</v>
      </c>
      <c r="D904" s="6">
        <v>30000</v>
      </c>
      <c r="E904" s="6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7">
        <f>E904/D904</f>
        <v>3.0000000000000001E-3</v>
      </c>
      <c r="P904" s="8">
        <f>E904/L904</f>
        <v>30</v>
      </c>
      <c r="Q904" t="str">
        <f t="shared" si="28"/>
        <v>music</v>
      </c>
      <c r="R904" t="str">
        <f t="shared" si="29"/>
        <v>jazz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5" x14ac:dyDescent="0.25">
      <c r="A905">
        <v>903</v>
      </c>
      <c r="B905" s="3" t="s">
        <v>902</v>
      </c>
      <c r="C905" s="3" t="s">
        <v>5010</v>
      </c>
      <c r="D905" s="6">
        <v>5000</v>
      </c>
      <c r="E905" s="6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7">
        <f>E905/D905</f>
        <v>3.2000000000000001E-2</v>
      </c>
      <c r="P905" s="8">
        <f>E905/L905</f>
        <v>40</v>
      </c>
      <c r="Q905" t="str">
        <f t="shared" si="28"/>
        <v>music</v>
      </c>
      <c r="R905" t="str">
        <f t="shared" si="29"/>
        <v>jazz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5" x14ac:dyDescent="0.25">
      <c r="A906">
        <v>904</v>
      </c>
      <c r="B906" s="3" t="s">
        <v>903</v>
      </c>
      <c r="C906" s="3" t="s">
        <v>5011</v>
      </c>
      <c r="D906" s="6">
        <v>50000</v>
      </c>
      <c r="E906" s="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7">
        <f>E906/D906</f>
        <v>3.0200000000000001E-3</v>
      </c>
      <c r="P906" s="8">
        <f>E906/L906</f>
        <v>50.333333333333336</v>
      </c>
      <c r="Q906" t="str">
        <f t="shared" si="28"/>
        <v>music</v>
      </c>
      <c r="R906" t="str">
        <f t="shared" si="29"/>
        <v>jazz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5" x14ac:dyDescent="0.25">
      <c r="A907">
        <v>905</v>
      </c>
      <c r="B907" s="3" t="s">
        <v>904</v>
      </c>
      <c r="C907" s="3" t="s">
        <v>5012</v>
      </c>
      <c r="D907" s="6">
        <v>6500</v>
      </c>
      <c r="E907" s="6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7">
        <f>E907/D907</f>
        <v>3.0153846153846153E-2</v>
      </c>
      <c r="P907" s="8">
        <f>E907/L907</f>
        <v>32.666666666666664</v>
      </c>
      <c r="Q907" t="str">
        <f t="shared" si="28"/>
        <v>music</v>
      </c>
      <c r="R907" t="str">
        <f t="shared" si="29"/>
        <v>jazz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30" x14ac:dyDescent="0.25">
      <c r="A908">
        <v>906</v>
      </c>
      <c r="B908" s="3" t="s">
        <v>905</v>
      </c>
      <c r="C908" s="3" t="s">
        <v>5013</v>
      </c>
      <c r="D908" s="6">
        <v>15000</v>
      </c>
      <c r="E908" s="6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7">
        <f>E908/D908</f>
        <v>0</v>
      </c>
      <c r="P908" s="8">
        <v>0</v>
      </c>
      <c r="Q908" t="str">
        <f t="shared" si="28"/>
        <v>music</v>
      </c>
      <c r="R908" t="str">
        <f t="shared" si="29"/>
        <v>jazz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45" x14ac:dyDescent="0.25">
      <c r="A909">
        <v>907</v>
      </c>
      <c r="B909" s="3" t="s">
        <v>906</v>
      </c>
      <c r="C909" s="3" t="s">
        <v>5014</v>
      </c>
      <c r="D909" s="6">
        <v>2900</v>
      </c>
      <c r="E909" s="6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7">
        <f>E909/D909</f>
        <v>0</v>
      </c>
      <c r="P909" s="8">
        <v>0</v>
      </c>
      <c r="Q909" t="str">
        <f t="shared" si="28"/>
        <v>music</v>
      </c>
      <c r="R909" t="str">
        <f t="shared" si="29"/>
        <v>jazz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5" x14ac:dyDescent="0.25">
      <c r="A910">
        <v>908</v>
      </c>
      <c r="B910" s="3" t="s">
        <v>907</v>
      </c>
      <c r="C910" s="3" t="s">
        <v>5015</v>
      </c>
      <c r="D910" s="6">
        <v>2500</v>
      </c>
      <c r="E910" s="6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7">
        <f>E910/D910</f>
        <v>0</v>
      </c>
      <c r="P910" s="8">
        <v>0</v>
      </c>
      <c r="Q910" t="str">
        <f t="shared" si="28"/>
        <v>music</v>
      </c>
      <c r="R910" t="str">
        <f t="shared" si="29"/>
        <v>jazz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60" x14ac:dyDescent="0.25">
      <c r="A911">
        <v>909</v>
      </c>
      <c r="B911" s="3" t="s">
        <v>908</v>
      </c>
      <c r="C911" s="3" t="s">
        <v>5016</v>
      </c>
      <c r="D911" s="6">
        <v>16000</v>
      </c>
      <c r="E911" s="6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7">
        <f>E911/D911</f>
        <v>3.2500000000000001E-2</v>
      </c>
      <c r="P911" s="8">
        <f>E911/L911</f>
        <v>65</v>
      </c>
      <c r="Q911" t="str">
        <f t="shared" si="28"/>
        <v>music</v>
      </c>
      <c r="R911" t="str">
        <f t="shared" si="29"/>
        <v>jazz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5" x14ac:dyDescent="0.25">
      <c r="A912">
        <v>910</v>
      </c>
      <c r="B912" s="3" t="s">
        <v>909</v>
      </c>
      <c r="C912" s="3" t="s">
        <v>5017</v>
      </c>
      <c r="D912" s="6">
        <v>550</v>
      </c>
      <c r="E912" s="6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7">
        <f>E912/D912</f>
        <v>0.22363636363636363</v>
      </c>
      <c r="P912" s="8">
        <f>E912/L912</f>
        <v>24.6</v>
      </c>
      <c r="Q912" t="str">
        <f t="shared" si="28"/>
        <v>music</v>
      </c>
      <c r="R912" t="str">
        <f t="shared" si="29"/>
        <v>jazz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60" x14ac:dyDescent="0.25">
      <c r="A913">
        <v>911</v>
      </c>
      <c r="B913" s="3" t="s">
        <v>910</v>
      </c>
      <c r="C913" s="3" t="s">
        <v>5018</v>
      </c>
      <c r="D913" s="6">
        <v>100000</v>
      </c>
      <c r="E913" s="6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7">
        <f>E913/D913</f>
        <v>0</v>
      </c>
      <c r="P913" s="8">
        <v>0</v>
      </c>
      <c r="Q913" t="str">
        <f t="shared" si="28"/>
        <v>music</v>
      </c>
      <c r="R913" t="str">
        <f t="shared" si="29"/>
        <v>jazz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5" x14ac:dyDescent="0.25">
      <c r="A914">
        <v>912</v>
      </c>
      <c r="B914" s="3" t="s">
        <v>911</v>
      </c>
      <c r="C914" s="3" t="s">
        <v>5019</v>
      </c>
      <c r="D914" s="6">
        <v>3500</v>
      </c>
      <c r="E914" s="6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7">
        <f>E914/D914</f>
        <v>8.5714285714285719E-3</v>
      </c>
      <c r="P914" s="8">
        <f>E914/L914</f>
        <v>15</v>
      </c>
      <c r="Q914" t="str">
        <f t="shared" si="28"/>
        <v>music</v>
      </c>
      <c r="R914" t="str">
        <f t="shared" si="29"/>
        <v>jazz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60" x14ac:dyDescent="0.25">
      <c r="A915">
        <v>913</v>
      </c>
      <c r="B915" s="3" t="s">
        <v>912</v>
      </c>
      <c r="C915" s="3" t="s">
        <v>5020</v>
      </c>
      <c r="D915" s="6">
        <v>30000</v>
      </c>
      <c r="E915" s="6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7">
        <f>E915/D915</f>
        <v>6.6066666666666662E-2</v>
      </c>
      <c r="P915" s="8">
        <f>E915/L915</f>
        <v>82.583333333333329</v>
      </c>
      <c r="Q915" t="str">
        <f t="shared" si="28"/>
        <v>music</v>
      </c>
      <c r="R915" t="str">
        <f t="shared" si="29"/>
        <v>jazz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5" x14ac:dyDescent="0.25">
      <c r="A916">
        <v>914</v>
      </c>
      <c r="B916" s="3" t="s">
        <v>913</v>
      </c>
      <c r="C916" s="3" t="s">
        <v>5021</v>
      </c>
      <c r="D916" s="6">
        <v>1500</v>
      </c>
      <c r="E916" s="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7">
        <f>E916/D916</f>
        <v>0</v>
      </c>
      <c r="P916" s="8">
        <v>0</v>
      </c>
      <c r="Q916" t="str">
        <f t="shared" si="28"/>
        <v>music</v>
      </c>
      <c r="R916" t="str">
        <f t="shared" si="29"/>
        <v>jazz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5" x14ac:dyDescent="0.25">
      <c r="A917">
        <v>915</v>
      </c>
      <c r="B917" s="3" t="s">
        <v>914</v>
      </c>
      <c r="C917" s="3" t="s">
        <v>5022</v>
      </c>
      <c r="D917" s="6">
        <v>6500</v>
      </c>
      <c r="E917" s="6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7">
        <f>E917/D917</f>
        <v>5.7692307692307696E-2</v>
      </c>
      <c r="P917" s="8">
        <f>E917/L917</f>
        <v>41.666666666666664</v>
      </c>
      <c r="Q917" t="str">
        <f t="shared" si="28"/>
        <v>music</v>
      </c>
      <c r="R917" t="str">
        <f t="shared" si="29"/>
        <v>jazz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5" x14ac:dyDescent="0.25">
      <c r="A918">
        <v>916</v>
      </c>
      <c r="B918" s="3" t="s">
        <v>915</v>
      </c>
      <c r="C918" s="3" t="s">
        <v>5023</v>
      </c>
      <c r="D918" s="6">
        <v>3300</v>
      </c>
      <c r="E918" s="6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7">
        <f>E918/D918</f>
        <v>0</v>
      </c>
      <c r="P918" s="8">
        <v>0</v>
      </c>
      <c r="Q918" t="str">
        <f t="shared" si="28"/>
        <v>music</v>
      </c>
      <c r="R918" t="str">
        <f t="shared" si="29"/>
        <v>jazz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60" x14ac:dyDescent="0.25">
      <c r="A919">
        <v>917</v>
      </c>
      <c r="B919" s="3" t="s">
        <v>916</v>
      </c>
      <c r="C919" s="3" t="s">
        <v>5024</v>
      </c>
      <c r="D919" s="6">
        <v>5000</v>
      </c>
      <c r="E919" s="6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7">
        <f>E919/D919</f>
        <v>6.0000000000000001E-3</v>
      </c>
      <c r="P919" s="8">
        <f>E919/L919</f>
        <v>30</v>
      </c>
      <c r="Q919" t="str">
        <f t="shared" si="28"/>
        <v>music</v>
      </c>
      <c r="R919" t="str">
        <f t="shared" si="29"/>
        <v>jazz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60" x14ac:dyDescent="0.25">
      <c r="A920">
        <v>918</v>
      </c>
      <c r="B920" s="3" t="s">
        <v>917</v>
      </c>
      <c r="C920" s="3" t="s">
        <v>5025</v>
      </c>
      <c r="D920" s="6">
        <v>3900</v>
      </c>
      <c r="E920" s="6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7">
        <f>E920/D920</f>
        <v>5.0256410256410255E-2</v>
      </c>
      <c r="P920" s="8">
        <f>E920/L920</f>
        <v>19.600000000000001</v>
      </c>
      <c r="Q920" t="str">
        <f t="shared" si="28"/>
        <v>music</v>
      </c>
      <c r="R920" t="str">
        <f t="shared" si="29"/>
        <v>jazz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x14ac:dyDescent="0.25">
      <c r="A921">
        <v>919</v>
      </c>
      <c r="B921" s="3" t="s">
        <v>918</v>
      </c>
      <c r="C921" s="3" t="s">
        <v>5026</v>
      </c>
      <c r="D921" s="6">
        <v>20000</v>
      </c>
      <c r="E921" s="6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7">
        <f>E921/D921</f>
        <v>5.0000000000000001E-3</v>
      </c>
      <c r="P921" s="8">
        <f>E921/L921</f>
        <v>100</v>
      </c>
      <c r="Q921" t="str">
        <f t="shared" si="28"/>
        <v>music</v>
      </c>
      <c r="R921" t="str">
        <f t="shared" si="29"/>
        <v>jazz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5" x14ac:dyDescent="0.25">
      <c r="A922">
        <v>920</v>
      </c>
      <c r="B922" s="3" t="s">
        <v>919</v>
      </c>
      <c r="C922" s="3" t="s">
        <v>5027</v>
      </c>
      <c r="D922" s="6">
        <v>5500</v>
      </c>
      <c r="E922" s="6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7">
        <f>E922/D922</f>
        <v>0</v>
      </c>
      <c r="P922" s="8">
        <v>0</v>
      </c>
      <c r="Q922" t="str">
        <f t="shared" si="28"/>
        <v>music</v>
      </c>
      <c r="R922" t="str">
        <f t="shared" si="29"/>
        <v>jazz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60" x14ac:dyDescent="0.25">
      <c r="A923">
        <v>921</v>
      </c>
      <c r="B923" s="3" t="s">
        <v>920</v>
      </c>
      <c r="C923" s="3" t="s">
        <v>5028</v>
      </c>
      <c r="D923" s="6">
        <v>15000</v>
      </c>
      <c r="E923" s="6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7">
        <f>E923/D923</f>
        <v>0.309</v>
      </c>
      <c r="P923" s="8">
        <f>E923/L923</f>
        <v>231.75</v>
      </c>
      <c r="Q923" t="str">
        <f t="shared" si="28"/>
        <v>music</v>
      </c>
      <c r="R923" t="str">
        <f t="shared" si="29"/>
        <v>jazz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5" x14ac:dyDescent="0.25">
      <c r="A924">
        <v>922</v>
      </c>
      <c r="B924" s="3" t="s">
        <v>921</v>
      </c>
      <c r="C924" s="3" t="s">
        <v>5029</v>
      </c>
      <c r="D924" s="6">
        <v>27000</v>
      </c>
      <c r="E924" s="6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7">
        <f>E924/D924</f>
        <v>0.21037037037037037</v>
      </c>
      <c r="P924" s="8">
        <f>E924/L924</f>
        <v>189.33333333333334</v>
      </c>
      <c r="Q924" t="str">
        <f t="shared" si="28"/>
        <v>music</v>
      </c>
      <c r="R924" t="str">
        <f t="shared" si="29"/>
        <v>jazz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60" x14ac:dyDescent="0.25">
      <c r="A925">
        <v>923</v>
      </c>
      <c r="B925" s="3" t="s">
        <v>922</v>
      </c>
      <c r="C925" s="3" t="s">
        <v>5030</v>
      </c>
      <c r="D925" s="6">
        <v>15000</v>
      </c>
      <c r="E925" s="6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7">
        <f>E925/D925</f>
        <v>2.1999999999999999E-2</v>
      </c>
      <c r="P925" s="8">
        <f>E925/L925</f>
        <v>55</v>
      </c>
      <c r="Q925" t="str">
        <f t="shared" si="28"/>
        <v>music</v>
      </c>
      <c r="R925" t="str">
        <f t="shared" si="29"/>
        <v>jazz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60" x14ac:dyDescent="0.25">
      <c r="A926">
        <v>924</v>
      </c>
      <c r="B926" s="3" t="s">
        <v>923</v>
      </c>
      <c r="C926" s="3" t="s">
        <v>5031</v>
      </c>
      <c r="D926" s="6">
        <v>3000</v>
      </c>
      <c r="E926" s="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7">
        <f>E926/D926</f>
        <v>0.109</v>
      </c>
      <c r="P926" s="8">
        <f>E926/L926</f>
        <v>21.8</v>
      </c>
      <c r="Q926" t="str">
        <f t="shared" si="28"/>
        <v>music</v>
      </c>
      <c r="R926" t="str">
        <f t="shared" si="29"/>
        <v>jazz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5" x14ac:dyDescent="0.25">
      <c r="A927">
        <v>925</v>
      </c>
      <c r="B927" s="3" t="s">
        <v>924</v>
      </c>
      <c r="C927" s="3" t="s">
        <v>5032</v>
      </c>
      <c r="D927" s="6">
        <v>6000</v>
      </c>
      <c r="E927" s="6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7">
        <f>E927/D927</f>
        <v>2.6666666666666668E-2</v>
      </c>
      <c r="P927" s="8">
        <f>E927/L927</f>
        <v>32</v>
      </c>
      <c r="Q927" t="str">
        <f t="shared" si="28"/>
        <v>music</v>
      </c>
      <c r="R927" t="str">
        <f t="shared" si="29"/>
        <v>jazz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60" x14ac:dyDescent="0.25">
      <c r="A928">
        <v>926</v>
      </c>
      <c r="B928" s="3" t="s">
        <v>925</v>
      </c>
      <c r="C928" s="3" t="s">
        <v>5033</v>
      </c>
      <c r="D928" s="6">
        <v>7000</v>
      </c>
      <c r="E928" s="6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7">
        <f>E928/D928</f>
        <v>0</v>
      </c>
      <c r="P928" s="8">
        <v>0</v>
      </c>
      <c r="Q928" t="str">
        <f t="shared" si="28"/>
        <v>music</v>
      </c>
      <c r="R928" t="str">
        <f t="shared" si="29"/>
        <v>jazz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30" x14ac:dyDescent="0.25">
      <c r="A929">
        <v>927</v>
      </c>
      <c r="B929" s="3" t="s">
        <v>926</v>
      </c>
      <c r="C929" s="3" t="s">
        <v>5034</v>
      </c>
      <c r="D929" s="6">
        <v>20000</v>
      </c>
      <c r="E929" s="6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7">
        <f>E929/D929</f>
        <v>0</v>
      </c>
      <c r="P929" s="8">
        <v>0</v>
      </c>
      <c r="Q929" t="str">
        <f t="shared" si="28"/>
        <v>music</v>
      </c>
      <c r="R929" t="str">
        <f t="shared" si="29"/>
        <v>jazz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5" x14ac:dyDescent="0.25">
      <c r="A930">
        <v>928</v>
      </c>
      <c r="B930" s="3" t="s">
        <v>927</v>
      </c>
      <c r="C930" s="3" t="s">
        <v>5035</v>
      </c>
      <c r="D930" s="6">
        <v>14500</v>
      </c>
      <c r="E930" s="6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7">
        <f>E930/D930</f>
        <v>0.10862068965517241</v>
      </c>
      <c r="P930" s="8">
        <f>E930/L930</f>
        <v>56.25</v>
      </c>
      <c r="Q930" t="str">
        <f t="shared" si="28"/>
        <v>music</v>
      </c>
      <c r="R930" t="str">
        <f t="shared" si="29"/>
        <v>jazz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5" x14ac:dyDescent="0.25">
      <c r="A931">
        <v>929</v>
      </c>
      <c r="B931" s="3" t="s">
        <v>928</v>
      </c>
      <c r="C931" s="3" t="s">
        <v>5036</v>
      </c>
      <c r="D931" s="6">
        <v>500</v>
      </c>
      <c r="E931" s="6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7">
        <f>E931/D931</f>
        <v>0</v>
      </c>
      <c r="P931" s="8">
        <v>0</v>
      </c>
      <c r="Q931" t="str">
        <f t="shared" si="28"/>
        <v>music</v>
      </c>
      <c r="R931" t="str">
        <f t="shared" si="29"/>
        <v>jazz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60" x14ac:dyDescent="0.25">
      <c r="A932">
        <v>930</v>
      </c>
      <c r="B932" s="3" t="s">
        <v>929</v>
      </c>
      <c r="C932" s="3" t="s">
        <v>5037</v>
      </c>
      <c r="D932" s="6">
        <v>900</v>
      </c>
      <c r="E932" s="6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7">
        <f>E932/D932</f>
        <v>0.38333333333333336</v>
      </c>
      <c r="P932" s="8">
        <f>E932/L932</f>
        <v>69</v>
      </c>
      <c r="Q932" t="str">
        <f t="shared" si="28"/>
        <v>music</v>
      </c>
      <c r="R932" t="str">
        <f t="shared" si="29"/>
        <v>jazz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5" x14ac:dyDescent="0.25">
      <c r="A933">
        <v>931</v>
      </c>
      <c r="B933" s="3" t="s">
        <v>930</v>
      </c>
      <c r="C933" s="3" t="s">
        <v>5038</v>
      </c>
      <c r="D933" s="6">
        <v>2000</v>
      </c>
      <c r="E933" s="6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7">
        <f>E933/D933</f>
        <v>6.5500000000000003E-2</v>
      </c>
      <c r="P933" s="8">
        <f>E933/L933</f>
        <v>18.714285714285715</v>
      </c>
      <c r="Q933" t="str">
        <f t="shared" si="28"/>
        <v>music</v>
      </c>
      <c r="R933" t="str">
        <f t="shared" si="29"/>
        <v>jazz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45" x14ac:dyDescent="0.25">
      <c r="A934">
        <v>932</v>
      </c>
      <c r="B934" s="3" t="s">
        <v>931</v>
      </c>
      <c r="C934" s="3" t="s">
        <v>5039</v>
      </c>
      <c r="D934" s="6">
        <v>9500</v>
      </c>
      <c r="E934" s="6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7">
        <f>E934/D934</f>
        <v>0.14536842105263159</v>
      </c>
      <c r="P934" s="8">
        <f>E934/L934</f>
        <v>46.033333333333331</v>
      </c>
      <c r="Q934" t="str">
        <f t="shared" si="28"/>
        <v>music</v>
      </c>
      <c r="R934" t="str">
        <f t="shared" si="29"/>
        <v>jazz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60" x14ac:dyDescent="0.25">
      <c r="A935">
        <v>933</v>
      </c>
      <c r="B935" s="3" t="s">
        <v>932</v>
      </c>
      <c r="C935" s="3" t="s">
        <v>5040</v>
      </c>
      <c r="D935" s="6">
        <v>2000</v>
      </c>
      <c r="E935" s="6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7">
        <f>E935/D935</f>
        <v>0.06</v>
      </c>
      <c r="P935" s="8">
        <f>E935/L935</f>
        <v>60</v>
      </c>
      <c r="Q935" t="str">
        <f t="shared" si="28"/>
        <v>music</v>
      </c>
      <c r="R935" t="str">
        <f t="shared" si="29"/>
        <v>jazz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60" x14ac:dyDescent="0.25">
      <c r="A936">
        <v>934</v>
      </c>
      <c r="B936" s="3" t="s">
        <v>933</v>
      </c>
      <c r="C936" s="3" t="s">
        <v>5041</v>
      </c>
      <c r="D936" s="6">
        <v>5000</v>
      </c>
      <c r="E936" s="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7">
        <f>E936/D936</f>
        <v>0.30399999999999999</v>
      </c>
      <c r="P936" s="8">
        <f>E936/L936</f>
        <v>50.666666666666664</v>
      </c>
      <c r="Q936" t="str">
        <f t="shared" si="28"/>
        <v>music</v>
      </c>
      <c r="R936" t="str">
        <f t="shared" si="29"/>
        <v>jazz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60" x14ac:dyDescent="0.25">
      <c r="A937">
        <v>935</v>
      </c>
      <c r="B937" s="3" t="s">
        <v>934</v>
      </c>
      <c r="C937" s="3" t="s">
        <v>5042</v>
      </c>
      <c r="D937" s="6">
        <v>3500</v>
      </c>
      <c r="E937" s="6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7">
        <f>E937/D937</f>
        <v>1.4285714285714285E-2</v>
      </c>
      <c r="P937" s="8">
        <f>E937/L937</f>
        <v>25</v>
      </c>
      <c r="Q937" t="str">
        <f t="shared" si="28"/>
        <v>music</v>
      </c>
      <c r="R937" t="str">
        <f t="shared" si="29"/>
        <v>jazz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5" x14ac:dyDescent="0.25">
      <c r="A938">
        <v>936</v>
      </c>
      <c r="B938" s="3" t="s">
        <v>935</v>
      </c>
      <c r="C938" s="3" t="s">
        <v>5043</v>
      </c>
      <c r="D938" s="6">
        <v>1400</v>
      </c>
      <c r="E938" s="6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7">
        <f>E938/D938</f>
        <v>0</v>
      </c>
      <c r="P938" s="8">
        <v>0</v>
      </c>
      <c r="Q938" t="str">
        <f t="shared" si="28"/>
        <v>music</v>
      </c>
      <c r="R938" t="str">
        <f t="shared" si="29"/>
        <v>jazz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5" x14ac:dyDescent="0.25">
      <c r="A939">
        <v>937</v>
      </c>
      <c r="B939" s="3" t="s">
        <v>936</v>
      </c>
      <c r="C939" s="3" t="s">
        <v>5044</v>
      </c>
      <c r="D939" s="6">
        <v>3500</v>
      </c>
      <c r="E939" s="6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7">
        <f>E939/D939</f>
        <v>1.1428571428571429E-2</v>
      </c>
      <c r="P939" s="8">
        <f>E939/L939</f>
        <v>20</v>
      </c>
      <c r="Q939" t="str">
        <f t="shared" si="28"/>
        <v>music</v>
      </c>
      <c r="R939" t="str">
        <f t="shared" si="29"/>
        <v>jazz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5" x14ac:dyDescent="0.25">
      <c r="A940">
        <v>938</v>
      </c>
      <c r="B940" s="3" t="s">
        <v>937</v>
      </c>
      <c r="C940" s="3" t="s">
        <v>5045</v>
      </c>
      <c r="D940" s="6">
        <v>7000</v>
      </c>
      <c r="E940" s="6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7">
        <f>E940/D940</f>
        <v>3.5714285714285713E-3</v>
      </c>
      <c r="P940" s="8">
        <f>E940/L940</f>
        <v>25</v>
      </c>
      <c r="Q940" t="str">
        <f t="shared" si="28"/>
        <v>music</v>
      </c>
      <c r="R940" t="str">
        <f t="shared" si="29"/>
        <v>jazz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60" x14ac:dyDescent="0.25">
      <c r="A941">
        <v>939</v>
      </c>
      <c r="B941" s="3" t="s">
        <v>938</v>
      </c>
      <c r="C941" s="3" t="s">
        <v>5046</v>
      </c>
      <c r="D941" s="6">
        <v>2750</v>
      </c>
      <c r="E941" s="6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7">
        <f>E941/D941</f>
        <v>1.4545454545454545E-2</v>
      </c>
      <c r="P941" s="8">
        <f>E941/L941</f>
        <v>20</v>
      </c>
      <c r="Q941" t="str">
        <f t="shared" si="28"/>
        <v>music</v>
      </c>
      <c r="R941" t="str">
        <f t="shared" si="29"/>
        <v>jazz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5" x14ac:dyDescent="0.25">
      <c r="A942">
        <v>940</v>
      </c>
      <c r="B942" s="3" t="s">
        <v>939</v>
      </c>
      <c r="C942" s="3" t="s">
        <v>5047</v>
      </c>
      <c r="D942" s="6">
        <v>9000</v>
      </c>
      <c r="E942" s="6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7">
        <f>E942/D942</f>
        <v>0.17155555555555554</v>
      </c>
      <c r="P942" s="8">
        <f>E942/L942</f>
        <v>110.28571428571429</v>
      </c>
      <c r="Q942" t="str">
        <f t="shared" si="28"/>
        <v>technology</v>
      </c>
      <c r="R942" t="str">
        <f t="shared" si="29"/>
        <v>wearables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60" x14ac:dyDescent="0.25">
      <c r="A943">
        <v>941</v>
      </c>
      <c r="B943" s="3" t="s">
        <v>940</v>
      </c>
      <c r="C943" s="3" t="s">
        <v>5048</v>
      </c>
      <c r="D943" s="6">
        <v>50000</v>
      </c>
      <c r="E943" s="6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7">
        <f>E943/D943</f>
        <v>2.3220000000000001E-2</v>
      </c>
      <c r="P943" s="8">
        <f>E943/L943</f>
        <v>37.451612903225808</v>
      </c>
      <c r="Q943" t="str">
        <f t="shared" si="28"/>
        <v>technology</v>
      </c>
      <c r="R943" t="str">
        <f t="shared" si="29"/>
        <v>wearables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60" x14ac:dyDescent="0.25">
      <c r="A944">
        <v>942</v>
      </c>
      <c r="B944" s="3" t="s">
        <v>941</v>
      </c>
      <c r="C944" s="3" t="s">
        <v>5049</v>
      </c>
      <c r="D944" s="6">
        <v>7500</v>
      </c>
      <c r="E944" s="6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7">
        <f>E944/D944</f>
        <v>8.9066666666666669E-2</v>
      </c>
      <c r="P944" s="8">
        <f>E944/L944</f>
        <v>41.75</v>
      </c>
      <c r="Q944" t="str">
        <f t="shared" si="28"/>
        <v>technology</v>
      </c>
      <c r="R944" t="str">
        <f t="shared" si="29"/>
        <v>wearables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30" x14ac:dyDescent="0.25">
      <c r="A945">
        <v>943</v>
      </c>
      <c r="B945" s="3" t="s">
        <v>942</v>
      </c>
      <c r="C945" s="3" t="s">
        <v>5050</v>
      </c>
      <c r="D945" s="6">
        <v>3000</v>
      </c>
      <c r="E945" s="6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7">
        <f>E945/D945</f>
        <v>9.633333333333334E-2</v>
      </c>
      <c r="P945" s="8">
        <f>E945/L945</f>
        <v>24.083333333333332</v>
      </c>
      <c r="Q945" t="str">
        <f t="shared" si="28"/>
        <v>technology</v>
      </c>
      <c r="R945" t="str">
        <f t="shared" si="29"/>
        <v>wearables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5" x14ac:dyDescent="0.25">
      <c r="A946">
        <v>944</v>
      </c>
      <c r="B946" s="3" t="s">
        <v>943</v>
      </c>
      <c r="C946" s="3" t="s">
        <v>5051</v>
      </c>
      <c r="D946" s="6">
        <v>50000</v>
      </c>
      <c r="E946" s="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7">
        <f>E946/D946</f>
        <v>0.13325999999999999</v>
      </c>
      <c r="P946" s="8">
        <f>E946/L946</f>
        <v>69.40625</v>
      </c>
      <c r="Q946" t="str">
        <f t="shared" si="28"/>
        <v>technology</v>
      </c>
      <c r="R946" t="str">
        <f t="shared" si="29"/>
        <v>wearables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5" x14ac:dyDescent="0.25">
      <c r="A947">
        <v>945</v>
      </c>
      <c r="B947" s="3" t="s">
        <v>944</v>
      </c>
      <c r="C947" s="3" t="s">
        <v>5052</v>
      </c>
      <c r="D947" s="6">
        <v>100000</v>
      </c>
      <c r="E947" s="6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7">
        <f>E947/D947</f>
        <v>2.4840000000000001E-2</v>
      </c>
      <c r="P947" s="8">
        <f>E947/L947</f>
        <v>155.25</v>
      </c>
      <c r="Q947" t="str">
        <f t="shared" si="28"/>
        <v>technology</v>
      </c>
      <c r="R947" t="str">
        <f t="shared" si="29"/>
        <v>wearables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45" x14ac:dyDescent="0.25">
      <c r="A948">
        <v>946</v>
      </c>
      <c r="B948" s="3" t="s">
        <v>945</v>
      </c>
      <c r="C948" s="3" t="s">
        <v>5053</v>
      </c>
      <c r="D948" s="6">
        <v>15000</v>
      </c>
      <c r="E948" s="6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7">
        <f>E948/D948</f>
        <v>1.9066666666666666E-2</v>
      </c>
      <c r="P948" s="8">
        <f>E948/L948</f>
        <v>57.2</v>
      </c>
      <c r="Q948" t="str">
        <f t="shared" si="28"/>
        <v>technology</v>
      </c>
      <c r="R948" t="str">
        <f t="shared" si="29"/>
        <v>wearables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60" x14ac:dyDescent="0.25">
      <c r="A949">
        <v>947</v>
      </c>
      <c r="B949" s="3" t="s">
        <v>946</v>
      </c>
      <c r="C949" s="3" t="s">
        <v>5054</v>
      </c>
      <c r="D949" s="6">
        <v>850</v>
      </c>
      <c r="E949" s="6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7">
        <f>E949/D949</f>
        <v>0</v>
      </c>
      <c r="P949" s="8">
        <v>0</v>
      </c>
      <c r="Q949" t="str">
        <f t="shared" si="28"/>
        <v>technology</v>
      </c>
      <c r="R949" t="str">
        <f t="shared" si="29"/>
        <v>wearables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60" x14ac:dyDescent="0.25">
      <c r="A950">
        <v>948</v>
      </c>
      <c r="B950" s="3" t="s">
        <v>947</v>
      </c>
      <c r="C950" s="3" t="s">
        <v>5055</v>
      </c>
      <c r="D950" s="6">
        <v>4000</v>
      </c>
      <c r="E950" s="6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7">
        <f>E950/D950</f>
        <v>0.12</v>
      </c>
      <c r="P950" s="8">
        <f>E950/L950</f>
        <v>60</v>
      </c>
      <c r="Q950" t="str">
        <f t="shared" si="28"/>
        <v>technology</v>
      </c>
      <c r="R950" t="str">
        <f t="shared" si="29"/>
        <v>wearables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5" x14ac:dyDescent="0.25">
      <c r="A951">
        <v>949</v>
      </c>
      <c r="B951" s="3" t="s">
        <v>948</v>
      </c>
      <c r="C951" s="3" t="s">
        <v>5056</v>
      </c>
      <c r="D951" s="6">
        <v>20000</v>
      </c>
      <c r="E951" s="6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7">
        <f>E951/D951</f>
        <v>1.3650000000000001E-2</v>
      </c>
      <c r="P951" s="8">
        <f>E951/L951</f>
        <v>39</v>
      </c>
      <c r="Q951" t="str">
        <f t="shared" si="28"/>
        <v>technology</v>
      </c>
      <c r="R951" t="str">
        <f t="shared" si="29"/>
        <v>wearables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5" x14ac:dyDescent="0.25">
      <c r="A952">
        <v>950</v>
      </c>
      <c r="B952" s="3" t="s">
        <v>949</v>
      </c>
      <c r="C952" s="3" t="s">
        <v>5057</v>
      </c>
      <c r="D952" s="6">
        <v>5000</v>
      </c>
      <c r="E952" s="6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7">
        <f>E952/D952</f>
        <v>0.28039999999999998</v>
      </c>
      <c r="P952" s="8">
        <f>E952/L952</f>
        <v>58.416666666666664</v>
      </c>
      <c r="Q952" t="str">
        <f t="shared" si="28"/>
        <v>technology</v>
      </c>
      <c r="R952" t="str">
        <f t="shared" si="29"/>
        <v>wearables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x14ac:dyDescent="0.25">
      <c r="A953">
        <v>951</v>
      </c>
      <c r="B953" s="3" t="s">
        <v>950</v>
      </c>
      <c r="C953" s="3" t="s">
        <v>5058</v>
      </c>
      <c r="D953" s="6">
        <v>50000</v>
      </c>
      <c r="E953" s="6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7">
        <f>E953/D953</f>
        <v>0.38390000000000002</v>
      </c>
      <c r="P953" s="8">
        <f>E953/L953</f>
        <v>158.63636363636363</v>
      </c>
      <c r="Q953" t="str">
        <f t="shared" si="28"/>
        <v>technology</v>
      </c>
      <c r="R953" t="str">
        <f t="shared" si="29"/>
        <v>wearables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30" x14ac:dyDescent="0.25">
      <c r="A954">
        <v>952</v>
      </c>
      <c r="B954" s="3" t="s">
        <v>951</v>
      </c>
      <c r="C954" s="3" t="s">
        <v>5059</v>
      </c>
      <c r="D954" s="6">
        <v>49000</v>
      </c>
      <c r="E954" s="6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7">
        <f>E954/D954</f>
        <v>0.39942857142857141</v>
      </c>
      <c r="P954" s="8">
        <f>E954/L954</f>
        <v>99.857142857142861</v>
      </c>
      <c r="Q954" t="str">
        <f t="shared" si="28"/>
        <v>technology</v>
      </c>
      <c r="R954" t="str">
        <f t="shared" si="29"/>
        <v>wearables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5" x14ac:dyDescent="0.25">
      <c r="A955">
        <v>953</v>
      </c>
      <c r="B955" s="3" t="s">
        <v>952</v>
      </c>
      <c r="C955" s="3" t="s">
        <v>5060</v>
      </c>
      <c r="D955" s="6">
        <v>15000</v>
      </c>
      <c r="E955" s="6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7">
        <f>E955/D955</f>
        <v>8.3999999999999995E-3</v>
      </c>
      <c r="P955" s="8">
        <f>E955/L955</f>
        <v>25.2</v>
      </c>
      <c r="Q955" t="str">
        <f t="shared" si="28"/>
        <v>technology</v>
      </c>
      <c r="R955" t="str">
        <f t="shared" si="29"/>
        <v>wearables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5" x14ac:dyDescent="0.25">
      <c r="A956">
        <v>954</v>
      </c>
      <c r="B956" s="3" t="s">
        <v>953</v>
      </c>
      <c r="C956" s="3" t="s">
        <v>5061</v>
      </c>
      <c r="D956" s="6">
        <v>15000</v>
      </c>
      <c r="E956" s="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7">
        <f>E956/D956</f>
        <v>0.43406666666666666</v>
      </c>
      <c r="P956" s="8">
        <f>E956/L956</f>
        <v>89.191780821917803</v>
      </c>
      <c r="Q956" t="str">
        <f t="shared" si="28"/>
        <v>technology</v>
      </c>
      <c r="R956" t="str">
        <f t="shared" si="29"/>
        <v>wearables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5" x14ac:dyDescent="0.25">
      <c r="A957">
        <v>955</v>
      </c>
      <c r="B957" s="3" t="s">
        <v>954</v>
      </c>
      <c r="C957" s="3" t="s">
        <v>5062</v>
      </c>
      <c r="D957" s="6">
        <v>300000</v>
      </c>
      <c r="E957" s="6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7">
        <f>E957/D957</f>
        <v>5.6613333333333335E-2</v>
      </c>
      <c r="P957" s="8">
        <f>E957/L957</f>
        <v>182.6236559139785</v>
      </c>
      <c r="Q957" t="str">
        <f t="shared" si="28"/>
        <v>technology</v>
      </c>
      <c r="R957" t="str">
        <f t="shared" si="29"/>
        <v>wearables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60" x14ac:dyDescent="0.25">
      <c r="A958">
        <v>956</v>
      </c>
      <c r="B958" s="3" t="s">
        <v>955</v>
      </c>
      <c r="C958" s="3" t="s">
        <v>5063</v>
      </c>
      <c r="D958" s="6">
        <v>50000</v>
      </c>
      <c r="E958" s="6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7">
        <f>E958/D958</f>
        <v>1.7219999999999999E-2</v>
      </c>
      <c r="P958" s="8">
        <f>E958/L958</f>
        <v>50.647058823529413</v>
      </c>
      <c r="Q958" t="str">
        <f t="shared" si="28"/>
        <v>technology</v>
      </c>
      <c r="R958" t="str">
        <f t="shared" si="29"/>
        <v>wearables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30" x14ac:dyDescent="0.25">
      <c r="A959">
        <v>957</v>
      </c>
      <c r="B959" s="3" t="s">
        <v>956</v>
      </c>
      <c r="C959" s="3" t="s">
        <v>5064</v>
      </c>
      <c r="D959" s="6">
        <v>12000</v>
      </c>
      <c r="E959" s="6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7">
        <f>E959/D959</f>
        <v>1.9416666666666665E-2</v>
      </c>
      <c r="P959" s="8">
        <f>E959/L959</f>
        <v>33.285714285714285</v>
      </c>
      <c r="Q959" t="str">
        <f t="shared" si="28"/>
        <v>technology</v>
      </c>
      <c r="R959" t="str">
        <f t="shared" si="29"/>
        <v>wearables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60" x14ac:dyDescent="0.25">
      <c r="A960">
        <v>958</v>
      </c>
      <c r="B960" s="3" t="s">
        <v>957</v>
      </c>
      <c r="C960" s="3" t="s">
        <v>5065</v>
      </c>
      <c r="D960" s="6">
        <v>7777</v>
      </c>
      <c r="E960" s="6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7">
        <f>E960/D960</f>
        <v>0.11328275684711328</v>
      </c>
      <c r="P960" s="8">
        <f>E960/L960</f>
        <v>51.823529411764703</v>
      </c>
      <c r="Q960" t="str">
        <f t="shared" si="28"/>
        <v>technology</v>
      </c>
      <c r="R960" t="str">
        <f t="shared" si="29"/>
        <v>wearables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60" x14ac:dyDescent="0.25">
      <c r="A961">
        <v>959</v>
      </c>
      <c r="B961" s="3" t="s">
        <v>958</v>
      </c>
      <c r="C961" s="3" t="s">
        <v>5066</v>
      </c>
      <c r="D961" s="6">
        <v>50000</v>
      </c>
      <c r="E961" s="6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7">
        <f>E961/D961</f>
        <v>0.3886</v>
      </c>
      <c r="P961" s="8">
        <f>E961/L961</f>
        <v>113.62573099415205</v>
      </c>
      <c r="Q961" t="str">
        <f t="shared" si="28"/>
        <v>technology</v>
      </c>
      <c r="R961" t="str">
        <f t="shared" si="29"/>
        <v>wearables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5" x14ac:dyDescent="0.25">
      <c r="A962">
        <v>960</v>
      </c>
      <c r="B962" s="3" t="s">
        <v>959</v>
      </c>
      <c r="C962" s="3" t="s">
        <v>5067</v>
      </c>
      <c r="D962" s="6">
        <v>55650</v>
      </c>
      <c r="E962" s="6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7">
        <f>E962/D962</f>
        <v>0.46100628930817611</v>
      </c>
      <c r="P962" s="8">
        <f>E962/L962</f>
        <v>136.46276595744681</v>
      </c>
      <c r="Q962" t="str">
        <f t="shared" si="28"/>
        <v>technology</v>
      </c>
      <c r="R962" t="str">
        <f t="shared" si="29"/>
        <v>wearables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5" x14ac:dyDescent="0.25">
      <c r="A963">
        <v>961</v>
      </c>
      <c r="B963" s="3" t="s">
        <v>960</v>
      </c>
      <c r="C963" s="3" t="s">
        <v>5068</v>
      </c>
      <c r="D963" s="6">
        <v>95000</v>
      </c>
      <c r="E963" s="6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7">
        <f>E963/D963</f>
        <v>0.42188421052631581</v>
      </c>
      <c r="P963" s="8">
        <f>E963/L963</f>
        <v>364.35454545454547</v>
      </c>
      <c r="Q963" t="str">
        <f t="shared" ref="Q963:Q1026" si="30">LEFT(N963,FIND("/",N963)-1)</f>
        <v>technology</v>
      </c>
      <c r="R963" t="str">
        <f t="shared" ref="R963:R1026" si="31">MID(N963,FIND("/",N963)+1,256)</f>
        <v>wearables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60" x14ac:dyDescent="0.25">
      <c r="A964">
        <v>962</v>
      </c>
      <c r="B964" s="3" t="s">
        <v>961</v>
      </c>
      <c r="C964" s="3" t="s">
        <v>5069</v>
      </c>
      <c r="D964" s="6">
        <v>2500</v>
      </c>
      <c r="E964" s="6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7">
        <f>E964/D964</f>
        <v>0.2848</v>
      </c>
      <c r="P964" s="8">
        <f>E964/L964</f>
        <v>19.243243243243242</v>
      </c>
      <c r="Q964" t="str">
        <f t="shared" si="30"/>
        <v>technology</v>
      </c>
      <c r="R964" t="str">
        <f t="shared" si="31"/>
        <v>wearables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30" x14ac:dyDescent="0.25">
      <c r="A965">
        <v>963</v>
      </c>
      <c r="B965" s="3" t="s">
        <v>962</v>
      </c>
      <c r="C965" s="3" t="s">
        <v>5070</v>
      </c>
      <c r="D965" s="6">
        <v>35000</v>
      </c>
      <c r="E965" s="6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7">
        <f>E965/D965</f>
        <v>1.0771428571428571E-2</v>
      </c>
      <c r="P965" s="8">
        <f>E965/L965</f>
        <v>41.888888888888886</v>
      </c>
      <c r="Q965" t="str">
        <f t="shared" si="30"/>
        <v>technology</v>
      </c>
      <c r="R965" t="str">
        <f t="shared" si="31"/>
        <v>wearables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60" x14ac:dyDescent="0.25">
      <c r="A966">
        <v>964</v>
      </c>
      <c r="B966" s="3" t="s">
        <v>963</v>
      </c>
      <c r="C966" s="3" t="s">
        <v>5071</v>
      </c>
      <c r="D966" s="6">
        <v>110000</v>
      </c>
      <c r="E966" s="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7">
        <f>E966/D966</f>
        <v>7.9909090909090902E-3</v>
      </c>
      <c r="P966" s="8">
        <f>E966/L966</f>
        <v>30.310344827586206</v>
      </c>
      <c r="Q966" t="str">
        <f t="shared" si="30"/>
        <v>technology</v>
      </c>
      <c r="R966" t="str">
        <f t="shared" si="31"/>
        <v>wearables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60" x14ac:dyDescent="0.25">
      <c r="A967">
        <v>965</v>
      </c>
      <c r="B967" s="3" t="s">
        <v>964</v>
      </c>
      <c r="C967" s="3" t="s">
        <v>5072</v>
      </c>
      <c r="D967" s="6">
        <v>25000</v>
      </c>
      <c r="E967" s="6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7">
        <f>E967/D967</f>
        <v>1.192E-2</v>
      </c>
      <c r="P967" s="8">
        <f>E967/L967</f>
        <v>49.666666666666664</v>
      </c>
      <c r="Q967" t="str">
        <f t="shared" si="30"/>
        <v>technology</v>
      </c>
      <c r="R967" t="str">
        <f t="shared" si="31"/>
        <v>wearables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5" x14ac:dyDescent="0.25">
      <c r="A968">
        <v>966</v>
      </c>
      <c r="B968" s="3" t="s">
        <v>965</v>
      </c>
      <c r="C968" s="3" t="s">
        <v>5073</v>
      </c>
      <c r="D968" s="6">
        <v>12000</v>
      </c>
      <c r="E968" s="6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7">
        <f>E968/D968</f>
        <v>0.14799999999999999</v>
      </c>
      <c r="P968" s="8">
        <f>E968/L968</f>
        <v>59.2</v>
      </c>
      <c r="Q968" t="str">
        <f t="shared" si="30"/>
        <v>technology</v>
      </c>
      <c r="R968" t="str">
        <f t="shared" si="31"/>
        <v>wearables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5" x14ac:dyDescent="0.25">
      <c r="A969">
        <v>967</v>
      </c>
      <c r="B969" s="3" t="s">
        <v>966</v>
      </c>
      <c r="C969" s="3" t="s">
        <v>5074</v>
      </c>
      <c r="D969" s="6">
        <v>20000</v>
      </c>
      <c r="E969" s="6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7">
        <f>E969/D969</f>
        <v>0.17810000000000001</v>
      </c>
      <c r="P969" s="8">
        <f>E969/L969</f>
        <v>43.97530864197531</v>
      </c>
      <c r="Q969" t="str">
        <f t="shared" si="30"/>
        <v>technology</v>
      </c>
      <c r="R969" t="str">
        <f t="shared" si="31"/>
        <v>wearables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60" x14ac:dyDescent="0.25">
      <c r="A970">
        <v>968</v>
      </c>
      <c r="B970" s="3" t="s">
        <v>967</v>
      </c>
      <c r="C970" s="3" t="s">
        <v>5075</v>
      </c>
      <c r="D970" s="6">
        <v>8000</v>
      </c>
      <c r="E970" s="6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7">
        <f>E970/D970</f>
        <v>1.325E-2</v>
      </c>
      <c r="P970" s="8">
        <f>E970/L970</f>
        <v>26.5</v>
      </c>
      <c r="Q970" t="str">
        <f t="shared" si="30"/>
        <v>technology</v>
      </c>
      <c r="R970" t="str">
        <f t="shared" si="31"/>
        <v>wearables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30" x14ac:dyDescent="0.25">
      <c r="A971">
        <v>969</v>
      </c>
      <c r="B971" s="3" t="s">
        <v>968</v>
      </c>
      <c r="C971" s="3" t="s">
        <v>5076</v>
      </c>
      <c r="D971" s="6">
        <v>30000</v>
      </c>
      <c r="E971" s="6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7">
        <f>E971/D971</f>
        <v>0.46666666666666667</v>
      </c>
      <c r="P971" s="8">
        <f>E971/L971</f>
        <v>1272.7272727272727</v>
      </c>
      <c r="Q971" t="str">
        <f t="shared" si="30"/>
        <v>technology</v>
      </c>
      <c r="R971" t="str">
        <f t="shared" si="31"/>
        <v>wearables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60" x14ac:dyDescent="0.25">
      <c r="A972">
        <v>970</v>
      </c>
      <c r="B972" s="3" t="s">
        <v>969</v>
      </c>
      <c r="C972" s="3" t="s">
        <v>5077</v>
      </c>
      <c r="D972" s="6">
        <v>5000</v>
      </c>
      <c r="E972" s="6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7">
        <f>E972/D972</f>
        <v>0.4592</v>
      </c>
      <c r="P972" s="8">
        <f>E972/L972</f>
        <v>164</v>
      </c>
      <c r="Q972" t="str">
        <f t="shared" si="30"/>
        <v>technology</v>
      </c>
      <c r="R972" t="str">
        <f t="shared" si="31"/>
        <v>wearables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60" x14ac:dyDescent="0.25">
      <c r="A973">
        <v>971</v>
      </c>
      <c r="B973" s="3" t="s">
        <v>970</v>
      </c>
      <c r="C973" s="3" t="s">
        <v>5078</v>
      </c>
      <c r="D973" s="6">
        <v>100000</v>
      </c>
      <c r="E973" s="6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7">
        <f>E973/D973</f>
        <v>2.2599999999999999E-3</v>
      </c>
      <c r="P973" s="8">
        <f>E973/L973</f>
        <v>45.2</v>
      </c>
      <c r="Q973" t="str">
        <f t="shared" si="30"/>
        <v>technology</v>
      </c>
      <c r="R973" t="str">
        <f t="shared" si="31"/>
        <v>wearables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5" x14ac:dyDescent="0.25">
      <c r="A974">
        <v>972</v>
      </c>
      <c r="B974" s="3" t="s">
        <v>971</v>
      </c>
      <c r="C974" s="3" t="s">
        <v>5079</v>
      </c>
      <c r="D974" s="6">
        <v>20000</v>
      </c>
      <c r="E974" s="6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7">
        <f>E974/D974</f>
        <v>0.34625</v>
      </c>
      <c r="P974" s="8">
        <f>E974/L974</f>
        <v>153.88888888888889</v>
      </c>
      <c r="Q974" t="str">
        <f t="shared" si="30"/>
        <v>technology</v>
      </c>
      <c r="R974" t="str">
        <f t="shared" si="31"/>
        <v>wearables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60" x14ac:dyDescent="0.25">
      <c r="A975">
        <v>973</v>
      </c>
      <c r="B975" s="3" t="s">
        <v>972</v>
      </c>
      <c r="C975" s="3" t="s">
        <v>5080</v>
      </c>
      <c r="D975" s="6">
        <v>20000</v>
      </c>
      <c r="E975" s="6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7">
        <f>E975/D975</f>
        <v>2.0549999999999999E-2</v>
      </c>
      <c r="P975" s="8">
        <f>E975/L975</f>
        <v>51.375</v>
      </c>
      <c r="Q975" t="str">
        <f t="shared" si="30"/>
        <v>technology</v>
      </c>
      <c r="R975" t="str">
        <f t="shared" si="31"/>
        <v>wearables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5" x14ac:dyDescent="0.25">
      <c r="A976">
        <v>974</v>
      </c>
      <c r="B976" s="3" t="s">
        <v>973</v>
      </c>
      <c r="C976" s="3" t="s">
        <v>5081</v>
      </c>
      <c r="D976" s="6">
        <v>50000</v>
      </c>
      <c r="E976" s="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7">
        <f>E976/D976</f>
        <v>5.5999999999999999E-3</v>
      </c>
      <c r="P976" s="8">
        <f>E976/L976</f>
        <v>93.333333333333329</v>
      </c>
      <c r="Q976" t="str">
        <f t="shared" si="30"/>
        <v>technology</v>
      </c>
      <c r="R976" t="str">
        <f t="shared" si="31"/>
        <v>wearables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60" x14ac:dyDescent="0.25">
      <c r="A977">
        <v>975</v>
      </c>
      <c r="B977" s="3" t="s">
        <v>974</v>
      </c>
      <c r="C977" s="3" t="s">
        <v>5082</v>
      </c>
      <c r="D977" s="6">
        <v>100000</v>
      </c>
      <c r="E977" s="6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7">
        <f>E977/D977</f>
        <v>2.6069999999999999E-2</v>
      </c>
      <c r="P977" s="8">
        <f>E977/L977</f>
        <v>108.625</v>
      </c>
      <c r="Q977" t="str">
        <f t="shared" si="30"/>
        <v>technology</v>
      </c>
      <c r="R977" t="str">
        <f t="shared" si="31"/>
        <v>wearables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60" x14ac:dyDescent="0.25">
      <c r="A978">
        <v>976</v>
      </c>
      <c r="B978" s="3" t="s">
        <v>975</v>
      </c>
      <c r="C978" s="3" t="s">
        <v>5083</v>
      </c>
      <c r="D978" s="6">
        <v>150000</v>
      </c>
      <c r="E978" s="6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7">
        <f>E978/D978</f>
        <v>1.9259999999999999E-2</v>
      </c>
      <c r="P978" s="8">
        <f>E978/L978</f>
        <v>160.5</v>
      </c>
      <c r="Q978" t="str">
        <f t="shared" si="30"/>
        <v>technology</v>
      </c>
      <c r="R978" t="str">
        <f t="shared" si="31"/>
        <v>wearables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60" x14ac:dyDescent="0.25">
      <c r="A979">
        <v>977</v>
      </c>
      <c r="B979" s="3" t="s">
        <v>976</v>
      </c>
      <c r="C979" s="3" t="s">
        <v>5084</v>
      </c>
      <c r="D979" s="6">
        <v>2700</v>
      </c>
      <c r="E979" s="6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7">
        <f>E979/D979</f>
        <v>0.33666666666666667</v>
      </c>
      <c r="P979" s="8">
        <f>E979/L979</f>
        <v>75.75</v>
      </c>
      <c r="Q979" t="str">
        <f t="shared" si="30"/>
        <v>technology</v>
      </c>
      <c r="R979" t="str">
        <f t="shared" si="31"/>
        <v>wearables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5" x14ac:dyDescent="0.25">
      <c r="A980">
        <v>978</v>
      </c>
      <c r="B980" s="3" t="s">
        <v>977</v>
      </c>
      <c r="C980" s="3" t="s">
        <v>5085</v>
      </c>
      <c r="D980" s="6">
        <v>172889</v>
      </c>
      <c r="E980" s="6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7">
        <f>E980/D980</f>
        <v>0.5626326718299024</v>
      </c>
      <c r="P980" s="8">
        <f>E980/L980</f>
        <v>790.83739837398377</v>
      </c>
      <c r="Q980" t="str">
        <f t="shared" si="30"/>
        <v>technology</v>
      </c>
      <c r="R980" t="str">
        <f t="shared" si="31"/>
        <v>wearables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60" x14ac:dyDescent="0.25">
      <c r="A981">
        <v>979</v>
      </c>
      <c r="B981" s="3" t="s">
        <v>978</v>
      </c>
      <c r="C981" s="3" t="s">
        <v>5086</v>
      </c>
      <c r="D981" s="6">
        <v>35000</v>
      </c>
      <c r="E981" s="6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7">
        <f>E981/D981</f>
        <v>0.82817600000000002</v>
      </c>
      <c r="P981" s="8">
        <f>E981/L981</f>
        <v>301.93916666666667</v>
      </c>
      <c r="Q981" t="str">
        <f t="shared" si="30"/>
        <v>technology</v>
      </c>
      <c r="R981" t="str">
        <f t="shared" si="31"/>
        <v>wearables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60" x14ac:dyDescent="0.25">
      <c r="A982">
        <v>980</v>
      </c>
      <c r="B982" s="3" t="s">
        <v>979</v>
      </c>
      <c r="C982" s="3" t="s">
        <v>5087</v>
      </c>
      <c r="D982" s="6">
        <v>10000</v>
      </c>
      <c r="E982" s="6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7">
        <f>E982/D982</f>
        <v>0.14860000000000001</v>
      </c>
      <c r="P982" s="8">
        <f>E982/L982</f>
        <v>47.935483870967744</v>
      </c>
      <c r="Q982" t="str">
        <f t="shared" si="30"/>
        <v>technology</v>
      </c>
      <c r="R982" t="str">
        <f t="shared" si="31"/>
        <v>wearables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60" x14ac:dyDescent="0.25">
      <c r="A983">
        <v>981</v>
      </c>
      <c r="B983" s="3" t="s">
        <v>980</v>
      </c>
      <c r="C983" s="3" t="s">
        <v>5088</v>
      </c>
      <c r="D983" s="6">
        <v>88888</v>
      </c>
      <c r="E983" s="6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7">
        <f>E983/D983</f>
        <v>1.2375123751237513E-4</v>
      </c>
      <c r="P983" s="8">
        <f>E983/L983</f>
        <v>2.75</v>
      </c>
      <c r="Q983" t="str">
        <f t="shared" si="30"/>
        <v>technology</v>
      </c>
      <c r="R983" t="str">
        <f t="shared" si="31"/>
        <v>wearables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45" x14ac:dyDescent="0.25">
      <c r="A984">
        <v>982</v>
      </c>
      <c r="B984" s="3" t="s">
        <v>981</v>
      </c>
      <c r="C984" s="3" t="s">
        <v>5089</v>
      </c>
      <c r="D984" s="6">
        <v>17500</v>
      </c>
      <c r="E984" s="6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7">
        <f>E984/D984</f>
        <v>1.7142857142857143E-4</v>
      </c>
      <c r="P984" s="8">
        <f>E984/L984</f>
        <v>1</v>
      </c>
      <c r="Q984" t="str">
        <f t="shared" si="30"/>
        <v>technology</v>
      </c>
      <c r="R984" t="str">
        <f t="shared" si="31"/>
        <v>wearables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60" x14ac:dyDescent="0.25">
      <c r="A985">
        <v>983</v>
      </c>
      <c r="B985" s="3" t="s">
        <v>982</v>
      </c>
      <c r="C985" s="3" t="s">
        <v>5090</v>
      </c>
      <c r="D985" s="6">
        <v>104219</v>
      </c>
      <c r="E985" s="6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7">
        <f>E985/D985</f>
        <v>0.2950613611721471</v>
      </c>
      <c r="P985" s="8">
        <f>E985/L985</f>
        <v>171.79329608938548</v>
      </c>
      <c r="Q985" t="str">
        <f t="shared" si="30"/>
        <v>technology</v>
      </c>
      <c r="R985" t="str">
        <f t="shared" si="31"/>
        <v>wearables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90" x14ac:dyDescent="0.25">
      <c r="A986">
        <v>984</v>
      </c>
      <c r="B986" s="3" t="s">
        <v>983</v>
      </c>
      <c r="C986" s="3" t="s">
        <v>5091</v>
      </c>
      <c r="D986" s="6">
        <v>10000</v>
      </c>
      <c r="E986" s="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7">
        <f>E986/D986</f>
        <v>1.06E-2</v>
      </c>
      <c r="P986" s="8">
        <f>E986/L986</f>
        <v>35.333333333333336</v>
      </c>
      <c r="Q986" t="str">
        <f t="shared" si="30"/>
        <v>technology</v>
      </c>
      <c r="R986" t="str">
        <f t="shared" si="31"/>
        <v>wearables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60" x14ac:dyDescent="0.25">
      <c r="A987">
        <v>985</v>
      </c>
      <c r="B987" s="3" t="s">
        <v>984</v>
      </c>
      <c r="C987" s="3" t="s">
        <v>5092</v>
      </c>
      <c r="D987" s="6">
        <v>30000</v>
      </c>
      <c r="E987" s="6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7">
        <f>E987/D987</f>
        <v>6.2933333333333327E-2</v>
      </c>
      <c r="P987" s="8">
        <f>E987/L987</f>
        <v>82.086956521739125</v>
      </c>
      <c r="Q987" t="str">
        <f t="shared" si="30"/>
        <v>technology</v>
      </c>
      <c r="R987" t="str">
        <f t="shared" si="31"/>
        <v>wearables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60" x14ac:dyDescent="0.25">
      <c r="A988">
        <v>986</v>
      </c>
      <c r="B988" s="3" t="s">
        <v>985</v>
      </c>
      <c r="C988" s="3" t="s">
        <v>5093</v>
      </c>
      <c r="D988" s="6">
        <v>20000</v>
      </c>
      <c r="E988" s="6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7">
        <f>E988/D988</f>
        <v>0.1275</v>
      </c>
      <c r="P988" s="8">
        <f>E988/L988</f>
        <v>110.8695652173913</v>
      </c>
      <c r="Q988" t="str">
        <f t="shared" si="30"/>
        <v>technology</v>
      </c>
      <c r="R988" t="str">
        <f t="shared" si="31"/>
        <v>wearables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5" x14ac:dyDescent="0.25">
      <c r="A989">
        <v>987</v>
      </c>
      <c r="B989" s="3" t="s">
        <v>986</v>
      </c>
      <c r="C989" s="3" t="s">
        <v>5094</v>
      </c>
      <c r="D989" s="6">
        <v>50000</v>
      </c>
      <c r="E989" s="6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7">
        <f>E989/D989</f>
        <v>0.13220000000000001</v>
      </c>
      <c r="P989" s="8">
        <f>E989/L989</f>
        <v>161.21951219512195</v>
      </c>
      <c r="Q989" t="str">
        <f t="shared" si="30"/>
        <v>technology</v>
      </c>
      <c r="R989" t="str">
        <f t="shared" si="31"/>
        <v>wearables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60" x14ac:dyDescent="0.25">
      <c r="A990">
        <v>988</v>
      </c>
      <c r="B990" s="3" t="s">
        <v>987</v>
      </c>
      <c r="C990" s="3" t="s">
        <v>5095</v>
      </c>
      <c r="D990" s="6">
        <v>5000</v>
      </c>
      <c r="E990" s="6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7">
        <f>E990/D990</f>
        <v>0</v>
      </c>
      <c r="P990" s="8">
        <v>0</v>
      </c>
      <c r="Q990" t="str">
        <f t="shared" si="30"/>
        <v>technology</v>
      </c>
      <c r="R990" t="str">
        <f t="shared" si="31"/>
        <v>wearables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30" x14ac:dyDescent="0.25">
      <c r="A991">
        <v>989</v>
      </c>
      <c r="B991" s="3" t="s">
        <v>988</v>
      </c>
      <c r="C991" s="3" t="s">
        <v>5096</v>
      </c>
      <c r="D991" s="6">
        <v>10000</v>
      </c>
      <c r="E991" s="6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7">
        <f>E991/D991</f>
        <v>0.16769999999999999</v>
      </c>
      <c r="P991" s="8">
        <f>E991/L991</f>
        <v>52.40625</v>
      </c>
      <c r="Q991" t="str">
        <f t="shared" si="30"/>
        <v>technology</v>
      </c>
      <c r="R991" t="str">
        <f t="shared" si="31"/>
        <v>wearables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60" x14ac:dyDescent="0.25">
      <c r="A992">
        <v>990</v>
      </c>
      <c r="B992" s="3" t="s">
        <v>989</v>
      </c>
      <c r="C992" s="3" t="s">
        <v>5097</v>
      </c>
      <c r="D992" s="6">
        <v>25000</v>
      </c>
      <c r="E992" s="6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7">
        <f>E992/D992</f>
        <v>1.0399999999999999E-3</v>
      </c>
      <c r="P992" s="8">
        <f>E992/L992</f>
        <v>13</v>
      </c>
      <c r="Q992" t="str">
        <f t="shared" si="30"/>
        <v>technology</v>
      </c>
      <c r="R992" t="str">
        <f t="shared" si="31"/>
        <v>wearables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75" x14ac:dyDescent="0.25">
      <c r="A993">
        <v>991</v>
      </c>
      <c r="B993" s="3" t="s">
        <v>990</v>
      </c>
      <c r="C993" s="3" t="s">
        <v>5098</v>
      </c>
      <c r="D993" s="6">
        <v>5000</v>
      </c>
      <c r="E993" s="6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7">
        <f>E993/D993</f>
        <v>4.24E-2</v>
      </c>
      <c r="P993" s="8">
        <f>E993/L993</f>
        <v>30.285714285714285</v>
      </c>
      <c r="Q993" t="str">
        <f t="shared" si="30"/>
        <v>technology</v>
      </c>
      <c r="R993" t="str">
        <f t="shared" si="31"/>
        <v>wearables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5" x14ac:dyDescent="0.25">
      <c r="A994">
        <v>992</v>
      </c>
      <c r="B994" s="3" t="s">
        <v>991</v>
      </c>
      <c r="C994" s="3" t="s">
        <v>5099</v>
      </c>
      <c r="D994" s="6">
        <v>100000</v>
      </c>
      <c r="E994" s="6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7">
        <f>E994/D994</f>
        <v>4.6699999999999997E-3</v>
      </c>
      <c r="P994" s="8">
        <f>E994/L994</f>
        <v>116.75</v>
      </c>
      <c r="Q994" t="str">
        <f t="shared" si="30"/>
        <v>technology</v>
      </c>
      <c r="R994" t="str">
        <f t="shared" si="31"/>
        <v>wearables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5" x14ac:dyDescent="0.25">
      <c r="A995">
        <v>993</v>
      </c>
      <c r="B995" s="3" t="s">
        <v>992</v>
      </c>
      <c r="C995" s="3" t="s">
        <v>5100</v>
      </c>
      <c r="D995" s="6">
        <v>70000</v>
      </c>
      <c r="E995" s="6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7">
        <f>E995/D995</f>
        <v>0.25087142857142858</v>
      </c>
      <c r="P995" s="8">
        <f>E995/L995</f>
        <v>89.59693877551021</v>
      </c>
      <c r="Q995" t="str">
        <f t="shared" si="30"/>
        <v>technology</v>
      </c>
      <c r="R995" t="str">
        <f t="shared" si="31"/>
        <v>wearables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60" x14ac:dyDescent="0.25">
      <c r="A996">
        <v>994</v>
      </c>
      <c r="B996" s="3" t="s">
        <v>993</v>
      </c>
      <c r="C996" s="3" t="s">
        <v>5101</v>
      </c>
      <c r="D996" s="6">
        <v>200000</v>
      </c>
      <c r="E996" s="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7">
        <f>E996/D996</f>
        <v>2.3345000000000001E-2</v>
      </c>
      <c r="P996" s="8">
        <f>E996/L996</f>
        <v>424.45454545454544</v>
      </c>
      <c r="Q996" t="str">
        <f t="shared" si="30"/>
        <v>technology</v>
      </c>
      <c r="R996" t="str">
        <f t="shared" si="31"/>
        <v>wearables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60" x14ac:dyDescent="0.25">
      <c r="A997">
        <v>995</v>
      </c>
      <c r="B997" s="3" t="s">
        <v>994</v>
      </c>
      <c r="C997" s="3" t="s">
        <v>5102</v>
      </c>
      <c r="D997" s="6">
        <v>10000</v>
      </c>
      <c r="E997" s="6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7">
        <f>E997/D997</f>
        <v>7.2599999999999998E-2</v>
      </c>
      <c r="P997" s="8">
        <f>E997/L997</f>
        <v>80.666666666666671</v>
      </c>
      <c r="Q997" t="str">
        <f t="shared" si="30"/>
        <v>technology</v>
      </c>
      <c r="R997" t="str">
        <f t="shared" si="31"/>
        <v>wearables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45" x14ac:dyDescent="0.25">
      <c r="A998">
        <v>996</v>
      </c>
      <c r="B998" s="3" t="s">
        <v>995</v>
      </c>
      <c r="C998" s="3" t="s">
        <v>5103</v>
      </c>
      <c r="D998" s="6">
        <v>4000</v>
      </c>
      <c r="E998" s="6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7">
        <f>E998/D998</f>
        <v>1.6250000000000001E-2</v>
      </c>
      <c r="P998" s="8">
        <f>E998/L998</f>
        <v>13</v>
      </c>
      <c r="Q998" t="str">
        <f t="shared" si="30"/>
        <v>technology</v>
      </c>
      <c r="R998" t="str">
        <f t="shared" si="31"/>
        <v>wearables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30" x14ac:dyDescent="0.25">
      <c r="A999">
        <v>997</v>
      </c>
      <c r="B999" s="3" t="s">
        <v>996</v>
      </c>
      <c r="C999" s="3" t="s">
        <v>5104</v>
      </c>
      <c r="D999" s="6">
        <v>5000</v>
      </c>
      <c r="E999" s="6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7">
        <f>E999/D999</f>
        <v>1.2999999999999999E-2</v>
      </c>
      <c r="P999" s="8">
        <f>E999/L999</f>
        <v>8.125</v>
      </c>
      <c r="Q999" t="str">
        <f t="shared" si="30"/>
        <v>technology</v>
      </c>
      <c r="R999" t="str">
        <f t="shared" si="31"/>
        <v>wearables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 s="6">
        <v>60000</v>
      </c>
      <c r="E1000" s="6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7">
        <f>E1000/D1000</f>
        <v>0.58558333333333334</v>
      </c>
      <c r="P1000" s="8">
        <f>E1000/L1000</f>
        <v>153.42794759825327</v>
      </c>
      <c r="Q1000" t="str">
        <f t="shared" si="30"/>
        <v>technology</v>
      </c>
      <c r="R1000" t="str">
        <f t="shared" si="31"/>
        <v>wearables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 s="6">
        <v>150000</v>
      </c>
      <c r="E1001" s="6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7">
        <f>E1001/D1001</f>
        <v>7.7886666666666673E-2</v>
      </c>
      <c r="P1001" s="8">
        <f>E1001/L1001</f>
        <v>292.07499999999999</v>
      </c>
      <c r="Q1001" t="str">
        <f t="shared" si="30"/>
        <v>technology</v>
      </c>
      <c r="R1001" t="str">
        <f t="shared" si="31"/>
        <v>wearables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 s="6">
        <v>894700</v>
      </c>
      <c r="E1002" s="6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7">
        <f>E1002/D1002</f>
        <v>2.2157147647256063E-2</v>
      </c>
      <c r="P1002" s="8">
        <f>E1002/L1002</f>
        <v>3304</v>
      </c>
      <c r="Q1002" t="str">
        <f t="shared" si="30"/>
        <v>technology</v>
      </c>
      <c r="R1002" t="str">
        <f t="shared" si="31"/>
        <v>wearables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 s="6">
        <v>5000</v>
      </c>
      <c r="E1003" s="6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7">
        <f>E1003/D1003</f>
        <v>1.04</v>
      </c>
      <c r="P1003" s="8">
        <f>E1003/L1003</f>
        <v>1300</v>
      </c>
      <c r="Q1003" t="str">
        <f t="shared" si="30"/>
        <v>technology</v>
      </c>
      <c r="R1003" t="str">
        <f t="shared" si="31"/>
        <v>wearables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 s="6">
        <v>9999</v>
      </c>
      <c r="E1004" s="6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7">
        <f>E1004/D1004</f>
        <v>0.29602960296029601</v>
      </c>
      <c r="P1004" s="8">
        <f>E1004/L1004</f>
        <v>134.54545454545453</v>
      </c>
      <c r="Q1004" t="str">
        <f t="shared" si="30"/>
        <v>technology</v>
      </c>
      <c r="R1004" t="str">
        <f t="shared" si="31"/>
        <v>wearables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 s="6">
        <v>20000</v>
      </c>
      <c r="E1005" s="6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7">
        <f>E1005/D1005</f>
        <v>0.16055</v>
      </c>
      <c r="P1005" s="8">
        <f>E1005/L1005</f>
        <v>214.06666666666666</v>
      </c>
      <c r="Q1005" t="str">
        <f t="shared" si="30"/>
        <v>technology</v>
      </c>
      <c r="R1005" t="str">
        <f t="shared" si="31"/>
        <v>wearables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45" x14ac:dyDescent="0.25">
      <c r="A1006">
        <v>1004</v>
      </c>
      <c r="B1006" s="3" t="s">
        <v>1003</v>
      </c>
      <c r="C1006" s="3" t="s">
        <v>5111</v>
      </c>
      <c r="D1006" s="6">
        <v>25000</v>
      </c>
      <c r="E1006" s="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7">
        <f>E1006/D1006</f>
        <v>0.82208000000000003</v>
      </c>
      <c r="P1006" s="8">
        <f>E1006/L1006</f>
        <v>216.33684210526314</v>
      </c>
      <c r="Q1006" t="str">
        <f t="shared" si="30"/>
        <v>technology</v>
      </c>
      <c r="R1006" t="str">
        <f t="shared" si="31"/>
        <v>wearables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 s="6">
        <v>200000</v>
      </c>
      <c r="E1007" s="6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7">
        <f>E1007/D1007</f>
        <v>0.75051000000000001</v>
      </c>
      <c r="P1007" s="8">
        <f>E1007/L1007</f>
        <v>932.31055900621118</v>
      </c>
      <c r="Q1007" t="str">
        <f t="shared" si="30"/>
        <v>technology</v>
      </c>
      <c r="R1007" t="str">
        <f t="shared" si="31"/>
        <v>wearables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 s="6">
        <v>4000</v>
      </c>
      <c r="E1008" s="6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7">
        <f>E1008/D1008</f>
        <v>5.8500000000000003E-2</v>
      </c>
      <c r="P1008" s="8">
        <f>E1008/L1008</f>
        <v>29.25</v>
      </c>
      <c r="Q1008" t="str">
        <f t="shared" si="30"/>
        <v>technology</v>
      </c>
      <c r="R1008" t="str">
        <f t="shared" si="31"/>
        <v>wearables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 s="6">
        <v>30000</v>
      </c>
      <c r="E1009" s="6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7">
        <f>E1009/D1009</f>
        <v>0.44319999999999998</v>
      </c>
      <c r="P1009" s="8">
        <f>E1009/L1009</f>
        <v>174.94736842105263</v>
      </c>
      <c r="Q1009" t="str">
        <f t="shared" si="30"/>
        <v>technology</v>
      </c>
      <c r="R1009" t="str">
        <f t="shared" si="31"/>
        <v>wearables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 s="6">
        <v>93500</v>
      </c>
      <c r="E1010" s="6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7">
        <f>E1010/D1010</f>
        <v>2.6737967914438501E-3</v>
      </c>
      <c r="P1010" s="8">
        <f>E1010/L1010</f>
        <v>250</v>
      </c>
      <c r="Q1010" t="str">
        <f t="shared" si="30"/>
        <v>technology</v>
      </c>
      <c r="R1010" t="str">
        <f t="shared" si="31"/>
        <v>wearables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 s="6">
        <v>50000</v>
      </c>
      <c r="E1011" s="6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7">
        <f>E1011/D1011</f>
        <v>0.1313</v>
      </c>
      <c r="P1011" s="8">
        <f>E1011/L1011</f>
        <v>65</v>
      </c>
      <c r="Q1011" t="str">
        <f t="shared" si="30"/>
        <v>technology</v>
      </c>
      <c r="R1011" t="str">
        <f t="shared" si="31"/>
        <v>wearables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 s="6">
        <v>115250</v>
      </c>
      <c r="E1012" s="6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7">
        <f>E1012/D1012</f>
        <v>1.9088937093275488E-3</v>
      </c>
      <c r="P1012" s="8">
        <f>E1012/L1012</f>
        <v>55</v>
      </c>
      <c r="Q1012" t="str">
        <f t="shared" si="30"/>
        <v>technology</v>
      </c>
      <c r="R1012" t="str">
        <f t="shared" si="31"/>
        <v>wearables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 s="6">
        <v>20000</v>
      </c>
      <c r="E1013" s="6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7">
        <f>E1013/D1013</f>
        <v>3.7499999999999999E-3</v>
      </c>
      <c r="P1013" s="8">
        <f>E1013/L1013</f>
        <v>75</v>
      </c>
      <c r="Q1013" t="str">
        <f t="shared" si="30"/>
        <v>technology</v>
      </c>
      <c r="R1013" t="str">
        <f t="shared" si="31"/>
        <v>wearables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 s="6">
        <v>5000</v>
      </c>
      <c r="E1014" s="6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7">
        <f>E1014/D1014</f>
        <v>215.35021</v>
      </c>
      <c r="P1014" s="8">
        <f>E1014/L1014</f>
        <v>1389.3561935483872</v>
      </c>
      <c r="Q1014" t="str">
        <f t="shared" si="30"/>
        <v>technology</v>
      </c>
      <c r="R1014" t="str">
        <f t="shared" si="31"/>
        <v>wearables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 s="6">
        <v>25000</v>
      </c>
      <c r="E1015" s="6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7">
        <f>E1015/D1015</f>
        <v>0.34527999999999998</v>
      </c>
      <c r="P1015" s="8">
        <f>E1015/L1015</f>
        <v>95.911111111111111</v>
      </c>
      <c r="Q1015" t="str">
        <f t="shared" si="30"/>
        <v>technology</v>
      </c>
      <c r="R1015" t="str">
        <f t="shared" si="31"/>
        <v>wearables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 s="6">
        <v>10000</v>
      </c>
      <c r="E1016" s="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7">
        <f>E1016/D1016</f>
        <v>0.30599999999999999</v>
      </c>
      <c r="P1016" s="8">
        <f>E1016/L1016</f>
        <v>191.25</v>
      </c>
      <c r="Q1016" t="str">
        <f t="shared" si="30"/>
        <v>technology</v>
      </c>
      <c r="R1016" t="str">
        <f t="shared" si="31"/>
        <v>wearables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 s="6">
        <v>9000</v>
      </c>
      <c r="E1017" s="6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7">
        <f>E1017/D1017</f>
        <v>2.6666666666666668E-2</v>
      </c>
      <c r="P1017" s="8">
        <f>E1017/L1017</f>
        <v>40</v>
      </c>
      <c r="Q1017" t="str">
        <f t="shared" si="30"/>
        <v>technology</v>
      </c>
      <c r="R1017" t="str">
        <f t="shared" si="31"/>
        <v>wearables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 s="6">
        <v>100000</v>
      </c>
      <c r="E1018" s="6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7">
        <f>E1018/D1018</f>
        <v>2.8420000000000001E-2</v>
      </c>
      <c r="P1018" s="8">
        <f>E1018/L1018</f>
        <v>74.78947368421052</v>
      </c>
      <c r="Q1018" t="str">
        <f t="shared" si="30"/>
        <v>technology</v>
      </c>
      <c r="R1018" t="str">
        <f t="shared" si="31"/>
        <v>wearables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 s="6">
        <v>250000</v>
      </c>
      <c r="E1019" s="6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7">
        <f>E1019/D1019</f>
        <v>0.22878799999999999</v>
      </c>
      <c r="P1019" s="8">
        <f>E1019/L1019</f>
        <v>161.11830985915492</v>
      </c>
      <c r="Q1019" t="str">
        <f t="shared" si="30"/>
        <v>technology</v>
      </c>
      <c r="R1019" t="str">
        <f t="shared" si="31"/>
        <v>wearables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 s="6">
        <v>20000</v>
      </c>
      <c r="E1020" s="6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7">
        <f>E1020/D1020</f>
        <v>3.1050000000000001E-2</v>
      </c>
      <c r="P1020" s="8">
        <f>E1020/L1020</f>
        <v>88.714285714285708</v>
      </c>
      <c r="Q1020" t="str">
        <f t="shared" si="30"/>
        <v>technology</v>
      </c>
      <c r="R1020" t="str">
        <f t="shared" si="31"/>
        <v>wearables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 s="6">
        <v>45000</v>
      </c>
      <c r="E1021" s="6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7">
        <f>E1021/D1021</f>
        <v>0.47333333333333333</v>
      </c>
      <c r="P1021" s="8">
        <f>E1021/L1021</f>
        <v>53.25</v>
      </c>
      <c r="Q1021" t="str">
        <f t="shared" si="30"/>
        <v>technology</v>
      </c>
      <c r="R1021" t="str">
        <f t="shared" si="31"/>
        <v>wearables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 s="6">
        <v>1550</v>
      </c>
      <c r="E1022" s="6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7">
        <f>E1022/D1022</f>
        <v>2.0554838709677421</v>
      </c>
      <c r="P1022" s="8">
        <f>E1022/L1022</f>
        <v>106.2</v>
      </c>
      <c r="Q1022" t="str">
        <f t="shared" si="30"/>
        <v>music</v>
      </c>
      <c r="R1022" t="str">
        <f t="shared" si="31"/>
        <v>electronic music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 s="6">
        <v>3000</v>
      </c>
      <c r="E1023" s="6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7">
        <f>E1023/D1023</f>
        <v>3.5180366666666667</v>
      </c>
      <c r="P1023" s="8">
        <f>E1023/L1023</f>
        <v>22.079728033472804</v>
      </c>
      <c r="Q1023" t="str">
        <f t="shared" si="30"/>
        <v>music</v>
      </c>
      <c r="R1023" t="str">
        <f t="shared" si="31"/>
        <v>electronic music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 s="6">
        <v>2000</v>
      </c>
      <c r="E1024" s="6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7">
        <f>E1024/D1024</f>
        <v>1.149</v>
      </c>
      <c r="P1024" s="8">
        <f>E1024/L1024</f>
        <v>31.054054054054053</v>
      </c>
      <c r="Q1024" t="str">
        <f t="shared" si="30"/>
        <v>music</v>
      </c>
      <c r="R1024" t="str">
        <f t="shared" si="31"/>
        <v>electronic music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 s="6">
        <v>2000</v>
      </c>
      <c r="E1025" s="6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7">
        <f>E1025/D1025</f>
        <v>2.3715000000000002</v>
      </c>
      <c r="P1025" s="8">
        <f>E1025/L1025</f>
        <v>36.206106870229007</v>
      </c>
      <c r="Q1025" t="str">
        <f t="shared" si="30"/>
        <v>music</v>
      </c>
      <c r="R1025" t="str">
        <f t="shared" si="31"/>
        <v>electronic music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 s="6">
        <v>20000</v>
      </c>
      <c r="E1026" s="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7">
        <f>E1026/D1026</f>
        <v>1.1863774999999999</v>
      </c>
      <c r="P1026" s="8">
        <f>E1026/L1026</f>
        <v>388.9762295081967</v>
      </c>
      <c r="Q1026" t="str">
        <f t="shared" si="30"/>
        <v>music</v>
      </c>
      <c r="R1026" t="str">
        <f t="shared" si="31"/>
        <v>electronic music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 s="6">
        <v>70000</v>
      </c>
      <c r="E1027" s="6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7">
        <f>E1027/D1027</f>
        <v>1.099283142857143</v>
      </c>
      <c r="P1027" s="8">
        <f>E1027/L1027</f>
        <v>71.848571428571432</v>
      </c>
      <c r="Q1027" t="str">
        <f t="shared" ref="Q1027:Q1090" si="32">LEFT(N1027,FIND("/",N1027)-1)</f>
        <v>music</v>
      </c>
      <c r="R1027" t="str">
        <f t="shared" ref="R1027:R1090" si="33">MID(N1027,FIND("/",N1027)+1,256)</f>
        <v>electronic music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 s="6">
        <v>7000</v>
      </c>
      <c r="E1028" s="6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7">
        <f>E1028/D1028</f>
        <v>1.0000828571428571</v>
      </c>
      <c r="P1028" s="8">
        <f>E1028/L1028</f>
        <v>57.381803278688523</v>
      </c>
      <c r="Q1028" t="str">
        <f t="shared" si="32"/>
        <v>music</v>
      </c>
      <c r="R1028" t="str">
        <f t="shared" si="33"/>
        <v>electronic music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 s="6">
        <v>7501</v>
      </c>
      <c r="E1029" s="6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7">
        <f>E1029/D1029</f>
        <v>1.0309292094387414</v>
      </c>
      <c r="P1029" s="8">
        <f>E1029/L1029</f>
        <v>69.666666666666671</v>
      </c>
      <c r="Q1029" t="str">
        <f t="shared" si="32"/>
        <v>music</v>
      </c>
      <c r="R1029" t="str">
        <f t="shared" si="33"/>
        <v>electronic music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 s="6">
        <v>10000</v>
      </c>
      <c r="E1030" s="6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7">
        <f>E1030/D1030</f>
        <v>1.1727000000000001</v>
      </c>
      <c r="P1030" s="8">
        <f>E1030/L1030</f>
        <v>45.988235294117644</v>
      </c>
      <c r="Q1030" t="str">
        <f t="shared" si="32"/>
        <v>music</v>
      </c>
      <c r="R1030" t="str">
        <f t="shared" si="33"/>
        <v>electronic music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 s="6">
        <v>10000</v>
      </c>
      <c r="E1031" s="6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7">
        <f>E1031/D1031</f>
        <v>1.1175999999999999</v>
      </c>
      <c r="P1031" s="8">
        <f>E1031/L1031</f>
        <v>79.262411347517727</v>
      </c>
      <c r="Q1031" t="str">
        <f t="shared" si="32"/>
        <v>music</v>
      </c>
      <c r="R1031" t="str">
        <f t="shared" si="33"/>
        <v>electronic music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 s="6">
        <v>2000</v>
      </c>
      <c r="E1032" s="6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7">
        <f>E1032/D1032</f>
        <v>3.4209999999999998</v>
      </c>
      <c r="P1032" s="8">
        <f>E1032/L1032</f>
        <v>43.031446540880502</v>
      </c>
      <c r="Q1032" t="str">
        <f t="shared" si="32"/>
        <v>music</v>
      </c>
      <c r="R1032" t="str">
        <f t="shared" si="33"/>
        <v>electronic music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 s="6">
        <v>10000</v>
      </c>
      <c r="E1033" s="6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7">
        <f>E1033/D1033</f>
        <v>1.0740000000000001</v>
      </c>
      <c r="P1033" s="8">
        <f>E1033/L1033</f>
        <v>108.48484848484848</v>
      </c>
      <c r="Q1033" t="str">
        <f t="shared" si="32"/>
        <v>music</v>
      </c>
      <c r="R1033" t="str">
        <f t="shared" si="33"/>
        <v>electronic music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x14ac:dyDescent="0.25">
      <c r="A1034">
        <v>1032</v>
      </c>
      <c r="B1034" s="3" t="s">
        <v>1031</v>
      </c>
      <c r="C1034" s="3" t="s">
        <v>5139</v>
      </c>
      <c r="D1034" s="6">
        <v>5400</v>
      </c>
      <c r="E1034" s="6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7">
        <f>E1034/D1034</f>
        <v>1.0849703703703704</v>
      </c>
      <c r="P1034" s="8">
        <f>E1034/L1034</f>
        <v>61.029583333333335</v>
      </c>
      <c r="Q1034" t="str">
        <f t="shared" si="32"/>
        <v>music</v>
      </c>
      <c r="R1034" t="str">
        <f t="shared" si="33"/>
        <v>electronic music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 s="6">
        <v>1328</v>
      </c>
      <c r="E1035" s="6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7">
        <f>E1035/D1035</f>
        <v>1.0286144578313252</v>
      </c>
      <c r="P1035" s="8">
        <f>E1035/L1035</f>
        <v>50.592592592592595</v>
      </c>
      <c r="Q1035" t="str">
        <f t="shared" si="32"/>
        <v>music</v>
      </c>
      <c r="R1035" t="str">
        <f t="shared" si="33"/>
        <v>electronic music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 s="6">
        <v>5000</v>
      </c>
      <c r="E1036" s="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7">
        <f>E1036/D1036</f>
        <v>1.3000180000000001</v>
      </c>
      <c r="P1036" s="8">
        <f>E1036/L1036</f>
        <v>39.157168674698795</v>
      </c>
      <c r="Q1036" t="str">
        <f t="shared" si="32"/>
        <v>music</v>
      </c>
      <c r="R1036" t="str">
        <f t="shared" si="33"/>
        <v>electronic music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 s="6">
        <v>4600</v>
      </c>
      <c r="E1037" s="6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7">
        <f>E1037/D1037</f>
        <v>1.0765217391304347</v>
      </c>
      <c r="P1037" s="8">
        <f>E1037/L1037</f>
        <v>65.15789473684211</v>
      </c>
      <c r="Q1037" t="str">
        <f t="shared" si="32"/>
        <v>music</v>
      </c>
      <c r="R1037" t="str">
        <f t="shared" si="33"/>
        <v>electronic music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 s="6">
        <v>4500</v>
      </c>
      <c r="E1038" s="6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7">
        <f>E1038/D1038</f>
        <v>1.1236044444444444</v>
      </c>
      <c r="P1038" s="8">
        <f>E1038/L1038</f>
        <v>23.963127962085309</v>
      </c>
      <c r="Q1038" t="str">
        <f t="shared" si="32"/>
        <v>music</v>
      </c>
      <c r="R1038" t="str">
        <f t="shared" si="33"/>
        <v>electronic music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 s="6">
        <v>1000</v>
      </c>
      <c r="E1039" s="6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7">
        <f>E1039/D1039</f>
        <v>1.0209999999999999</v>
      </c>
      <c r="P1039" s="8">
        <f>E1039/L1039</f>
        <v>48.61904761904762</v>
      </c>
      <c r="Q1039" t="str">
        <f t="shared" si="32"/>
        <v>music</v>
      </c>
      <c r="R1039" t="str">
        <f t="shared" si="33"/>
        <v>electronic music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 s="6">
        <v>1500</v>
      </c>
      <c r="E1040" s="6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7">
        <f>E1040/D1040</f>
        <v>1.4533333333333334</v>
      </c>
      <c r="P1040" s="8">
        <f>E1040/L1040</f>
        <v>35.73770491803279</v>
      </c>
      <c r="Q1040" t="str">
        <f t="shared" si="32"/>
        <v>music</v>
      </c>
      <c r="R1040" t="str">
        <f t="shared" si="33"/>
        <v>electronic music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 s="6">
        <v>500</v>
      </c>
      <c r="E1041" s="6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7">
        <f>E1041/D1041</f>
        <v>1.282</v>
      </c>
      <c r="P1041" s="8">
        <f>E1041/L1041</f>
        <v>21.366666666666667</v>
      </c>
      <c r="Q1041" t="str">
        <f t="shared" si="32"/>
        <v>music</v>
      </c>
      <c r="R1041" t="str">
        <f t="shared" si="33"/>
        <v>electronic music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 s="6">
        <v>85000</v>
      </c>
      <c r="E1042" s="6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7">
        <f>E1042/D1042</f>
        <v>2.9411764705882353E-3</v>
      </c>
      <c r="P1042" s="8">
        <f>E1042/L1042</f>
        <v>250</v>
      </c>
      <c r="Q1042" t="str">
        <f t="shared" si="32"/>
        <v>journalism</v>
      </c>
      <c r="R1042" t="str">
        <f t="shared" si="33"/>
        <v>audio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 s="6">
        <v>50</v>
      </c>
      <c r="E1043" s="6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7">
        <f>E1043/D1043</f>
        <v>0</v>
      </c>
      <c r="P1043" s="8">
        <v>0</v>
      </c>
      <c r="Q1043" t="str">
        <f t="shared" si="32"/>
        <v>journalism</v>
      </c>
      <c r="R1043" t="str">
        <f t="shared" si="33"/>
        <v>audio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60" x14ac:dyDescent="0.25">
      <c r="A1044">
        <v>1042</v>
      </c>
      <c r="B1044" s="3" t="s">
        <v>1041</v>
      </c>
      <c r="C1044" s="3" t="s">
        <v>5149</v>
      </c>
      <c r="D1044" s="6">
        <v>650</v>
      </c>
      <c r="E1044" s="6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7">
        <f>E1044/D1044</f>
        <v>1.5384615384615385E-2</v>
      </c>
      <c r="P1044" s="8">
        <f>E1044/L1044</f>
        <v>10</v>
      </c>
      <c r="Q1044" t="str">
        <f t="shared" si="32"/>
        <v>journalism</v>
      </c>
      <c r="R1044" t="str">
        <f t="shared" si="33"/>
        <v>audio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 s="6">
        <v>100000</v>
      </c>
      <c r="E1045" s="6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7">
        <f>E1045/D1045</f>
        <v>8.5370000000000001E-2</v>
      </c>
      <c r="P1045" s="8">
        <f>E1045/L1045</f>
        <v>29.236301369863014</v>
      </c>
      <c r="Q1045" t="str">
        <f t="shared" si="32"/>
        <v>journalism</v>
      </c>
      <c r="R1045" t="str">
        <f t="shared" si="33"/>
        <v>audio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 s="6">
        <v>7000</v>
      </c>
      <c r="E1046" s="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7">
        <f>E1046/D1046</f>
        <v>8.571428571428571E-4</v>
      </c>
      <c r="P1046" s="8">
        <f>E1046/L1046</f>
        <v>3</v>
      </c>
      <c r="Q1046" t="str">
        <f t="shared" si="32"/>
        <v>journalism</v>
      </c>
      <c r="R1046" t="str">
        <f t="shared" si="33"/>
        <v>audio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 s="6">
        <v>10000</v>
      </c>
      <c r="E1047" s="6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7">
        <f>E1047/D1047</f>
        <v>2.6599999999999999E-2</v>
      </c>
      <c r="P1047" s="8">
        <f>E1047/L1047</f>
        <v>33.25</v>
      </c>
      <c r="Q1047" t="str">
        <f t="shared" si="32"/>
        <v>journalism</v>
      </c>
      <c r="R1047" t="str">
        <f t="shared" si="33"/>
        <v>audio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60" x14ac:dyDescent="0.25">
      <c r="A1048">
        <v>1046</v>
      </c>
      <c r="B1048" s="3" t="s">
        <v>1045</v>
      </c>
      <c r="C1048" s="3" t="s">
        <v>5153</v>
      </c>
      <c r="D1048" s="6">
        <v>3000</v>
      </c>
      <c r="E1048" s="6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7">
        <f>E1048/D1048</f>
        <v>0</v>
      </c>
      <c r="P1048" s="8">
        <v>0</v>
      </c>
      <c r="Q1048" t="str">
        <f t="shared" si="32"/>
        <v>journalism</v>
      </c>
      <c r="R1048" t="str">
        <f t="shared" si="33"/>
        <v>audio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 s="6">
        <v>2000</v>
      </c>
      <c r="E1049" s="6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7">
        <f>E1049/D1049</f>
        <v>5.0000000000000001E-4</v>
      </c>
      <c r="P1049" s="8">
        <f>E1049/L1049</f>
        <v>1</v>
      </c>
      <c r="Q1049" t="str">
        <f t="shared" si="32"/>
        <v>journalism</v>
      </c>
      <c r="R1049" t="str">
        <f t="shared" si="33"/>
        <v>audio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60" x14ac:dyDescent="0.25">
      <c r="A1050">
        <v>1048</v>
      </c>
      <c r="B1050" s="3" t="s">
        <v>1047</v>
      </c>
      <c r="C1050" s="3" t="s">
        <v>5155</v>
      </c>
      <c r="D1050" s="6">
        <v>15000</v>
      </c>
      <c r="E1050" s="6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7">
        <f>E1050/D1050</f>
        <v>1.4133333333333333E-2</v>
      </c>
      <c r="P1050" s="8">
        <f>E1050/L1050</f>
        <v>53</v>
      </c>
      <c r="Q1050" t="str">
        <f t="shared" si="32"/>
        <v>journalism</v>
      </c>
      <c r="R1050" t="str">
        <f t="shared" si="33"/>
        <v>audio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x14ac:dyDescent="0.25">
      <c r="A1051">
        <v>1049</v>
      </c>
      <c r="B1051" s="3" t="s">
        <v>1048</v>
      </c>
      <c r="C1051" s="3" t="s">
        <v>5156</v>
      </c>
      <c r="D1051" s="6">
        <v>12000</v>
      </c>
      <c r="E1051" s="6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7">
        <f>E1051/D1051</f>
        <v>0</v>
      </c>
      <c r="P1051" s="8">
        <v>0</v>
      </c>
      <c r="Q1051" t="str">
        <f t="shared" si="32"/>
        <v>journalism</v>
      </c>
      <c r="R1051" t="str">
        <f t="shared" si="33"/>
        <v>audio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 s="6">
        <v>2500</v>
      </c>
      <c r="E1052" s="6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7">
        <f>E1052/D1052</f>
        <v>0</v>
      </c>
      <c r="P1052" s="8">
        <v>0</v>
      </c>
      <c r="Q1052" t="str">
        <f t="shared" si="32"/>
        <v>journalism</v>
      </c>
      <c r="R1052" t="str">
        <f t="shared" si="33"/>
        <v>audio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 s="6">
        <v>500</v>
      </c>
      <c r="E1053" s="6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7">
        <f>E1053/D1053</f>
        <v>0</v>
      </c>
      <c r="P1053" s="8">
        <v>0</v>
      </c>
      <c r="Q1053" t="str">
        <f t="shared" si="32"/>
        <v>journalism</v>
      </c>
      <c r="R1053" t="str">
        <f t="shared" si="33"/>
        <v>audio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 s="6">
        <v>4336</v>
      </c>
      <c r="E1054" s="6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7">
        <f>E1054/D1054</f>
        <v>0</v>
      </c>
      <c r="P1054" s="8">
        <v>0</v>
      </c>
      <c r="Q1054" t="str">
        <f t="shared" si="32"/>
        <v>journalism</v>
      </c>
      <c r="R1054" t="str">
        <f t="shared" si="33"/>
        <v>audio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 s="6">
        <v>1500</v>
      </c>
      <c r="E1055" s="6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7">
        <f>E1055/D1055</f>
        <v>0.01</v>
      </c>
      <c r="P1055" s="8">
        <f>E1055/L1055</f>
        <v>15</v>
      </c>
      <c r="Q1055" t="str">
        <f t="shared" si="32"/>
        <v>journalism</v>
      </c>
      <c r="R1055" t="str">
        <f t="shared" si="33"/>
        <v>audio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 s="6">
        <v>2500</v>
      </c>
      <c r="E1056" s="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7">
        <f>E1056/D1056</f>
        <v>0</v>
      </c>
      <c r="P1056" s="8">
        <v>0</v>
      </c>
      <c r="Q1056" t="str">
        <f t="shared" si="32"/>
        <v>journalism</v>
      </c>
      <c r="R1056" t="str">
        <f t="shared" si="33"/>
        <v>audio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60" x14ac:dyDescent="0.25">
      <c r="A1057">
        <v>1055</v>
      </c>
      <c r="B1057" s="3" t="s">
        <v>1054</v>
      </c>
      <c r="C1057" s="3" t="s">
        <v>5162</v>
      </c>
      <c r="D1057" s="6">
        <v>3500</v>
      </c>
      <c r="E1057" s="6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7">
        <f>E1057/D1057</f>
        <v>0</v>
      </c>
      <c r="P1057" s="8">
        <v>0</v>
      </c>
      <c r="Q1057" t="str">
        <f t="shared" si="32"/>
        <v>journalism</v>
      </c>
      <c r="R1057" t="str">
        <f t="shared" si="33"/>
        <v>audio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 s="6">
        <v>10000</v>
      </c>
      <c r="E1058" s="6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7">
        <f>E1058/D1058</f>
        <v>0</v>
      </c>
      <c r="P1058" s="8">
        <v>0</v>
      </c>
      <c r="Q1058" t="str">
        <f t="shared" si="32"/>
        <v>journalism</v>
      </c>
      <c r="R1058" t="str">
        <f t="shared" si="33"/>
        <v>audio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 s="6">
        <v>10000</v>
      </c>
      <c r="E1059" s="6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7">
        <f>E1059/D1059</f>
        <v>0</v>
      </c>
      <c r="P1059" s="8">
        <v>0</v>
      </c>
      <c r="Q1059" t="str">
        <f t="shared" si="32"/>
        <v>journalism</v>
      </c>
      <c r="R1059" t="str">
        <f t="shared" si="33"/>
        <v>audio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 s="6">
        <v>40000</v>
      </c>
      <c r="E1060" s="6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7">
        <f>E1060/D1060</f>
        <v>0</v>
      </c>
      <c r="P1060" s="8">
        <v>0</v>
      </c>
      <c r="Q1060" t="str">
        <f t="shared" si="32"/>
        <v>journalism</v>
      </c>
      <c r="R1060" t="str">
        <f t="shared" si="33"/>
        <v>audio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x14ac:dyDescent="0.25">
      <c r="A1061">
        <v>1059</v>
      </c>
      <c r="B1061" s="3" t="s">
        <v>1058</v>
      </c>
      <c r="C1061" s="3" t="s">
        <v>5166</v>
      </c>
      <c r="D1061" s="6">
        <v>1100</v>
      </c>
      <c r="E1061" s="6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7">
        <f>E1061/D1061</f>
        <v>0</v>
      </c>
      <c r="P1061" s="8">
        <v>0</v>
      </c>
      <c r="Q1061" t="str">
        <f t="shared" si="32"/>
        <v>journalism</v>
      </c>
      <c r="R1061" t="str">
        <f t="shared" si="33"/>
        <v>audio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 s="6">
        <v>5000</v>
      </c>
      <c r="E1062" s="6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7">
        <f>E1062/D1062</f>
        <v>0.01</v>
      </c>
      <c r="P1062" s="8">
        <f>E1062/L1062</f>
        <v>50</v>
      </c>
      <c r="Q1062" t="str">
        <f t="shared" si="32"/>
        <v>journalism</v>
      </c>
      <c r="R1062" t="str">
        <f t="shared" si="33"/>
        <v>audio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 s="6">
        <v>4000</v>
      </c>
      <c r="E1063" s="6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7">
        <f>E1063/D1063</f>
        <v>0</v>
      </c>
      <c r="P1063" s="8">
        <v>0</v>
      </c>
      <c r="Q1063" t="str">
        <f t="shared" si="32"/>
        <v>journalism</v>
      </c>
      <c r="R1063" t="str">
        <f t="shared" si="33"/>
        <v>audio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 s="6">
        <v>199</v>
      </c>
      <c r="E1064" s="6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7">
        <f>E1064/D1064</f>
        <v>0.95477386934673369</v>
      </c>
      <c r="P1064" s="8">
        <f>E1064/L1064</f>
        <v>47.5</v>
      </c>
      <c r="Q1064" t="str">
        <f t="shared" si="32"/>
        <v>journalism</v>
      </c>
      <c r="R1064" t="str">
        <f t="shared" si="33"/>
        <v>audio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 s="6">
        <v>1000</v>
      </c>
      <c r="E1065" s="6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7">
        <f>E1065/D1065</f>
        <v>0</v>
      </c>
      <c r="P1065" s="8">
        <v>0</v>
      </c>
      <c r="Q1065" t="str">
        <f t="shared" si="32"/>
        <v>journalism</v>
      </c>
      <c r="R1065" t="str">
        <f t="shared" si="33"/>
        <v>audio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60" x14ac:dyDescent="0.25">
      <c r="A1066">
        <v>1064</v>
      </c>
      <c r="B1066" s="3" t="s">
        <v>1063</v>
      </c>
      <c r="C1066" s="3" t="s">
        <v>5171</v>
      </c>
      <c r="D1066" s="6">
        <v>90000</v>
      </c>
      <c r="E1066" s="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7">
        <f>E1066/D1066</f>
        <v>8.9744444444444446E-2</v>
      </c>
      <c r="P1066" s="8">
        <f>E1066/L1066</f>
        <v>65.666666666666671</v>
      </c>
      <c r="Q1066" t="str">
        <f t="shared" si="32"/>
        <v>games</v>
      </c>
      <c r="R1066" t="str">
        <f t="shared" si="33"/>
        <v>video games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 s="6">
        <v>3000</v>
      </c>
      <c r="E1067" s="6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7">
        <f>E1067/D1067</f>
        <v>2.7E-2</v>
      </c>
      <c r="P1067" s="8">
        <f>E1067/L1067</f>
        <v>16.2</v>
      </c>
      <c r="Q1067" t="str">
        <f t="shared" si="32"/>
        <v>games</v>
      </c>
      <c r="R1067" t="str">
        <f t="shared" si="33"/>
        <v>video games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 s="6">
        <v>150000</v>
      </c>
      <c r="E1068" s="6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7">
        <f>E1068/D1068</f>
        <v>3.3673333333333333E-2</v>
      </c>
      <c r="P1068" s="8">
        <f>E1068/L1068</f>
        <v>34.128378378378379</v>
      </c>
      <c r="Q1068" t="str">
        <f t="shared" si="32"/>
        <v>games</v>
      </c>
      <c r="R1068" t="str">
        <f t="shared" si="33"/>
        <v>video games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 s="6">
        <v>500</v>
      </c>
      <c r="E1069" s="6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7">
        <f>E1069/D1069</f>
        <v>0.26</v>
      </c>
      <c r="P1069" s="8">
        <f>E1069/L1069</f>
        <v>13</v>
      </c>
      <c r="Q1069" t="str">
        <f t="shared" si="32"/>
        <v>games</v>
      </c>
      <c r="R1069" t="str">
        <f t="shared" si="33"/>
        <v>video games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 s="6">
        <v>30000</v>
      </c>
      <c r="E1070" s="6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7">
        <f>E1070/D1070</f>
        <v>1.5E-3</v>
      </c>
      <c r="P1070" s="8">
        <f>E1070/L1070</f>
        <v>11.25</v>
      </c>
      <c r="Q1070" t="str">
        <f t="shared" si="32"/>
        <v>games</v>
      </c>
      <c r="R1070" t="str">
        <f t="shared" si="33"/>
        <v>video games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 s="6">
        <v>2200</v>
      </c>
      <c r="E1071" s="6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7">
        <f>E1071/D1071</f>
        <v>0.38636363636363635</v>
      </c>
      <c r="P1071" s="8">
        <f>E1071/L1071</f>
        <v>40.476190476190474</v>
      </c>
      <c r="Q1071" t="str">
        <f t="shared" si="32"/>
        <v>games</v>
      </c>
      <c r="R1071" t="str">
        <f t="shared" si="33"/>
        <v>video games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 s="6">
        <v>10000</v>
      </c>
      <c r="E1072" s="6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7">
        <f>E1072/D1072</f>
        <v>7.0000000000000001E-3</v>
      </c>
      <c r="P1072" s="8">
        <f>E1072/L1072</f>
        <v>35</v>
      </c>
      <c r="Q1072" t="str">
        <f t="shared" si="32"/>
        <v>games</v>
      </c>
      <c r="R1072" t="str">
        <f t="shared" si="33"/>
        <v>video games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 s="6">
        <v>100</v>
      </c>
      <c r="E1073" s="6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7">
        <f>E1073/D1073</f>
        <v>0</v>
      </c>
      <c r="P1073" s="8">
        <v>0</v>
      </c>
      <c r="Q1073" t="str">
        <f t="shared" si="32"/>
        <v>games</v>
      </c>
      <c r="R1073" t="str">
        <f t="shared" si="33"/>
        <v>video games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 s="6">
        <v>75000</v>
      </c>
      <c r="E1074" s="6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7">
        <f>E1074/D1074</f>
        <v>6.8000000000000005E-4</v>
      </c>
      <c r="P1074" s="8">
        <f>E1074/L1074</f>
        <v>12.75</v>
      </c>
      <c r="Q1074" t="str">
        <f t="shared" si="32"/>
        <v>games</v>
      </c>
      <c r="R1074" t="str">
        <f t="shared" si="33"/>
        <v>video games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 s="6">
        <v>750</v>
      </c>
      <c r="E1075" s="6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7">
        <f>E1075/D1075</f>
        <v>1.3333333333333334E-2</v>
      </c>
      <c r="P1075" s="8">
        <f>E1075/L1075</f>
        <v>10</v>
      </c>
      <c r="Q1075" t="str">
        <f t="shared" si="32"/>
        <v>games</v>
      </c>
      <c r="R1075" t="str">
        <f t="shared" si="33"/>
        <v>video games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 s="6">
        <v>54000</v>
      </c>
      <c r="E1076" s="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7">
        <f>E1076/D1076</f>
        <v>6.3092592592592589E-2</v>
      </c>
      <c r="P1076" s="8">
        <f>E1076/L1076</f>
        <v>113.56666666666666</v>
      </c>
      <c r="Q1076" t="str">
        <f t="shared" si="32"/>
        <v>games</v>
      </c>
      <c r="R1076" t="str">
        <f t="shared" si="33"/>
        <v>video games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 s="6">
        <v>1000</v>
      </c>
      <c r="E1077" s="6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7">
        <f>E1077/D1077</f>
        <v>4.4999999999999998E-2</v>
      </c>
      <c r="P1077" s="8">
        <f>E1077/L1077</f>
        <v>15</v>
      </c>
      <c r="Q1077" t="str">
        <f t="shared" si="32"/>
        <v>games</v>
      </c>
      <c r="R1077" t="str">
        <f t="shared" si="33"/>
        <v>video games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 s="6">
        <v>75000</v>
      </c>
      <c r="E1078" s="6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7">
        <f>E1078/D1078</f>
        <v>0.62765333333333329</v>
      </c>
      <c r="P1078" s="8">
        <f>E1078/L1078</f>
        <v>48.281025641025643</v>
      </c>
      <c r="Q1078" t="str">
        <f t="shared" si="32"/>
        <v>games</v>
      </c>
      <c r="R1078" t="str">
        <f t="shared" si="33"/>
        <v>video games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 s="6">
        <v>25000</v>
      </c>
      <c r="E1079" s="6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7">
        <f>E1079/D1079</f>
        <v>0.29376000000000002</v>
      </c>
      <c r="P1079" s="8">
        <f>E1079/L1079</f>
        <v>43.976047904191617</v>
      </c>
      <c r="Q1079" t="str">
        <f t="shared" si="32"/>
        <v>games</v>
      </c>
      <c r="R1079" t="str">
        <f t="shared" si="33"/>
        <v>video games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 s="6">
        <v>600</v>
      </c>
      <c r="E1080" s="6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7">
        <f>E1080/D1080</f>
        <v>7.4999999999999997E-2</v>
      </c>
      <c r="P1080" s="8">
        <f>E1080/L1080</f>
        <v>9</v>
      </c>
      <c r="Q1080" t="str">
        <f t="shared" si="32"/>
        <v>games</v>
      </c>
      <c r="R1080" t="str">
        <f t="shared" si="33"/>
        <v>video games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 s="6">
        <v>26000</v>
      </c>
      <c r="E1081" s="6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7">
        <f>E1081/D1081</f>
        <v>2.6076923076923077E-2</v>
      </c>
      <c r="P1081" s="8">
        <f>E1081/L1081</f>
        <v>37.666666666666664</v>
      </c>
      <c r="Q1081" t="str">
        <f t="shared" si="32"/>
        <v>games</v>
      </c>
      <c r="R1081" t="str">
        <f t="shared" si="33"/>
        <v>video games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 s="6">
        <v>20000</v>
      </c>
      <c r="E1082" s="6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7">
        <f>E1082/D1082</f>
        <v>9.1050000000000006E-2</v>
      </c>
      <c r="P1082" s="8">
        <f>E1082/L1082</f>
        <v>18.581632653061224</v>
      </c>
      <c r="Q1082" t="str">
        <f t="shared" si="32"/>
        <v>games</v>
      </c>
      <c r="R1082" t="str">
        <f t="shared" si="33"/>
        <v>video games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 s="6">
        <v>68000</v>
      </c>
      <c r="E1083" s="6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7">
        <f>E1083/D1083</f>
        <v>1.7647058823529413E-4</v>
      </c>
      <c r="P1083" s="8">
        <f>E1083/L1083</f>
        <v>3</v>
      </c>
      <c r="Q1083" t="str">
        <f t="shared" si="32"/>
        <v>games</v>
      </c>
      <c r="R1083" t="str">
        <f t="shared" si="33"/>
        <v>video games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 s="6">
        <v>10000</v>
      </c>
      <c r="E1084" s="6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7">
        <f>E1084/D1084</f>
        <v>5.5999999999999999E-3</v>
      </c>
      <c r="P1084" s="8">
        <f>E1084/L1084</f>
        <v>18.666666666666668</v>
      </c>
      <c r="Q1084" t="str">
        <f t="shared" si="32"/>
        <v>games</v>
      </c>
      <c r="R1084" t="str">
        <f t="shared" si="33"/>
        <v>video games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 s="6">
        <v>50000</v>
      </c>
      <c r="E1085" s="6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7">
        <f>E1085/D1085</f>
        <v>8.2000000000000007E-3</v>
      </c>
      <c r="P1085" s="8">
        <f>E1085/L1085</f>
        <v>410</v>
      </c>
      <c r="Q1085" t="str">
        <f t="shared" si="32"/>
        <v>games</v>
      </c>
      <c r="R1085" t="str">
        <f t="shared" si="33"/>
        <v>video games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x14ac:dyDescent="0.25">
      <c r="A1086">
        <v>1084</v>
      </c>
      <c r="B1086" s="3" t="s">
        <v>1083</v>
      </c>
      <c r="C1086" s="3" t="s">
        <v>5191</v>
      </c>
      <c r="D1086" s="6">
        <v>550</v>
      </c>
      <c r="E1086" s="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7">
        <f>E1086/D1086</f>
        <v>0</v>
      </c>
      <c r="P1086" s="8">
        <v>0</v>
      </c>
      <c r="Q1086" t="str">
        <f t="shared" si="32"/>
        <v>games</v>
      </c>
      <c r="R1086" t="str">
        <f t="shared" si="33"/>
        <v>video games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 s="6">
        <v>30000</v>
      </c>
      <c r="E1087" s="6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7">
        <f>E1087/D1087</f>
        <v>3.4200000000000001E-2</v>
      </c>
      <c r="P1087" s="8">
        <f>E1087/L1087</f>
        <v>114</v>
      </c>
      <c r="Q1087" t="str">
        <f t="shared" si="32"/>
        <v>games</v>
      </c>
      <c r="R1087" t="str">
        <f t="shared" si="33"/>
        <v>video games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x14ac:dyDescent="0.25">
      <c r="A1088">
        <v>1086</v>
      </c>
      <c r="B1088" s="3" t="s">
        <v>1085</v>
      </c>
      <c r="C1088" s="3" t="s">
        <v>5193</v>
      </c>
      <c r="D1088" s="6">
        <v>18000</v>
      </c>
      <c r="E1088" s="6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7">
        <f>E1088/D1088</f>
        <v>8.3333333333333339E-4</v>
      </c>
      <c r="P1088" s="8">
        <f>E1088/L1088</f>
        <v>7.5</v>
      </c>
      <c r="Q1088" t="str">
        <f t="shared" si="32"/>
        <v>games</v>
      </c>
      <c r="R1088" t="str">
        <f t="shared" si="33"/>
        <v>video games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 s="6">
        <v>1100</v>
      </c>
      <c r="E1089" s="6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7">
        <f>E1089/D1089</f>
        <v>0</v>
      </c>
      <c r="P1089" s="8">
        <v>0</v>
      </c>
      <c r="Q1089" t="str">
        <f t="shared" si="32"/>
        <v>games</v>
      </c>
      <c r="R1089" t="str">
        <f t="shared" si="33"/>
        <v>video games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 s="6">
        <v>45000</v>
      </c>
      <c r="E1090" s="6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7">
        <f>E1090/D1090</f>
        <v>0.14182977777777778</v>
      </c>
      <c r="P1090" s="8">
        <f>E1090/L1090</f>
        <v>43.41727891156463</v>
      </c>
      <c r="Q1090" t="str">
        <f t="shared" si="32"/>
        <v>games</v>
      </c>
      <c r="R1090" t="str">
        <f t="shared" si="33"/>
        <v>video games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 s="6">
        <v>15000</v>
      </c>
      <c r="E1091" s="6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7">
        <f>E1091/D1091</f>
        <v>7.8266666666666665E-2</v>
      </c>
      <c r="P1091" s="8">
        <f>E1091/L1091</f>
        <v>23.959183673469386</v>
      </c>
      <c r="Q1091" t="str">
        <f t="shared" ref="Q1091:Q1154" si="34">LEFT(N1091,FIND("/",N1091)-1)</f>
        <v>games</v>
      </c>
      <c r="R1091" t="str">
        <f t="shared" ref="R1091:R1154" si="35">MID(N1091,FIND("/",N1091)+1,256)</f>
        <v>video games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 s="6">
        <v>12999</v>
      </c>
      <c r="E1092" s="6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7">
        <f>E1092/D1092</f>
        <v>3.8464497269020693E-4</v>
      </c>
      <c r="P1092" s="8">
        <f>E1092/L1092</f>
        <v>5</v>
      </c>
      <c r="Q1092" t="str">
        <f t="shared" si="34"/>
        <v>games</v>
      </c>
      <c r="R1092" t="str">
        <f t="shared" si="35"/>
        <v>video games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 s="6">
        <v>200</v>
      </c>
      <c r="E1093" s="6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7">
        <f>E1093/D1093</f>
        <v>0.125</v>
      </c>
      <c r="P1093" s="8">
        <f>E1093/L1093</f>
        <v>12.5</v>
      </c>
      <c r="Q1093" t="str">
        <f t="shared" si="34"/>
        <v>games</v>
      </c>
      <c r="R1093" t="str">
        <f t="shared" si="35"/>
        <v>video games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 s="6">
        <v>2000</v>
      </c>
      <c r="E1094" s="6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7">
        <f>E1094/D1094</f>
        <v>1.0500000000000001E-2</v>
      </c>
      <c r="P1094" s="8">
        <f>E1094/L1094</f>
        <v>3</v>
      </c>
      <c r="Q1094" t="str">
        <f t="shared" si="34"/>
        <v>games</v>
      </c>
      <c r="R1094" t="str">
        <f t="shared" si="35"/>
        <v>video games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 s="6">
        <v>300</v>
      </c>
      <c r="E1095" s="6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7">
        <f>E1095/D1095</f>
        <v>0.14083333333333334</v>
      </c>
      <c r="P1095" s="8">
        <f>E1095/L1095</f>
        <v>10.5625</v>
      </c>
      <c r="Q1095" t="str">
        <f t="shared" si="34"/>
        <v>games</v>
      </c>
      <c r="R1095" t="str">
        <f t="shared" si="35"/>
        <v>video games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 s="6">
        <v>18000</v>
      </c>
      <c r="E1096" s="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7">
        <f>E1096/D1096</f>
        <v>0.18300055555555556</v>
      </c>
      <c r="P1096" s="8">
        <f>E1096/L1096</f>
        <v>122.00037037037038</v>
      </c>
      <c r="Q1096" t="str">
        <f t="shared" si="34"/>
        <v>games</v>
      </c>
      <c r="R1096" t="str">
        <f t="shared" si="35"/>
        <v>video games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 s="6">
        <v>500000</v>
      </c>
      <c r="E1097" s="6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7">
        <f>E1097/D1097</f>
        <v>5.0347999999999997E-2</v>
      </c>
      <c r="P1097" s="8">
        <f>E1097/L1097</f>
        <v>267.80851063829789</v>
      </c>
      <c r="Q1097" t="str">
        <f t="shared" si="34"/>
        <v>games</v>
      </c>
      <c r="R1097" t="str">
        <f t="shared" si="35"/>
        <v>video games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60" x14ac:dyDescent="0.25">
      <c r="A1098">
        <v>1096</v>
      </c>
      <c r="B1098" s="3" t="s">
        <v>1095</v>
      </c>
      <c r="C1098" s="3" t="s">
        <v>5203</v>
      </c>
      <c r="D1098" s="6">
        <v>12000</v>
      </c>
      <c r="E1098" s="6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7">
        <f>E1098/D1098</f>
        <v>0.17933333333333334</v>
      </c>
      <c r="P1098" s="8">
        <f>E1098/L1098</f>
        <v>74.206896551724142</v>
      </c>
      <c r="Q1098" t="str">
        <f t="shared" si="34"/>
        <v>games</v>
      </c>
      <c r="R1098" t="str">
        <f t="shared" si="35"/>
        <v>video games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 s="6">
        <v>100000</v>
      </c>
      <c r="E1099" s="6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7">
        <f>E1099/D1099</f>
        <v>4.6999999999999999E-4</v>
      </c>
      <c r="P1099" s="8">
        <f>E1099/L1099</f>
        <v>6.7142857142857144</v>
      </c>
      <c r="Q1099" t="str">
        <f t="shared" si="34"/>
        <v>games</v>
      </c>
      <c r="R1099" t="str">
        <f t="shared" si="35"/>
        <v>video games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 s="6">
        <v>25000</v>
      </c>
      <c r="E1100" s="6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7">
        <f>E1100/D1100</f>
        <v>7.2120000000000004E-2</v>
      </c>
      <c r="P1100" s="8">
        <f>E1100/L1100</f>
        <v>81.954545454545453</v>
      </c>
      <c r="Q1100" t="str">
        <f t="shared" si="34"/>
        <v>games</v>
      </c>
      <c r="R1100" t="str">
        <f t="shared" si="35"/>
        <v>video games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 s="6">
        <v>5000</v>
      </c>
      <c r="E1101" s="6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7">
        <f>E1101/D1101</f>
        <v>5.0000000000000001E-3</v>
      </c>
      <c r="P1101" s="8">
        <f>E1101/L1101</f>
        <v>25</v>
      </c>
      <c r="Q1101" t="str">
        <f t="shared" si="34"/>
        <v>games</v>
      </c>
      <c r="R1101" t="str">
        <f t="shared" si="35"/>
        <v>video games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 s="6">
        <v>4000</v>
      </c>
      <c r="E1102" s="6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7">
        <f>E1102/D1102</f>
        <v>2.5000000000000001E-2</v>
      </c>
      <c r="P1102" s="8">
        <f>E1102/L1102</f>
        <v>10</v>
      </c>
      <c r="Q1102" t="str">
        <f t="shared" si="34"/>
        <v>games</v>
      </c>
      <c r="R1102" t="str">
        <f t="shared" si="35"/>
        <v>video games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 s="6">
        <v>100000</v>
      </c>
      <c r="E1103" s="6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7">
        <f>E1103/D1103</f>
        <v>4.0999999999999999E-4</v>
      </c>
      <c r="P1103" s="8">
        <f>E1103/L1103</f>
        <v>6.833333333333333</v>
      </c>
      <c r="Q1103" t="str">
        <f t="shared" si="34"/>
        <v>games</v>
      </c>
      <c r="R1103" t="str">
        <f t="shared" si="35"/>
        <v>video games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 s="6">
        <v>8000</v>
      </c>
      <c r="E1104" s="6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7">
        <f>E1104/D1104</f>
        <v>5.3124999999999999E-2</v>
      </c>
      <c r="P1104" s="8">
        <f>E1104/L1104</f>
        <v>17.708333333333332</v>
      </c>
      <c r="Q1104" t="str">
        <f t="shared" si="34"/>
        <v>games</v>
      </c>
      <c r="R1104" t="str">
        <f t="shared" si="35"/>
        <v>video games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 s="6">
        <v>15000</v>
      </c>
      <c r="E1105" s="6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7">
        <f>E1105/D1105</f>
        <v>1.6199999999999999E-2</v>
      </c>
      <c r="P1105" s="8">
        <f>E1105/L1105</f>
        <v>16.2</v>
      </c>
      <c r="Q1105" t="str">
        <f t="shared" si="34"/>
        <v>games</v>
      </c>
      <c r="R1105" t="str">
        <f t="shared" si="35"/>
        <v>video games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60" x14ac:dyDescent="0.25">
      <c r="A1106">
        <v>1104</v>
      </c>
      <c r="B1106" s="3" t="s">
        <v>1103</v>
      </c>
      <c r="C1106" s="3" t="s">
        <v>5211</v>
      </c>
      <c r="D1106" s="6">
        <v>60000</v>
      </c>
      <c r="E1106" s="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7">
        <f>E1106/D1106</f>
        <v>4.9516666666666667E-2</v>
      </c>
      <c r="P1106" s="8">
        <f>E1106/L1106</f>
        <v>80.297297297297291</v>
      </c>
      <c r="Q1106" t="str">
        <f t="shared" si="34"/>
        <v>games</v>
      </c>
      <c r="R1106" t="str">
        <f t="shared" si="35"/>
        <v>video games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 s="6">
        <v>900000</v>
      </c>
      <c r="E1107" s="6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7">
        <f>E1107/D1107</f>
        <v>1.5900000000000001E-3</v>
      </c>
      <c r="P1107" s="8">
        <f>E1107/L1107</f>
        <v>71.55</v>
      </c>
      <c r="Q1107" t="str">
        <f t="shared" si="34"/>
        <v>games</v>
      </c>
      <c r="R1107" t="str">
        <f t="shared" si="35"/>
        <v>video games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 s="6">
        <v>400</v>
      </c>
      <c r="E1108" s="6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7">
        <f>E1108/D1108</f>
        <v>0.41249999999999998</v>
      </c>
      <c r="P1108" s="8">
        <f>E1108/L1108</f>
        <v>23.571428571428573</v>
      </c>
      <c r="Q1108" t="str">
        <f t="shared" si="34"/>
        <v>games</v>
      </c>
      <c r="R1108" t="str">
        <f t="shared" si="35"/>
        <v>video games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 s="6">
        <v>10000</v>
      </c>
      <c r="E1109" s="6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7">
        <f>E1109/D1109</f>
        <v>0</v>
      </c>
      <c r="P1109" s="8">
        <v>0</v>
      </c>
      <c r="Q1109" t="str">
        <f t="shared" si="34"/>
        <v>games</v>
      </c>
      <c r="R1109" t="str">
        <f t="shared" si="35"/>
        <v>video games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 s="6">
        <v>25000</v>
      </c>
      <c r="E1110" s="6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7">
        <f>E1110/D1110</f>
        <v>2.93E-2</v>
      </c>
      <c r="P1110" s="8">
        <f>E1110/L1110</f>
        <v>34.88095238095238</v>
      </c>
      <c r="Q1110" t="str">
        <f t="shared" si="34"/>
        <v>games</v>
      </c>
      <c r="R1110" t="str">
        <f t="shared" si="35"/>
        <v>video games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 s="6">
        <v>10000</v>
      </c>
      <c r="E1111" s="6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7">
        <f>E1111/D1111</f>
        <v>4.4999999999999997E-3</v>
      </c>
      <c r="P1111" s="8">
        <f>E1111/L1111</f>
        <v>15</v>
      </c>
      <c r="Q1111" t="str">
        <f t="shared" si="34"/>
        <v>games</v>
      </c>
      <c r="R1111" t="str">
        <f t="shared" si="35"/>
        <v>video games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 s="6">
        <v>50000</v>
      </c>
      <c r="E1112" s="6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7">
        <f>E1112/D1112</f>
        <v>5.1000000000000004E-3</v>
      </c>
      <c r="P1112" s="8">
        <f>E1112/L1112</f>
        <v>23.181818181818183</v>
      </c>
      <c r="Q1112" t="str">
        <f t="shared" si="34"/>
        <v>games</v>
      </c>
      <c r="R1112" t="str">
        <f t="shared" si="35"/>
        <v>video games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 s="6">
        <v>2500</v>
      </c>
      <c r="E1113" s="6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7">
        <f>E1113/D1113</f>
        <v>4.0000000000000002E-4</v>
      </c>
      <c r="P1113" s="8">
        <f>E1113/L1113</f>
        <v>1</v>
      </c>
      <c r="Q1113" t="str">
        <f t="shared" si="34"/>
        <v>games</v>
      </c>
      <c r="R1113" t="str">
        <f t="shared" si="35"/>
        <v>video games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 s="6">
        <v>88000</v>
      </c>
      <c r="E1114" s="6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7">
        <f>E1114/D1114</f>
        <v>0.35537409090909089</v>
      </c>
      <c r="P1114" s="8">
        <f>E1114/L1114</f>
        <v>100.23371794871794</v>
      </c>
      <c r="Q1114" t="str">
        <f t="shared" si="34"/>
        <v>games</v>
      </c>
      <c r="R1114" t="str">
        <f t="shared" si="35"/>
        <v>video games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 s="6">
        <v>1000</v>
      </c>
      <c r="E1115" s="6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7">
        <f>E1115/D1115</f>
        <v>5.0000000000000001E-3</v>
      </c>
      <c r="P1115" s="8">
        <f>E1115/L1115</f>
        <v>5</v>
      </c>
      <c r="Q1115" t="str">
        <f t="shared" si="34"/>
        <v>games</v>
      </c>
      <c r="R1115" t="str">
        <f t="shared" si="35"/>
        <v>video games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 s="6">
        <v>6000</v>
      </c>
      <c r="E1116" s="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7">
        <f>E1116/D1116</f>
        <v>1.6666666666666668E-3</v>
      </c>
      <c r="P1116" s="8">
        <f>E1116/L1116</f>
        <v>3.3333333333333335</v>
      </c>
      <c r="Q1116" t="str">
        <f t="shared" si="34"/>
        <v>games</v>
      </c>
      <c r="R1116" t="str">
        <f t="shared" si="35"/>
        <v>video games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 s="6">
        <v>40000</v>
      </c>
      <c r="E1117" s="6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7">
        <f>E1117/D1117</f>
        <v>1.325E-3</v>
      </c>
      <c r="P1117" s="8">
        <f>E1117/L1117</f>
        <v>13.25</v>
      </c>
      <c r="Q1117" t="str">
        <f t="shared" si="34"/>
        <v>games</v>
      </c>
      <c r="R1117" t="str">
        <f t="shared" si="35"/>
        <v>video games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 s="6">
        <v>500000</v>
      </c>
      <c r="E1118" s="6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7">
        <f>E1118/D1118</f>
        <v>3.5704000000000004E-4</v>
      </c>
      <c r="P1118" s="8">
        <f>E1118/L1118</f>
        <v>17.852</v>
      </c>
      <c r="Q1118" t="str">
        <f t="shared" si="34"/>
        <v>games</v>
      </c>
      <c r="R1118" t="str">
        <f t="shared" si="35"/>
        <v>video games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 s="6">
        <v>1000</v>
      </c>
      <c r="E1119" s="6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7">
        <f>E1119/D1119</f>
        <v>8.3000000000000004E-2</v>
      </c>
      <c r="P1119" s="8">
        <f>E1119/L1119</f>
        <v>10.375</v>
      </c>
      <c r="Q1119" t="str">
        <f t="shared" si="34"/>
        <v>games</v>
      </c>
      <c r="R1119" t="str">
        <f t="shared" si="35"/>
        <v>video games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 s="6">
        <v>4500</v>
      </c>
      <c r="E1120" s="6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7">
        <f>E1120/D1120</f>
        <v>2.4222222222222221E-2</v>
      </c>
      <c r="P1120" s="8">
        <f>E1120/L1120</f>
        <v>36.333333333333336</v>
      </c>
      <c r="Q1120" t="str">
        <f t="shared" si="34"/>
        <v>games</v>
      </c>
      <c r="R1120" t="str">
        <f t="shared" si="35"/>
        <v>video games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 s="6">
        <v>2100</v>
      </c>
      <c r="E1121" s="6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7">
        <f>E1121/D1121</f>
        <v>2.3809523809523812E-3</v>
      </c>
      <c r="P1121" s="8">
        <f>E1121/L1121</f>
        <v>5</v>
      </c>
      <c r="Q1121" t="str">
        <f t="shared" si="34"/>
        <v>games</v>
      </c>
      <c r="R1121" t="str">
        <f t="shared" si="35"/>
        <v>video games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 s="6">
        <v>25000</v>
      </c>
      <c r="E1122" s="6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7">
        <f>E1122/D1122</f>
        <v>0</v>
      </c>
      <c r="P1122" s="8">
        <v>0</v>
      </c>
      <c r="Q1122" t="str">
        <f t="shared" si="34"/>
        <v>games</v>
      </c>
      <c r="R1122" t="str">
        <f t="shared" si="35"/>
        <v>video games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 s="6">
        <v>250000</v>
      </c>
      <c r="E1123" s="6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7">
        <f>E1123/D1123</f>
        <v>1.16E-4</v>
      </c>
      <c r="P1123" s="8">
        <f>E1123/L1123</f>
        <v>5.8</v>
      </c>
      <c r="Q1123" t="str">
        <f t="shared" si="34"/>
        <v>games</v>
      </c>
      <c r="R1123" t="str">
        <f t="shared" si="35"/>
        <v>video games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 s="6">
        <v>3200</v>
      </c>
      <c r="E1124" s="6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7">
        <f>E1124/D1124</f>
        <v>0</v>
      </c>
      <c r="P1124" s="8">
        <v>0</v>
      </c>
      <c r="Q1124" t="str">
        <f t="shared" si="34"/>
        <v>games</v>
      </c>
      <c r="R1124" t="str">
        <f t="shared" si="35"/>
        <v>video games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 s="6">
        <v>5000</v>
      </c>
      <c r="E1125" s="6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7">
        <f>E1125/D1125</f>
        <v>2.2000000000000001E-3</v>
      </c>
      <c r="P1125" s="8">
        <f>E1125/L1125</f>
        <v>3.6666666666666665</v>
      </c>
      <c r="Q1125" t="str">
        <f t="shared" si="34"/>
        <v>games</v>
      </c>
      <c r="R1125" t="str">
        <f t="shared" si="35"/>
        <v>video games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 s="6">
        <v>90000</v>
      </c>
      <c r="E1126" s="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7">
        <f>E1126/D1126</f>
        <v>4.7222222222222223E-3</v>
      </c>
      <c r="P1126" s="8">
        <f>E1126/L1126</f>
        <v>60.714285714285715</v>
      </c>
      <c r="Q1126" t="str">
        <f t="shared" si="34"/>
        <v>games</v>
      </c>
      <c r="R1126" t="str">
        <f t="shared" si="35"/>
        <v>mobile games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 s="6">
        <v>3000</v>
      </c>
      <c r="E1127" s="6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7">
        <f>E1127/D1127</f>
        <v>0</v>
      </c>
      <c r="P1127" s="8">
        <v>0</v>
      </c>
      <c r="Q1127" t="str">
        <f t="shared" si="34"/>
        <v>games</v>
      </c>
      <c r="R1127" t="str">
        <f t="shared" si="35"/>
        <v>mobile games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 s="6">
        <v>2000</v>
      </c>
      <c r="E1128" s="6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7">
        <f>E1128/D1128</f>
        <v>5.0000000000000001E-3</v>
      </c>
      <c r="P1128" s="8">
        <f>E1128/L1128</f>
        <v>5</v>
      </c>
      <c r="Q1128" t="str">
        <f t="shared" si="34"/>
        <v>games</v>
      </c>
      <c r="R1128" t="str">
        <f t="shared" si="35"/>
        <v>mobile games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 s="6">
        <v>35000</v>
      </c>
      <c r="E1129" s="6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7">
        <f>E1129/D1129</f>
        <v>1.6714285714285713E-2</v>
      </c>
      <c r="P1129" s="8">
        <f>E1129/L1129</f>
        <v>25.434782608695652</v>
      </c>
      <c r="Q1129" t="str">
        <f t="shared" si="34"/>
        <v>games</v>
      </c>
      <c r="R1129" t="str">
        <f t="shared" si="35"/>
        <v>mobile games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x14ac:dyDescent="0.25">
      <c r="A1130">
        <v>1128</v>
      </c>
      <c r="B1130" s="3" t="s">
        <v>1127</v>
      </c>
      <c r="C1130" s="3" t="s">
        <v>5235</v>
      </c>
      <c r="D1130" s="6">
        <v>1000</v>
      </c>
      <c r="E1130" s="6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7">
        <f>E1130/D1130</f>
        <v>1E-3</v>
      </c>
      <c r="P1130" s="8">
        <f>E1130/L1130</f>
        <v>1</v>
      </c>
      <c r="Q1130" t="str">
        <f t="shared" si="34"/>
        <v>games</v>
      </c>
      <c r="R1130" t="str">
        <f t="shared" si="35"/>
        <v>mobile games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 s="6">
        <v>20000</v>
      </c>
      <c r="E1131" s="6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7">
        <f>E1131/D1131</f>
        <v>1.0499999999999999E-3</v>
      </c>
      <c r="P1131" s="8">
        <f>E1131/L1131</f>
        <v>10.5</v>
      </c>
      <c r="Q1131" t="str">
        <f t="shared" si="34"/>
        <v>games</v>
      </c>
      <c r="R1131" t="str">
        <f t="shared" si="35"/>
        <v>mobile games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 s="6">
        <v>5000</v>
      </c>
      <c r="E1132" s="6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7">
        <f>E1132/D1132</f>
        <v>2.2000000000000001E-3</v>
      </c>
      <c r="P1132" s="8">
        <f>E1132/L1132</f>
        <v>3.6666666666666665</v>
      </c>
      <c r="Q1132" t="str">
        <f t="shared" si="34"/>
        <v>games</v>
      </c>
      <c r="R1132" t="str">
        <f t="shared" si="35"/>
        <v>mobile games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 s="6">
        <v>40000</v>
      </c>
      <c r="E1133" s="6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7">
        <f>E1133/D1133</f>
        <v>0</v>
      </c>
      <c r="P1133" s="8">
        <v>0</v>
      </c>
      <c r="Q1133" t="str">
        <f t="shared" si="34"/>
        <v>games</v>
      </c>
      <c r="R1133" t="str">
        <f t="shared" si="35"/>
        <v>mobile games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 s="6">
        <v>10000</v>
      </c>
      <c r="E1134" s="6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7">
        <f>E1134/D1134</f>
        <v>0.14380000000000001</v>
      </c>
      <c r="P1134" s="8">
        <f>E1134/L1134</f>
        <v>110.61538461538461</v>
      </c>
      <c r="Q1134" t="str">
        <f t="shared" si="34"/>
        <v>games</v>
      </c>
      <c r="R1134" t="str">
        <f t="shared" si="35"/>
        <v>mobile games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 s="6">
        <v>3000</v>
      </c>
      <c r="E1135" s="6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7">
        <f>E1135/D1135</f>
        <v>6.6666666666666671E-3</v>
      </c>
      <c r="P1135" s="8">
        <f>E1135/L1135</f>
        <v>20</v>
      </c>
      <c r="Q1135" t="str">
        <f t="shared" si="34"/>
        <v>games</v>
      </c>
      <c r="R1135" t="str">
        <f t="shared" si="35"/>
        <v>mobile games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 s="6">
        <v>25000</v>
      </c>
      <c r="E1136" s="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7">
        <f>E1136/D1136</f>
        <v>4.0000000000000003E-5</v>
      </c>
      <c r="P1136" s="8">
        <f>E1136/L1136</f>
        <v>1</v>
      </c>
      <c r="Q1136" t="str">
        <f t="shared" si="34"/>
        <v>games</v>
      </c>
      <c r="R1136" t="str">
        <f t="shared" si="35"/>
        <v>mobile games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 s="6">
        <v>1000</v>
      </c>
      <c r="E1137" s="6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7">
        <f>E1137/D1137</f>
        <v>0.05</v>
      </c>
      <c r="P1137" s="8">
        <f>E1137/L1137</f>
        <v>50</v>
      </c>
      <c r="Q1137" t="str">
        <f t="shared" si="34"/>
        <v>games</v>
      </c>
      <c r="R1137" t="str">
        <f t="shared" si="35"/>
        <v>mobile games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 s="6">
        <v>4190</v>
      </c>
      <c r="E1138" s="6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7">
        <f>E1138/D1138</f>
        <v>6.4439140811455853E-2</v>
      </c>
      <c r="P1138" s="8">
        <f>E1138/L1138</f>
        <v>45</v>
      </c>
      <c r="Q1138" t="str">
        <f t="shared" si="34"/>
        <v>games</v>
      </c>
      <c r="R1138" t="str">
        <f t="shared" si="35"/>
        <v>mobile games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 s="6">
        <v>25000</v>
      </c>
      <c r="E1139" s="6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7">
        <f>E1139/D1139</f>
        <v>0.39500000000000002</v>
      </c>
      <c r="P1139" s="8">
        <f>E1139/L1139</f>
        <v>253.2051282051282</v>
      </c>
      <c r="Q1139" t="str">
        <f t="shared" si="34"/>
        <v>games</v>
      </c>
      <c r="R1139" t="str">
        <f t="shared" si="35"/>
        <v>mobile games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 s="6">
        <v>35000</v>
      </c>
      <c r="E1140" s="6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7">
        <f>E1140/D1140</f>
        <v>3.5714285714285713E-3</v>
      </c>
      <c r="P1140" s="8">
        <f>E1140/L1140</f>
        <v>31.25</v>
      </c>
      <c r="Q1140" t="str">
        <f t="shared" si="34"/>
        <v>games</v>
      </c>
      <c r="R1140" t="str">
        <f t="shared" si="35"/>
        <v>mobile games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 s="6">
        <v>8000</v>
      </c>
      <c r="E1141" s="6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7">
        <f>E1141/D1141</f>
        <v>6.2500000000000001E-4</v>
      </c>
      <c r="P1141" s="8">
        <f>E1141/L1141</f>
        <v>5</v>
      </c>
      <c r="Q1141" t="str">
        <f t="shared" si="34"/>
        <v>games</v>
      </c>
      <c r="R1141" t="str">
        <f t="shared" si="35"/>
        <v>mobile games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 s="6">
        <v>5000</v>
      </c>
      <c r="E1142" s="6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7">
        <f>E1142/D1142</f>
        <v>0</v>
      </c>
      <c r="P1142" s="8">
        <v>0</v>
      </c>
      <c r="Q1142" t="str">
        <f t="shared" si="34"/>
        <v>games</v>
      </c>
      <c r="R1142" t="str">
        <f t="shared" si="35"/>
        <v>mobile games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x14ac:dyDescent="0.25">
      <c r="A1143">
        <v>1141</v>
      </c>
      <c r="B1143" s="3" t="s">
        <v>1140</v>
      </c>
      <c r="C1143" s="3" t="s">
        <v>5248</v>
      </c>
      <c r="D1143" s="6">
        <v>500</v>
      </c>
      <c r="E1143" s="6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7">
        <f>E1143/D1143</f>
        <v>0</v>
      </c>
      <c r="P1143" s="8">
        <v>0</v>
      </c>
      <c r="Q1143" t="str">
        <f t="shared" si="34"/>
        <v>games</v>
      </c>
      <c r="R1143" t="str">
        <f t="shared" si="35"/>
        <v>mobile games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 s="6">
        <v>4000</v>
      </c>
      <c r="E1144" s="6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7">
        <f>E1144/D1144</f>
        <v>0</v>
      </c>
      <c r="P1144" s="8">
        <v>0</v>
      </c>
      <c r="Q1144" t="str">
        <f t="shared" si="34"/>
        <v>games</v>
      </c>
      <c r="R1144" t="str">
        <f t="shared" si="35"/>
        <v>mobile games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 s="6">
        <v>45000</v>
      </c>
      <c r="E1145" s="6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7">
        <f>E1145/D1145</f>
        <v>4.1333333333333335E-3</v>
      </c>
      <c r="P1145" s="8">
        <f>E1145/L1145</f>
        <v>23.25</v>
      </c>
      <c r="Q1145" t="str">
        <f t="shared" si="34"/>
        <v>games</v>
      </c>
      <c r="R1145" t="str">
        <f t="shared" si="35"/>
        <v>mobile games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 s="6">
        <v>9300</v>
      </c>
      <c r="E1146" s="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7">
        <f>E1146/D1146</f>
        <v>0</v>
      </c>
      <c r="P1146" s="8">
        <v>0</v>
      </c>
      <c r="Q1146" t="str">
        <f t="shared" si="34"/>
        <v>food</v>
      </c>
      <c r="R1146" t="str">
        <f t="shared" si="35"/>
        <v>food trucks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 s="6">
        <v>80000</v>
      </c>
      <c r="E1147" s="6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7">
        <f>E1147/D1147</f>
        <v>1.25E-3</v>
      </c>
      <c r="P1147" s="8">
        <f>E1147/L1147</f>
        <v>100</v>
      </c>
      <c r="Q1147" t="str">
        <f t="shared" si="34"/>
        <v>food</v>
      </c>
      <c r="R1147" t="str">
        <f t="shared" si="35"/>
        <v>food trucks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 s="6">
        <v>6000</v>
      </c>
      <c r="E1148" s="6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7">
        <f>E1148/D1148</f>
        <v>8.8333333333333333E-2</v>
      </c>
      <c r="P1148" s="8">
        <f>E1148/L1148</f>
        <v>44.166666666666664</v>
      </c>
      <c r="Q1148" t="str">
        <f t="shared" si="34"/>
        <v>food</v>
      </c>
      <c r="R1148" t="str">
        <f t="shared" si="35"/>
        <v>food trucks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 s="6">
        <v>25000</v>
      </c>
      <c r="E1149" s="6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7">
        <f>E1149/D1149</f>
        <v>0</v>
      </c>
      <c r="P1149" s="8">
        <v>0</v>
      </c>
      <c r="Q1149" t="str">
        <f t="shared" si="34"/>
        <v>food</v>
      </c>
      <c r="R1149" t="str">
        <f t="shared" si="35"/>
        <v>food trucks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 s="6">
        <v>15000</v>
      </c>
      <c r="E1150" s="6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7">
        <f>E1150/D1150</f>
        <v>4.8666666666666667E-3</v>
      </c>
      <c r="P1150" s="8">
        <f>E1150/L1150</f>
        <v>24.333333333333332</v>
      </c>
      <c r="Q1150" t="str">
        <f t="shared" si="34"/>
        <v>food</v>
      </c>
      <c r="R1150" t="str">
        <f t="shared" si="35"/>
        <v>food trucks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 s="6">
        <v>50000</v>
      </c>
      <c r="E1151" s="6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7">
        <f>E1151/D1151</f>
        <v>1.5E-3</v>
      </c>
      <c r="P1151" s="8">
        <f>E1151/L1151</f>
        <v>37.5</v>
      </c>
      <c r="Q1151" t="str">
        <f t="shared" si="34"/>
        <v>food</v>
      </c>
      <c r="R1151" t="str">
        <f t="shared" si="35"/>
        <v>food trucks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 s="6">
        <v>2500</v>
      </c>
      <c r="E1152" s="6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7">
        <f>E1152/D1152</f>
        <v>0.1008</v>
      </c>
      <c r="P1152" s="8">
        <f>E1152/L1152</f>
        <v>42</v>
      </c>
      <c r="Q1152" t="str">
        <f t="shared" si="34"/>
        <v>food</v>
      </c>
      <c r="R1152" t="str">
        <f t="shared" si="35"/>
        <v>food trucks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 s="6">
        <v>25000</v>
      </c>
      <c r="E1153" s="6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7">
        <f>E1153/D1153</f>
        <v>0</v>
      </c>
      <c r="P1153" s="8">
        <v>0</v>
      </c>
      <c r="Q1153" t="str">
        <f t="shared" si="34"/>
        <v>food</v>
      </c>
      <c r="R1153" t="str">
        <f t="shared" si="35"/>
        <v>food trucks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x14ac:dyDescent="0.25">
      <c r="A1154">
        <v>1152</v>
      </c>
      <c r="B1154" s="3" t="s">
        <v>1151</v>
      </c>
      <c r="C1154" s="3" t="s">
        <v>5259</v>
      </c>
      <c r="D1154" s="6">
        <v>16000</v>
      </c>
      <c r="E1154" s="6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7">
        <f>E1154/D1154</f>
        <v>5.6937500000000002E-2</v>
      </c>
      <c r="P1154" s="8">
        <f>E1154/L1154</f>
        <v>60.733333333333334</v>
      </c>
      <c r="Q1154" t="str">
        <f t="shared" si="34"/>
        <v>food</v>
      </c>
      <c r="R1154" t="str">
        <f t="shared" si="35"/>
        <v>food trucks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 s="6">
        <v>8000</v>
      </c>
      <c r="E1155" s="6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7">
        <f>E1155/D1155</f>
        <v>6.2500000000000003E-3</v>
      </c>
      <c r="P1155" s="8">
        <f>E1155/L1155</f>
        <v>50</v>
      </c>
      <c r="Q1155" t="str">
        <f t="shared" ref="Q1155:Q1218" si="36">LEFT(N1155,FIND("/",N1155)-1)</f>
        <v>food</v>
      </c>
      <c r="R1155" t="str">
        <f t="shared" ref="R1155:R1218" si="37">MID(N1155,FIND("/",N1155)+1,256)</f>
        <v>food trucks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 s="6">
        <v>5000</v>
      </c>
      <c r="E1156" s="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7">
        <f>E1156/D1156</f>
        <v>6.5000000000000002E-2</v>
      </c>
      <c r="P1156" s="8">
        <f>E1156/L1156</f>
        <v>108.33333333333333</v>
      </c>
      <c r="Q1156" t="str">
        <f t="shared" si="36"/>
        <v>food</v>
      </c>
      <c r="R1156" t="str">
        <f t="shared" si="37"/>
        <v>food trucks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 s="6">
        <v>25000</v>
      </c>
      <c r="E1157" s="6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7">
        <f>E1157/D1157</f>
        <v>7.5199999999999998E-3</v>
      </c>
      <c r="P1157" s="8">
        <f>E1157/L1157</f>
        <v>23.5</v>
      </c>
      <c r="Q1157" t="str">
        <f t="shared" si="36"/>
        <v>food</v>
      </c>
      <c r="R1157" t="str">
        <f t="shared" si="37"/>
        <v>food trucks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 s="6">
        <v>6500</v>
      </c>
      <c r="E1158" s="6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7">
        <f>E1158/D1158</f>
        <v>0</v>
      </c>
      <c r="P1158" s="8">
        <v>0</v>
      </c>
      <c r="Q1158" t="str">
        <f t="shared" si="36"/>
        <v>food</v>
      </c>
      <c r="R1158" t="str">
        <f t="shared" si="37"/>
        <v>food trucks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 s="6">
        <v>10000</v>
      </c>
      <c r="E1159" s="6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7">
        <f>E1159/D1159</f>
        <v>1.5100000000000001E-2</v>
      </c>
      <c r="P1159" s="8">
        <f>E1159/L1159</f>
        <v>50.333333333333336</v>
      </c>
      <c r="Q1159" t="str">
        <f t="shared" si="36"/>
        <v>food</v>
      </c>
      <c r="R1159" t="str">
        <f t="shared" si="37"/>
        <v>food trucks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60" x14ac:dyDescent="0.25">
      <c r="A1160">
        <v>1158</v>
      </c>
      <c r="B1160" s="3" t="s">
        <v>1157</v>
      </c>
      <c r="C1160" s="3" t="s">
        <v>5265</v>
      </c>
      <c r="D1160" s="6">
        <v>7500</v>
      </c>
      <c r="E1160" s="6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7">
        <f>E1160/D1160</f>
        <v>4.6666666666666671E-3</v>
      </c>
      <c r="P1160" s="8">
        <f>E1160/L1160</f>
        <v>11.666666666666666</v>
      </c>
      <c r="Q1160" t="str">
        <f t="shared" si="36"/>
        <v>food</v>
      </c>
      <c r="R1160" t="str">
        <f t="shared" si="37"/>
        <v>food trucks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 s="6">
        <v>6750</v>
      </c>
      <c r="E1161" s="6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7">
        <f>E1161/D1161</f>
        <v>0</v>
      </c>
      <c r="P1161" s="8">
        <v>0</v>
      </c>
      <c r="Q1161" t="str">
        <f t="shared" si="36"/>
        <v>food</v>
      </c>
      <c r="R1161" t="str">
        <f t="shared" si="37"/>
        <v>food trucks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 s="6">
        <v>30000</v>
      </c>
      <c r="E1162" s="6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7">
        <f>E1162/D1162</f>
        <v>3.85E-2</v>
      </c>
      <c r="P1162" s="8">
        <f>E1162/L1162</f>
        <v>60.789473684210527</v>
      </c>
      <c r="Q1162" t="str">
        <f t="shared" si="36"/>
        <v>food</v>
      </c>
      <c r="R1162" t="str">
        <f t="shared" si="37"/>
        <v>food trucks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 s="6">
        <v>18000</v>
      </c>
      <c r="E1163" s="6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7">
        <f>E1163/D1163</f>
        <v>0</v>
      </c>
      <c r="P1163" s="8">
        <v>0</v>
      </c>
      <c r="Q1163" t="str">
        <f t="shared" si="36"/>
        <v>food</v>
      </c>
      <c r="R1163" t="str">
        <f t="shared" si="37"/>
        <v>food trucks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 s="6">
        <v>60000</v>
      </c>
      <c r="E1164" s="6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7">
        <f>E1164/D1164</f>
        <v>5.8333333333333338E-4</v>
      </c>
      <c r="P1164" s="8">
        <f>E1164/L1164</f>
        <v>17.5</v>
      </c>
      <c r="Q1164" t="str">
        <f t="shared" si="36"/>
        <v>food</v>
      </c>
      <c r="R1164" t="str">
        <f t="shared" si="37"/>
        <v>food trucks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60" x14ac:dyDescent="0.25">
      <c r="A1165">
        <v>1163</v>
      </c>
      <c r="B1165" s="3" t="s">
        <v>1162</v>
      </c>
      <c r="C1165" s="3" t="s">
        <v>5270</v>
      </c>
      <c r="D1165" s="6">
        <v>5200</v>
      </c>
      <c r="E1165" s="6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7">
        <f>E1165/D1165</f>
        <v>0</v>
      </c>
      <c r="P1165" s="8">
        <v>0</v>
      </c>
      <c r="Q1165" t="str">
        <f t="shared" si="36"/>
        <v>food</v>
      </c>
      <c r="R1165" t="str">
        <f t="shared" si="37"/>
        <v>food trucks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 s="6">
        <v>10000</v>
      </c>
      <c r="E1166" s="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7">
        <f>E1166/D1166</f>
        <v>0</v>
      </c>
      <c r="P1166" s="8">
        <v>0</v>
      </c>
      <c r="Q1166" t="str">
        <f t="shared" si="36"/>
        <v>food</v>
      </c>
      <c r="R1166" t="str">
        <f t="shared" si="37"/>
        <v>food trucks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 s="6">
        <v>10000</v>
      </c>
      <c r="E1167" s="6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7">
        <f>E1167/D1167</f>
        <v>0.20705000000000001</v>
      </c>
      <c r="P1167" s="8">
        <f>E1167/L1167</f>
        <v>82.82</v>
      </c>
      <c r="Q1167" t="str">
        <f t="shared" si="36"/>
        <v>food</v>
      </c>
      <c r="R1167" t="str">
        <f t="shared" si="37"/>
        <v>food trucks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60" x14ac:dyDescent="0.25">
      <c r="A1168">
        <v>1166</v>
      </c>
      <c r="B1168" s="3" t="s">
        <v>1165</v>
      </c>
      <c r="C1168" s="3" t="s">
        <v>5273</v>
      </c>
      <c r="D1168" s="6">
        <v>15000</v>
      </c>
      <c r="E1168" s="6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7">
        <f>E1168/D1168</f>
        <v>0.19139999999999999</v>
      </c>
      <c r="P1168" s="8">
        <f>E1168/L1168</f>
        <v>358.875</v>
      </c>
      <c r="Q1168" t="str">
        <f t="shared" si="36"/>
        <v>food</v>
      </c>
      <c r="R1168" t="str">
        <f t="shared" si="37"/>
        <v>food trucks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 s="6">
        <v>60000</v>
      </c>
      <c r="E1169" s="6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7">
        <f>E1169/D1169</f>
        <v>1.6316666666666667E-2</v>
      </c>
      <c r="P1169" s="8">
        <f>E1169/L1169</f>
        <v>61.1875</v>
      </c>
      <c r="Q1169" t="str">
        <f t="shared" si="36"/>
        <v>food</v>
      </c>
      <c r="R1169" t="str">
        <f t="shared" si="37"/>
        <v>food trucks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 s="6">
        <v>18000</v>
      </c>
      <c r="E1170" s="6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7">
        <f>E1170/D1170</f>
        <v>5.6666666666666664E-2</v>
      </c>
      <c r="P1170" s="8">
        <f>E1170/L1170</f>
        <v>340</v>
      </c>
      <c r="Q1170" t="str">
        <f t="shared" si="36"/>
        <v>food</v>
      </c>
      <c r="R1170" t="str">
        <f t="shared" si="37"/>
        <v>food trucks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 s="6">
        <v>10000</v>
      </c>
      <c r="E1171" s="6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7">
        <f>E1171/D1171</f>
        <v>1.6999999999999999E-3</v>
      </c>
      <c r="P1171" s="8">
        <f>E1171/L1171</f>
        <v>5.666666666666667</v>
      </c>
      <c r="Q1171" t="str">
        <f t="shared" si="36"/>
        <v>food</v>
      </c>
      <c r="R1171" t="str">
        <f t="shared" si="37"/>
        <v>food trucks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 s="6">
        <v>25000</v>
      </c>
      <c r="E1172" s="6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7">
        <f>E1172/D1172</f>
        <v>4.0000000000000001E-3</v>
      </c>
      <c r="P1172" s="8">
        <f>E1172/L1172</f>
        <v>50</v>
      </c>
      <c r="Q1172" t="str">
        <f t="shared" si="36"/>
        <v>food</v>
      </c>
      <c r="R1172" t="str">
        <f t="shared" si="37"/>
        <v>food trucks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 s="6">
        <v>25000</v>
      </c>
      <c r="E1173" s="6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7">
        <f>E1173/D1173</f>
        <v>1E-3</v>
      </c>
      <c r="P1173" s="8">
        <f>E1173/L1173</f>
        <v>25</v>
      </c>
      <c r="Q1173" t="str">
        <f t="shared" si="36"/>
        <v>food</v>
      </c>
      <c r="R1173" t="str">
        <f t="shared" si="37"/>
        <v>food trucks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 s="6">
        <v>9000</v>
      </c>
      <c r="E1174" s="6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7">
        <f>E1174/D1174</f>
        <v>0</v>
      </c>
      <c r="P1174" s="8">
        <v>0</v>
      </c>
      <c r="Q1174" t="str">
        <f t="shared" si="36"/>
        <v>food</v>
      </c>
      <c r="R1174" t="str">
        <f t="shared" si="37"/>
        <v>food trucks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 s="6">
        <v>125000</v>
      </c>
      <c r="E1175" s="6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7">
        <f>E1175/D1175</f>
        <v>2.4000000000000001E-4</v>
      </c>
      <c r="P1175" s="8">
        <f>E1175/L1175</f>
        <v>30</v>
      </c>
      <c r="Q1175" t="str">
        <f t="shared" si="36"/>
        <v>food</v>
      </c>
      <c r="R1175" t="str">
        <f t="shared" si="37"/>
        <v>food trucks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 s="6">
        <v>15000</v>
      </c>
      <c r="E1176" s="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7">
        <f>E1176/D1176</f>
        <v>5.906666666666667E-2</v>
      </c>
      <c r="P1176" s="8">
        <f>E1176/L1176</f>
        <v>46.631578947368418</v>
      </c>
      <c r="Q1176" t="str">
        <f t="shared" si="36"/>
        <v>food</v>
      </c>
      <c r="R1176" t="str">
        <f t="shared" si="37"/>
        <v>food trucks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 s="6">
        <v>20000</v>
      </c>
      <c r="E1177" s="6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7">
        <f>E1177/D1177</f>
        <v>2.9250000000000002E-2</v>
      </c>
      <c r="P1177" s="8">
        <f>E1177/L1177</f>
        <v>65</v>
      </c>
      <c r="Q1177" t="str">
        <f t="shared" si="36"/>
        <v>food</v>
      </c>
      <c r="R1177" t="str">
        <f t="shared" si="37"/>
        <v>food trucks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 s="6">
        <v>175000</v>
      </c>
      <c r="E1178" s="6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7">
        <f>E1178/D1178</f>
        <v>5.7142857142857142E-5</v>
      </c>
      <c r="P1178" s="8">
        <f>E1178/L1178</f>
        <v>10</v>
      </c>
      <c r="Q1178" t="str">
        <f t="shared" si="36"/>
        <v>food</v>
      </c>
      <c r="R1178" t="str">
        <f t="shared" si="37"/>
        <v>food trucks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 s="6">
        <v>6000</v>
      </c>
      <c r="E1179" s="6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7">
        <f>E1179/D1179</f>
        <v>0</v>
      </c>
      <c r="P1179" s="8">
        <v>0</v>
      </c>
      <c r="Q1179" t="str">
        <f t="shared" si="36"/>
        <v>food</v>
      </c>
      <c r="R1179" t="str">
        <f t="shared" si="37"/>
        <v>food trucks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 s="6">
        <v>75000</v>
      </c>
      <c r="E1180" s="6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7">
        <f>E1180/D1180</f>
        <v>6.666666666666667E-5</v>
      </c>
      <c r="P1180" s="8">
        <f>E1180/L1180</f>
        <v>5</v>
      </c>
      <c r="Q1180" t="str">
        <f t="shared" si="36"/>
        <v>food</v>
      </c>
      <c r="R1180" t="str">
        <f t="shared" si="37"/>
        <v>food trucks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 s="6">
        <v>60000</v>
      </c>
      <c r="E1181" s="6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7">
        <f>E1181/D1181</f>
        <v>5.3333333333333337E-2</v>
      </c>
      <c r="P1181" s="8">
        <f>E1181/L1181</f>
        <v>640</v>
      </c>
      <c r="Q1181" t="str">
        <f t="shared" si="36"/>
        <v>food</v>
      </c>
      <c r="R1181" t="str">
        <f t="shared" si="37"/>
        <v>food trucks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 s="6">
        <v>50000</v>
      </c>
      <c r="E1182" s="6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7">
        <f>E1182/D1182</f>
        <v>0.11749999999999999</v>
      </c>
      <c r="P1182" s="8">
        <f>E1182/L1182</f>
        <v>69.117647058823536</v>
      </c>
      <c r="Q1182" t="str">
        <f t="shared" si="36"/>
        <v>food</v>
      </c>
      <c r="R1182" t="str">
        <f t="shared" si="37"/>
        <v>food trucks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 s="6">
        <v>50000</v>
      </c>
      <c r="E1183" s="6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7">
        <f>E1183/D1183</f>
        <v>8.0000000000000007E-5</v>
      </c>
      <c r="P1183" s="8">
        <f>E1183/L1183</f>
        <v>1.3333333333333333</v>
      </c>
      <c r="Q1183" t="str">
        <f t="shared" si="36"/>
        <v>food</v>
      </c>
      <c r="R1183" t="str">
        <f t="shared" si="37"/>
        <v>food trucks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 s="6">
        <v>1000</v>
      </c>
      <c r="E1184" s="6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7">
        <f>E1184/D1184</f>
        <v>4.2000000000000003E-2</v>
      </c>
      <c r="P1184" s="8">
        <f>E1184/L1184</f>
        <v>10.5</v>
      </c>
      <c r="Q1184" t="str">
        <f t="shared" si="36"/>
        <v>food</v>
      </c>
      <c r="R1184" t="str">
        <f t="shared" si="37"/>
        <v>food trucks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 s="6">
        <v>2500</v>
      </c>
      <c r="E1185" s="6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7">
        <f>E1185/D1185</f>
        <v>0.04</v>
      </c>
      <c r="P1185" s="8">
        <f>E1185/L1185</f>
        <v>33.333333333333336</v>
      </c>
      <c r="Q1185" t="str">
        <f t="shared" si="36"/>
        <v>food</v>
      </c>
      <c r="R1185" t="str">
        <f t="shared" si="37"/>
        <v>food trucks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 s="6">
        <v>22000</v>
      </c>
      <c r="E1186" s="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7">
        <f>E1186/D1186</f>
        <v>1.0493636363636363</v>
      </c>
      <c r="P1186" s="8">
        <f>E1186/L1186</f>
        <v>61.562666666666665</v>
      </c>
      <c r="Q1186" t="str">
        <f t="shared" si="36"/>
        <v>photography</v>
      </c>
      <c r="R1186" t="str">
        <f t="shared" si="37"/>
        <v>photobooks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 s="6">
        <v>12500</v>
      </c>
      <c r="E1187" s="6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7">
        <f>E1187/D1187</f>
        <v>1.0544</v>
      </c>
      <c r="P1187" s="8">
        <f>E1187/L1187</f>
        <v>118.73873873873873</v>
      </c>
      <c r="Q1187" t="str">
        <f t="shared" si="36"/>
        <v>photography</v>
      </c>
      <c r="R1187" t="str">
        <f t="shared" si="37"/>
        <v>photobooks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 s="6">
        <v>7500</v>
      </c>
      <c r="E1188" s="6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7">
        <f>E1188/D1188</f>
        <v>1.0673333333333332</v>
      </c>
      <c r="P1188" s="8">
        <f>E1188/L1188</f>
        <v>65.081300813008127</v>
      </c>
      <c r="Q1188" t="str">
        <f t="shared" si="36"/>
        <v>photography</v>
      </c>
      <c r="R1188" t="str">
        <f t="shared" si="37"/>
        <v>photobooks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 s="6">
        <v>8750</v>
      </c>
      <c r="E1189" s="6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7">
        <f>E1189/D1189</f>
        <v>1.0412571428571429</v>
      </c>
      <c r="P1189" s="8">
        <f>E1189/L1189</f>
        <v>130.15714285714284</v>
      </c>
      <c r="Q1189" t="str">
        <f t="shared" si="36"/>
        <v>photography</v>
      </c>
      <c r="R1189" t="str">
        <f t="shared" si="37"/>
        <v>photobooks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 s="6">
        <v>2000</v>
      </c>
      <c r="E1190" s="6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7">
        <f>E1190/D1190</f>
        <v>1.6054999999999999</v>
      </c>
      <c r="P1190" s="8">
        <f>E1190/L1190</f>
        <v>37.776470588235291</v>
      </c>
      <c r="Q1190" t="str">
        <f t="shared" si="36"/>
        <v>photography</v>
      </c>
      <c r="R1190" t="str">
        <f t="shared" si="37"/>
        <v>photobooks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 s="6">
        <v>9000</v>
      </c>
      <c r="E1191" s="6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7">
        <f>E1191/D1191</f>
        <v>1.0777777777777777</v>
      </c>
      <c r="P1191" s="8">
        <f>E1191/L1191</f>
        <v>112.79069767441861</v>
      </c>
      <c r="Q1191" t="str">
        <f t="shared" si="36"/>
        <v>photography</v>
      </c>
      <c r="R1191" t="str">
        <f t="shared" si="37"/>
        <v>photobooks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 s="6">
        <v>500</v>
      </c>
      <c r="E1192" s="6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7">
        <f>E1192/D1192</f>
        <v>1.35</v>
      </c>
      <c r="P1192" s="8">
        <f>E1192/L1192</f>
        <v>51.92307692307692</v>
      </c>
      <c r="Q1192" t="str">
        <f t="shared" si="36"/>
        <v>photography</v>
      </c>
      <c r="R1192" t="str">
        <f t="shared" si="37"/>
        <v>photobooks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 s="6">
        <v>2700</v>
      </c>
      <c r="E1193" s="6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7">
        <f>E1193/D1193</f>
        <v>1.0907407407407408</v>
      </c>
      <c r="P1193" s="8">
        <f>E1193/L1193</f>
        <v>89.242424242424249</v>
      </c>
      <c r="Q1193" t="str">
        <f t="shared" si="36"/>
        <v>photography</v>
      </c>
      <c r="R1193" t="str">
        <f t="shared" si="37"/>
        <v>photobooks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 s="6">
        <v>100</v>
      </c>
      <c r="E1194" s="6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7">
        <f>E1194/D1194</f>
        <v>2.9</v>
      </c>
      <c r="P1194" s="8">
        <f>E1194/L1194</f>
        <v>19.333333333333332</v>
      </c>
      <c r="Q1194" t="str">
        <f t="shared" si="36"/>
        <v>photography</v>
      </c>
      <c r="R1194" t="str">
        <f t="shared" si="37"/>
        <v>photobooks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 s="6">
        <v>21000</v>
      </c>
      <c r="E1195" s="6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7">
        <f>E1195/D1195</f>
        <v>1.0395714285714286</v>
      </c>
      <c r="P1195" s="8">
        <f>E1195/L1195</f>
        <v>79.967032967032964</v>
      </c>
      <c r="Q1195" t="str">
        <f t="shared" si="36"/>
        <v>photography</v>
      </c>
      <c r="R1195" t="str">
        <f t="shared" si="37"/>
        <v>photobooks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 s="6">
        <v>12500</v>
      </c>
      <c r="E1196" s="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7">
        <f>E1196/D1196</f>
        <v>3.2223999999999999</v>
      </c>
      <c r="P1196" s="8">
        <f>E1196/L1196</f>
        <v>56.414565826330531</v>
      </c>
      <c r="Q1196" t="str">
        <f t="shared" si="36"/>
        <v>photography</v>
      </c>
      <c r="R1196" t="str">
        <f t="shared" si="37"/>
        <v>photobooks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 s="6">
        <v>10000</v>
      </c>
      <c r="E1197" s="6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7">
        <f>E1197/D1197</f>
        <v>1.35</v>
      </c>
      <c r="P1197" s="8">
        <f>E1197/L1197</f>
        <v>79.411764705882348</v>
      </c>
      <c r="Q1197" t="str">
        <f t="shared" si="36"/>
        <v>photography</v>
      </c>
      <c r="R1197" t="str">
        <f t="shared" si="37"/>
        <v>photobooks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 s="6">
        <v>14500</v>
      </c>
      <c r="E1198" s="6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7">
        <f>E1198/D1198</f>
        <v>2.6991034482758622</v>
      </c>
      <c r="P1198" s="8">
        <f>E1198/L1198</f>
        <v>76.439453125</v>
      </c>
      <c r="Q1198" t="str">
        <f t="shared" si="36"/>
        <v>photography</v>
      </c>
      <c r="R1198" t="str">
        <f t="shared" si="37"/>
        <v>photobooks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 s="6">
        <v>15000</v>
      </c>
      <c r="E1199" s="6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7">
        <f>E1199/D1199</f>
        <v>2.5329333333333333</v>
      </c>
      <c r="P1199" s="8">
        <f>E1199/L1199</f>
        <v>121</v>
      </c>
      <c r="Q1199" t="str">
        <f t="shared" si="36"/>
        <v>photography</v>
      </c>
      <c r="R1199" t="str">
        <f t="shared" si="37"/>
        <v>photobooks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60" x14ac:dyDescent="0.25">
      <c r="A1200">
        <v>1198</v>
      </c>
      <c r="B1200" s="3" t="s">
        <v>1197</v>
      </c>
      <c r="C1200" s="3" t="s">
        <v>5305</v>
      </c>
      <c r="D1200" s="6">
        <v>3500</v>
      </c>
      <c r="E1200" s="6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7">
        <f>E1200/D1200</f>
        <v>2.6059999999999999</v>
      </c>
      <c r="P1200" s="8">
        <f>E1200/L1200</f>
        <v>54.616766467065865</v>
      </c>
      <c r="Q1200" t="str">
        <f t="shared" si="36"/>
        <v>photography</v>
      </c>
      <c r="R1200" t="str">
        <f t="shared" si="37"/>
        <v>photobooks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 s="6">
        <v>2658</v>
      </c>
      <c r="E1201" s="6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7">
        <f>E1201/D1201</f>
        <v>1.0131677953348381</v>
      </c>
      <c r="P1201" s="8">
        <f>E1201/L1201</f>
        <v>299.22222222222223</v>
      </c>
      <c r="Q1201" t="str">
        <f t="shared" si="36"/>
        <v>photography</v>
      </c>
      <c r="R1201" t="str">
        <f t="shared" si="37"/>
        <v>photobooks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 s="6">
        <v>4800</v>
      </c>
      <c r="E1202" s="6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7">
        <f>E1202/D1202</f>
        <v>1.2560416666666667</v>
      </c>
      <c r="P1202" s="8">
        <f>E1202/L1202</f>
        <v>58.533980582524272</v>
      </c>
      <c r="Q1202" t="str">
        <f t="shared" si="36"/>
        <v>photography</v>
      </c>
      <c r="R1202" t="str">
        <f t="shared" si="37"/>
        <v>photobooks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 s="6">
        <v>6000</v>
      </c>
      <c r="E1203" s="6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7">
        <f>E1203/D1203</f>
        <v>1.0243783333333334</v>
      </c>
      <c r="P1203" s="8">
        <f>E1203/L1203</f>
        <v>55.371801801801809</v>
      </c>
      <c r="Q1203" t="str">
        <f t="shared" si="36"/>
        <v>photography</v>
      </c>
      <c r="R1203" t="str">
        <f t="shared" si="37"/>
        <v>photobooks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 s="6">
        <v>25000</v>
      </c>
      <c r="E1204" s="6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7">
        <f>E1204/D1204</f>
        <v>1.99244</v>
      </c>
      <c r="P1204" s="8">
        <f>E1204/L1204</f>
        <v>183.80442804428046</v>
      </c>
      <c r="Q1204" t="str">
        <f t="shared" si="36"/>
        <v>photography</v>
      </c>
      <c r="R1204" t="str">
        <f t="shared" si="37"/>
        <v>photobooks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 s="6">
        <v>16300</v>
      </c>
      <c r="E1205" s="6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7">
        <f>E1205/D1205</f>
        <v>1.0245398773006136</v>
      </c>
      <c r="P1205" s="8">
        <f>E1205/L1205</f>
        <v>165.34653465346534</v>
      </c>
      <c r="Q1205" t="str">
        <f t="shared" si="36"/>
        <v>photography</v>
      </c>
      <c r="R1205" t="str">
        <f t="shared" si="37"/>
        <v>photobooks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 s="6">
        <v>13000</v>
      </c>
      <c r="E1206" s="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7">
        <f>E1206/D1206</f>
        <v>1.0294615384615384</v>
      </c>
      <c r="P1206" s="8">
        <f>E1206/L1206</f>
        <v>234.78947368421052</v>
      </c>
      <c r="Q1206" t="str">
        <f t="shared" si="36"/>
        <v>photography</v>
      </c>
      <c r="R1206" t="str">
        <f t="shared" si="37"/>
        <v>photobooks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 s="6">
        <v>13000</v>
      </c>
      <c r="E1207" s="6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7">
        <f>E1207/D1207</f>
        <v>1.0086153846153847</v>
      </c>
      <c r="P1207" s="8">
        <f>E1207/L1207</f>
        <v>211.48387096774192</v>
      </c>
      <c r="Q1207" t="str">
        <f t="shared" si="36"/>
        <v>photography</v>
      </c>
      <c r="R1207" t="str">
        <f t="shared" si="37"/>
        <v>photobooks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 s="6">
        <v>900</v>
      </c>
      <c r="E1208" s="6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7">
        <f>E1208/D1208</f>
        <v>1.1499999999999999</v>
      </c>
      <c r="P1208" s="8">
        <f>E1208/L1208</f>
        <v>32.34375</v>
      </c>
      <c r="Q1208" t="str">
        <f t="shared" si="36"/>
        <v>photography</v>
      </c>
      <c r="R1208" t="str">
        <f t="shared" si="37"/>
        <v>photobooks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 s="6">
        <v>16700</v>
      </c>
      <c r="E1209" s="6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7">
        <f>E1209/D1209</f>
        <v>1.0416766467065868</v>
      </c>
      <c r="P1209" s="8">
        <f>E1209/L1209</f>
        <v>123.37588652482269</v>
      </c>
      <c r="Q1209" t="str">
        <f t="shared" si="36"/>
        <v>photography</v>
      </c>
      <c r="R1209" t="str">
        <f t="shared" si="37"/>
        <v>photobooks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 s="6">
        <v>10000</v>
      </c>
      <c r="E1210" s="6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7">
        <f>E1210/D1210</f>
        <v>1.5529999999999999</v>
      </c>
      <c r="P1210" s="8">
        <f>E1210/L1210</f>
        <v>207.06666666666666</v>
      </c>
      <c r="Q1210" t="str">
        <f t="shared" si="36"/>
        <v>photography</v>
      </c>
      <c r="R1210" t="str">
        <f t="shared" si="37"/>
        <v>photobooks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60" x14ac:dyDescent="0.25">
      <c r="A1211">
        <v>1209</v>
      </c>
      <c r="B1211" s="3" t="s">
        <v>1208</v>
      </c>
      <c r="C1211" s="3" t="s">
        <v>5316</v>
      </c>
      <c r="D1211" s="6">
        <v>6000</v>
      </c>
      <c r="E1211" s="6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7">
        <f>E1211/D1211</f>
        <v>1.06</v>
      </c>
      <c r="P1211" s="8">
        <f>E1211/L1211</f>
        <v>138.2608695652174</v>
      </c>
      <c r="Q1211" t="str">
        <f t="shared" si="36"/>
        <v>photography</v>
      </c>
      <c r="R1211" t="str">
        <f t="shared" si="37"/>
        <v>photobooks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 s="6">
        <v>20000</v>
      </c>
      <c r="E1212" s="6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7">
        <f>E1212/D1212</f>
        <v>2.5431499999999998</v>
      </c>
      <c r="P1212" s="8">
        <f>E1212/L1212</f>
        <v>493.81553398058253</v>
      </c>
      <c r="Q1212" t="str">
        <f t="shared" si="36"/>
        <v>photography</v>
      </c>
      <c r="R1212" t="str">
        <f t="shared" si="37"/>
        <v>photobooks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60" x14ac:dyDescent="0.25">
      <c r="A1213">
        <v>1211</v>
      </c>
      <c r="B1213" s="3" t="s">
        <v>1210</v>
      </c>
      <c r="C1213" s="3" t="s">
        <v>5318</v>
      </c>
      <c r="D1213" s="6">
        <v>1000</v>
      </c>
      <c r="E1213" s="6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7">
        <f>E1213/D1213</f>
        <v>1.0109999999999999</v>
      </c>
      <c r="P1213" s="8">
        <f>E1213/L1213</f>
        <v>168.5</v>
      </c>
      <c r="Q1213" t="str">
        <f t="shared" si="36"/>
        <v>photography</v>
      </c>
      <c r="R1213" t="str">
        <f t="shared" si="37"/>
        <v>photobooks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 s="6">
        <v>2500</v>
      </c>
      <c r="E1214" s="6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7">
        <f>E1214/D1214</f>
        <v>1.2904</v>
      </c>
      <c r="P1214" s="8">
        <f>E1214/L1214</f>
        <v>38.867469879518069</v>
      </c>
      <c r="Q1214" t="str">
        <f t="shared" si="36"/>
        <v>photography</v>
      </c>
      <c r="R1214" t="str">
        <f t="shared" si="37"/>
        <v>photobooks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 s="6">
        <v>6500</v>
      </c>
      <c r="E1215" s="6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7">
        <f>E1215/D1215</f>
        <v>1.0223076923076924</v>
      </c>
      <c r="P1215" s="8">
        <f>E1215/L1215</f>
        <v>61.527777777777779</v>
      </c>
      <c r="Q1215" t="str">
        <f t="shared" si="36"/>
        <v>photography</v>
      </c>
      <c r="R1215" t="str">
        <f t="shared" si="37"/>
        <v>photobooks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 s="6">
        <v>2000</v>
      </c>
      <c r="E1216" s="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7">
        <f>E1216/D1216</f>
        <v>1.3180000000000001</v>
      </c>
      <c r="P1216" s="8">
        <f>E1216/L1216</f>
        <v>105.44</v>
      </c>
      <c r="Q1216" t="str">
        <f t="shared" si="36"/>
        <v>photography</v>
      </c>
      <c r="R1216" t="str">
        <f t="shared" si="37"/>
        <v>photobooks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 s="6">
        <v>5000</v>
      </c>
      <c r="E1217" s="6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7">
        <f>E1217/D1217</f>
        <v>7.8608020000000005</v>
      </c>
      <c r="P1217" s="8">
        <f>E1217/L1217</f>
        <v>71.592003642987251</v>
      </c>
      <c r="Q1217" t="str">
        <f t="shared" si="36"/>
        <v>photography</v>
      </c>
      <c r="R1217" t="str">
        <f t="shared" si="37"/>
        <v>photobooks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 s="6">
        <v>14000</v>
      </c>
      <c r="E1218" s="6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7">
        <f>E1218/D1218</f>
        <v>1.4570000000000001</v>
      </c>
      <c r="P1218" s="8">
        <f>E1218/L1218</f>
        <v>91.882882882882882</v>
      </c>
      <c r="Q1218" t="str">
        <f t="shared" si="36"/>
        <v>photography</v>
      </c>
      <c r="R1218" t="str">
        <f t="shared" si="37"/>
        <v>photobooks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 s="6">
        <v>26500</v>
      </c>
      <c r="E1219" s="6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7">
        <f>E1219/D1219</f>
        <v>1.026</v>
      </c>
      <c r="P1219" s="8">
        <f>E1219/L1219</f>
        <v>148.57377049180329</v>
      </c>
      <c r="Q1219" t="str">
        <f t="shared" ref="Q1219:Q1282" si="38">LEFT(N1219,FIND("/",N1219)-1)</f>
        <v>photography</v>
      </c>
      <c r="R1219" t="str">
        <f t="shared" ref="R1219:R1282" si="39">MID(N1219,FIND("/",N1219)+1,256)</f>
        <v>photobooks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 s="6">
        <v>9000</v>
      </c>
      <c r="E1220" s="6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7">
        <f>E1220/D1220</f>
        <v>1.7227777777777777</v>
      </c>
      <c r="P1220" s="8">
        <f>E1220/L1220</f>
        <v>174.2134831460674</v>
      </c>
      <c r="Q1220" t="str">
        <f t="shared" si="38"/>
        <v>photography</v>
      </c>
      <c r="R1220" t="str">
        <f t="shared" si="39"/>
        <v>photobooks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 s="6">
        <v>16350</v>
      </c>
      <c r="E1221" s="6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7">
        <f>E1221/D1221</f>
        <v>1.5916819571865444</v>
      </c>
      <c r="P1221" s="8">
        <f>E1221/L1221</f>
        <v>102.86166007905139</v>
      </c>
      <c r="Q1221" t="str">
        <f t="shared" si="38"/>
        <v>photography</v>
      </c>
      <c r="R1221" t="str">
        <f t="shared" si="39"/>
        <v>photobooks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 s="6">
        <v>15000</v>
      </c>
      <c r="E1222" s="6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7">
        <f>E1222/D1222</f>
        <v>1.0376666666666667</v>
      </c>
      <c r="P1222" s="8">
        <f>E1222/L1222</f>
        <v>111.17857142857143</v>
      </c>
      <c r="Q1222" t="str">
        <f t="shared" si="38"/>
        <v>photography</v>
      </c>
      <c r="R1222" t="str">
        <f t="shared" si="39"/>
        <v>photobooks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 s="6">
        <v>2200</v>
      </c>
      <c r="E1223" s="6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7">
        <f>E1223/D1223</f>
        <v>1.1140954545454547</v>
      </c>
      <c r="P1223" s="8">
        <f>E1223/L1223</f>
        <v>23.796213592233013</v>
      </c>
      <c r="Q1223" t="str">
        <f t="shared" si="38"/>
        <v>photography</v>
      </c>
      <c r="R1223" t="str">
        <f t="shared" si="39"/>
        <v>photobooks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 s="6">
        <v>4000</v>
      </c>
      <c r="E1224" s="6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7">
        <f>E1224/D1224</f>
        <v>2.80375</v>
      </c>
      <c r="P1224" s="8">
        <f>E1224/L1224</f>
        <v>81.268115942028984</v>
      </c>
      <c r="Q1224" t="str">
        <f t="shared" si="38"/>
        <v>photography</v>
      </c>
      <c r="R1224" t="str">
        <f t="shared" si="39"/>
        <v>photobooks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 s="6">
        <v>19800</v>
      </c>
      <c r="E1225" s="6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7">
        <f>E1225/D1225</f>
        <v>1.1210606060606061</v>
      </c>
      <c r="P1225" s="8">
        <f>E1225/L1225</f>
        <v>116.21465968586388</v>
      </c>
      <c r="Q1225" t="str">
        <f t="shared" si="38"/>
        <v>photography</v>
      </c>
      <c r="R1225" t="str">
        <f t="shared" si="39"/>
        <v>photobooks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 s="6">
        <v>15000</v>
      </c>
      <c r="E1226" s="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7">
        <f>E1226/D1226</f>
        <v>7.0666666666666669E-2</v>
      </c>
      <c r="P1226" s="8">
        <f>E1226/L1226</f>
        <v>58.888888888888886</v>
      </c>
      <c r="Q1226" t="str">
        <f t="shared" si="38"/>
        <v>music</v>
      </c>
      <c r="R1226" t="str">
        <f t="shared" si="39"/>
        <v>world music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 s="6">
        <v>3000</v>
      </c>
      <c r="E1227" s="6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7">
        <f>E1227/D1227</f>
        <v>4.3999999999999997E-2</v>
      </c>
      <c r="P1227" s="8">
        <f>E1227/L1227</f>
        <v>44</v>
      </c>
      <c r="Q1227" t="str">
        <f t="shared" si="38"/>
        <v>music</v>
      </c>
      <c r="R1227" t="str">
        <f t="shared" si="39"/>
        <v>world music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 s="6">
        <v>50000</v>
      </c>
      <c r="E1228" s="6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7">
        <f>E1228/D1228</f>
        <v>3.8739999999999997E-2</v>
      </c>
      <c r="P1228" s="8">
        <f>E1228/L1228</f>
        <v>48.424999999999997</v>
      </c>
      <c r="Q1228" t="str">
        <f t="shared" si="38"/>
        <v>music</v>
      </c>
      <c r="R1228" t="str">
        <f t="shared" si="39"/>
        <v>world music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 s="6">
        <v>2000</v>
      </c>
      <c r="E1229" s="6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7">
        <f>E1229/D1229</f>
        <v>0</v>
      </c>
      <c r="P1229" s="8">
        <v>0</v>
      </c>
      <c r="Q1229" t="str">
        <f t="shared" si="38"/>
        <v>music</v>
      </c>
      <c r="R1229" t="str">
        <f t="shared" si="39"/>
        <v>world music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 s="6">
        <v>5000</v>
      </c>
      <c r="E1230" s="6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7">
        <f>E1230/D1230</f>
        <v>0.29299999999999998</v>
      </c>
      <c r="P1230" s="8">
        <f>E1230/L1230</f>
        <v>61.041666666666664</v>
      </c>
      <c r="Q1230" t="str">
        <f t="shared" si="38"/>
        <v>music</v>
      </c>
      <c r="R1230" t="str">
        <f t="shared" si="39"/>
        <v>world music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 s="6">
        <v>2750</v>
      </c>
      <c r="E1231" s="6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7">
        <f>E1231/D1231</f>
        <v>9.0909090909090905E-3</v>
      </c>
      <c r="P1231" s="8">
        <f>E1231/L1231</f>
        <v>25</v>
      </c>
      <c r="Q1231" t="str">
        <f t="shared" si="38"/>
        <v>music</v>
      </c>
      <c r="R1231" t="str">
        <f t="shared" si="39"/>
        <v>world music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 s="6">
        <v>500000</v>
      </c>
      <c r="E1232" s="6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7">
        <f>E1232/D1232</f>
        <v>0</v>
      </c>
      <c r="P1232" s="8">
        <v>0</v>
      </c>
      <c r="Q1232" t="str">
        <f t="shared" si="38"/>
        <v>music</v>
      </c>
      <c r="R1232" t="str">
        <f t="shared" si="39"/>
        <v>world music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 s="6">
        <v>5000</v>
      </c>
      <c r="E1233" s="6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7">
        <f>E1233/D1233</f>
        <v>0</v>
      </c>
      <c r="P1233" s="8">
        <v>0</v>
      </c>
      <c r="Q1233" t="str">
        <f t="shared" si="38"/>
        <v>music</v>
      </c>
      <c r="R1233" t="str">
        <f t="shared" si="39"/>
        <v>world music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 s="6">
        <v>5000</v>
      </c>
      <c r="E1234" s="6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7">
        <f>E1234/D1234</f>
        <v>8.0000000000000002E-3</v>
      </c>
      <c r="P1234" s="8">
        <f>E1234/L1234</f>
        <v>40</v>
      </c>
      <c r="Q1234" t="str">
        <f t="shared" si="38"/>
        <v>music</v>
      </c>
      <c r="R1234" t="str">
        <f t="shared" si="39"/>
        <v>world music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 s="6">
        <v>1000</v>
      </c>
      <c r="E1235" s="6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7">
        <f>E1235/D1235</f>
        <v>0.11600000000000001</v>
      </c>
      <c r="P1235" s="8">
        <f>E1235/L1235</f>
        <v>19.333333333333332</v>
      </c>
      <c r="Q1235" t="str">
        <f t="shared" si="38"/>
        <v>music</v>
      </c>
      <c r="R1235" t="str">
        <f t="shared" si="39"/>
        <v>world music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 s="6">
        <v>50000</v>
      </c>
      <c r="E1236" s="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7">
        <f>E1236/D1236</f>
        <v>0</v>
      </c>
      <c r="P1236" s="8">
        <v>0</v>
      </c>
      <c r="Q1236" t="str">
        <f t="shared" si="38"/>
        <v>music</v>
      </c>
      <c r="R1236" t="str">
        <f t="shared" si="39"/>
        <v>world music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 s="6">
        <v>7534</v>
      </c>
      <c r="E1237" s="6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7">
        <f>E1237/D1237</f>
        <v>2.787363950092912E-2</v>
      </c>
      <c r="P1237" s="8">
        <f>E1237/L1237</f>
        <v>35</v>
      </c>
      <c r="Q1237" t="str">
        <f t="shared" si="38"/>
        <v>music</v>
      </c>
      <c r="R1237" t="str">
        <f t="shared" si="39"/>
        <v>world music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 s="6">
        <v>2500</v>
      </c>
      <c r="E1238" s="6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7">
        <f>E1238/D1238</f>
        <v>0</v>
      </c>
      <c r="P1238" s="8">
        <v>0</v>
      </c>
      <c r="Q1238" t="str">
        <f t="shared" si="38"/>
        <v>music</v>
      </c>
      <c r="R1238" t="str">
        <f t="shared" si="39"/>
        <v>world music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 s="6">
        <v>25000</v>
      </c>
      <c r="E1239" s="6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7">
        <f>E1239/D1239</f>
        <v>0</v>
      </c>
      <c r="P1239" s="8">
        <v>0</v>
      </c>
      <c r="Q1239" t="str">
        <f t="shared" si="38"/>
        <v>music</v>
      </c>
      <c r="R1239" t="str">
        <f t="shared" si="39"/>
        <v>world music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 s="6">
        <v>1000</v>
      </c>
      <c r="E1240" s="6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7">
        <f>E1240/D1240</f>
        <v>0.17799999999999999</v>
      </c>
      <c r="P1240" s="8">
        <f>E1240/L1240</f>
        <v>59.333333333333336</v>
      </c>
      <c r="Q1240" t="str">
        <f t="shared" si="38"/>
        <v>music</v>
      </c>
      <c r="R1240" t="str">
        <f t="shared" si="39"/>
        <v>world music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 s="6">
        <v>2500</v>
      </c>
      <c r="E1241" s="6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7">
        <f>E1241/D1241</f>
        <v>0</v>
      </c>
      <c r="P1241" s="8">
        <v>0</v>
      </c>
      <c r="Q1241" t="str">
        <f t="shared" si="38"/>
        <v>music</v>
      </c>
      <c r="R1241" t="str">
        <f t="shared" si="39"/>
        <v>world music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 s="6">
        <v>8000</v>
      </c>
      <c r="E1242" s="6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7">
        <f>E1242/D1242</f>
        <v>3.0124999999999999E-2</v>
      </c>
      <c r="P1242" s="8">
        <f>E1242/L1242</f>
        <v>30.125</v>
      </c>
      <c r="Q1242" t="str">
        <f t="shared" si="38"/>
        <v>music</v>
      </c>
      <c r="R1242" t="str">
        <f t="shared" si="39"/>
        <v>world music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 s="6">
        <v>5000</v>
      </c>
      <c r="E1243" s="6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7">
        <f>E1243/D1243</f>
        <v>0.50739999999999996</v>
      </c>
      <c r="P1243" s="8">
        <f>E1243/L1243</f>
        <v>74.617647058823536</v>
      </c>
      <c r="Q1243" t="str">
        <f t="shared" si="38"/>
        <v>music</v>
      </c>
      <c r="R1243" t="str">
        <f t="shared" si="39"/>
        <v>world music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 s="6">
        <v>911</v>
      </c>
      <c r="E1244" s="6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7">
        <f>E1244/D1244</f>
        <v>5.4884742041712408E-3</v>
      </c>
      <c r="P1244" s="8">
        <f>E1244/L1244</f>
        <v>5</v>
      </c>
      <c r="Q1244" t="str">
        <f t="shared" si="38"/>
        <v>music</v>
      </c>
      <c r="R1244" t="str">
        <f t="shared" si="39"/>
        <v>world music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 s="6">
        <v>12000</v>
      </c>
      <c r="E1245" s="6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7">
        <f>E1245/D1245</f>
        <v>0.14091666666666666</v>
      </c>
      <c r="P1245" s="8">
        <f>E1245/L1245</f>
        <v>44.5</v>
      </c>
      <c r="Q1245" t="str">
        <f t="shared" si="38"/>
        <v>music</v>
      </c>
      <c r="R1245" t="str">
        <f t="shared" si="39"/>
        <v>world music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 s="6">
        <v>2000</v>
      </c>
      <c r="E1246" s="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7">
        <f>E1246/D1246</f>
        <v>1.038</v>
      </c>
      <c r="P1246" s="8">
        <f>E1246/L1246</f>
        <v>46.133333333333333</v>
      </c>
      <c r="Q1246" t="str">
        <f t="shared" si="38"/>
        <v>music</v>
      </c>
      <c r="R1246" t="str">
        <f t="shared" si="39"/>
        <v>rock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 s="6">
        <v>2000</v>
      </c>
      <c r="E1247" s="6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7">
        <f>E1247/D1247</f>
        <v>1.2024999999999999</v>
      </c>
      <c r="P1247" s="8">
        <f>E1247/L1247</f>
        <v>141.47058823529412</v>
      </c>
      <c r="Q1247" t="str">
        <f t="shared" si="38"/>
        <v>music</v>
      </c>
      <c r="R1247" t="str">
        <f t="shared" si="39"/>
        <v>rock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 s="6">
        <v>2000</v>
      </c>
      <c r="E1248" s="6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7">
        <f>E1248/D1248</f>
        <v>1.17</v>
      </c>
      <c r="P1248" s="8">
        <f>E1248/L1248</f>
        <v>75.483870967741936</v>
      </c>
      <c r="Q1248" t="str">
        <f t="shared" si="38"/>
        <v>music</v>
      </c>
      <c r="R1248" t="str">
        <f t="shared" si="39"/>
        <v>rock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 s="6">
        <v>3500</v>
      </c>
      <c r="E1249" s="6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7">
        <f>E1249/D1249</f>
        <v>1.2214285714285715</v>
      </c>
      <c r="P1249" s="8">
        <f>E1249/L1249</f>
        <v>85.5</v>
      </c>
      <c r="Q1249" t="str">
        <f t="shared" si="38"/>
        <v>music</v>
      </c>
      <c r="R1249" t="str">
        <f t="shared" si="39"/>
        <v>rock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 s="6">
        <v>2500</v>
      </c>
      <c r="E1250" s="6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7">
        <f>E1250/D1250</f>
        <v>1.5164</v>
      </c>
      <c r="P1250" s="8">
        <f>E1250/L1250</f>
        <v>64.254237288135599</v>
      </c>
      <c r="Q1250" t="str">
        <f t="shared" si="38"/>
        <v>music</v>
      </c>
      <c r="R1250" t="str">
        <f t="shared" si="39"/>
        <v>rock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 s="6">
        <v>5000</v>
      </c>
      <c r="E1251" s="6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7">
        <f>E1251/D1251</f>
        <v>1.0444</v>
      </c>
      <c r="P1251" s="8">
        <f>E1251/L1251</f>
        <v>64.46913580246914</v>
      </c>
      <c r="Q1251" t="str">
        <f t="shared" si="38"/>
        <v>music</v>
      </c>
      <c r="R1251" t="str">
        <f t="shared" si="39"/>
        <v>rock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 s="6">
        <v>30000</v>
      </c>
      <c r="E1252" s="6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7">
        <f>E1252/D1252</f>
        <v>2.0015333333333332</v>
      </c>
      <c r="P1252" s="8">
        <f>E1252/L1252</f>
        <v>118.2007874015748</v>
      </c>
      <c r="Q1252" t="str">
        <f t="shared" si="38"/>
        <v>music</v>
      </c>
      <c r="R1252" t="str">
        <f t="shared" si="39"/>
        <v>rock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45" x14ac:dyDescent="0.25">
      <c r="A1253">
        <v>1251</v>
      </c>
      <c r="B1253" s="3" t="s">
        <v>1250</v>
      </c>
      <c r="C1253" s="3" t="s">
        <v>5358</v>
      </c>
      <c r="D1253" s="6">
        <v>6000</v>
      </c>
      <c r="E1253" s="6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7">
        <f>E1253/D1253</f>
        <v>1.018</v>
      </c>
      <c r="P1253" s="8">
        <f>E1253/L1253</f>
        <v>82.540540540540547</v>
      </c>
      <c r="Q1253" t="str">
        <f t="shared" si="38"/>
        <v>music</v>
      </c>
      <c r="R1253" t="str">
        <f t="shared" si="39"/>
        <v>rock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 s="6">
        <v>3500</v>
      </c>
      <c r="E1254" s="6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7">
        <f>E1254/D1254</f>
        <v>1.3765714285714286</v>
      </c>
      <c r="P1254" s="8">
        <f>E1254/L1254</f>
        <v>34.170212765957444</v>
      </c>
      <c r="Q1254" t="str">
        <f t="shared" si="38"/>
        <v>music</v>
      </c>
      <c r="R1254" t="str">
        <f t="shared" si="39"/>
        <v>rock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 s="6">
        <v>10</v>
      </c>
      <c r="E1255" s="6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7">
        <f>E1255/D1255</f>
        <v>3038.3319999999999</v>
      </c>
      <c r="P1255" s="8">
        <f>E1255/L1255</f>
        <v>42.73322081575246</v>
      </c>
      <c r="Q1255" t="str">
        <f t="shared" si="38"/>
        <v>music</v>
      </c>
      <c r="R1255" t="str">
        <f t="shared" si="39"/>
        <v>rock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 s="6">
        <v>6700</v>
      </c>
      <c r="E1256" s="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7">
        <f>E1256/D1256</f>
        <v>1.9885074626865671</v>
      </c>
      <c r="P1256" s="8">
        <f>E1256/L1256</f>
        <v>94.489361702127653</v>
      </c>
      <c r="Q1256" t="str">
        <f t="shared" si="38"/>
        <v>music</v>
      </c>
      <c r="R1256" t="str">
        <f t="shared" si="39"/>
        <v>rock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 s="6">
        <v>3000</v>
      </c>
      <c r="E1257" s="6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7">
        <f>E1257/D1257</f>
        <v>2.0236666666666667</v>
      </c>
      <c r="P1257" s="8">
        <f>E1257/L1257</f>
        <v>55.697247706422019</v>
      </c>
      <c r="Q1257" t="str">
        <f t="shared" si="38"/>
        <v>music</v>
      </c>
      <c r="R1257" t="str">
        <f t="shared" si="39"/>
        <v>rock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 s="6">
        <v>30000</v>
      </c>
      <c r="E1258" s="6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7">
        <f>E1258/D1258</f>
        <v>1.1796376666666666</v>
      </c>
      <c r="P1258" s="8">
        <f>E1258/L1258</f>
        <v>98.030831024930734</v>
      </c>
      <c r="Q1258" t="str">
        <f t="shared" si="38"/>
        <v>music</v>
      </c>
      <c r="R1258" t="str">
        <f t="shared" si="39"/>
        <v>rock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 s="6">
        <v>5500</v>
      </c>
      <c r="E1259" s="6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7">
        <f>E1259/D1259</f>
        <v>2.9472727272727273</v>
      </c>
      <c r="P1259" s="8">
        <f>E1259/L1259</f>
        <v>92.102272727272734</v>
      </c>
      <c r="Q1259" t="str">
        <f t="shared" si="38"/>
        <v>music</v>
      </c>
      <c r="R1259" t="str">
        <f t="shared" si="39"/>
        <v>rock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 s="6">
        <v>12000</v>
      </c>
      <c r="E1260" s="6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7">
        <f>E1260/D1260</f>
        <v>2.1314633333333335</v>
      </c>
      <c r="P1260" s="8">
        <f>E1260/L1260</f>
        <v>38.175462686567165</v>
      </c>
      <c r="Q1260" t="str">
        <f t="shared" si="38"/>
        <v>music</v>
      </c>
      <c r="R1260" t="str">
        <f t="shared" si="39"/>
        <v>rock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 s="6">
        <v>2500</v>
      </c>
      <c r="E1261" s="6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7">
        <f>E1261/D1261</f>
        <v>1.0424</v>
      </c>
      <c r="P1261" s="8">
        <f>E1261/L1261</f>
        <v>27.145833333333332</v>
      </c>
      <c r="Q1261" t="str">
        <f t="shared" si="38"/>
        <v>music</v>
      </c>
      <c r="R1261" t="str">
        <f t="shared" si="39"/>
        <v>rock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 s="6">
        <v>3300</v>
      </c>
      <c r="E1262" s="6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7">
        <f>E1262/D1262</f>
        <v>1.1366666666666667</v>
      </c>
      <c r="P1262" s="8">
        <f>E1262/L1262</f>
        <v>50.689189189189186</v>
      </c>
      <c r="Q1262" t="str">
        <f t="shared" si="38"/>
        <v>music</v>
      </c>
      <c r="R1262" t="str">
        <f t="shared" si="39"/>
        <v>rock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 s="6">
        <v>2000</v>
      </c>
      <c r="E1263" s="6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7">
        <f>E1263/D1263</f>
        <v>1.0125</v>
      </c>
      <c r="P1263" s="8">
        <f>E1263/L1263</f>
        <v>38.942307692307693</v>
      </c>
      <c r="Q1263" t="str">
        <f t="shared" si="38"/>
        <v>music</v>
      </c>
      <c r="R1263" t="str">
        <f t="shared" si="39"/>
        <v>rock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 s="6">
        <v>6500</v>
      </c>
      <c r="E1264" s="6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7">
        <f>E1264/D1264</f>
        <v>1.2541538461538462</v>
      </c>
      <c r="P1264" s="8">
        <f>E1264/L1264</f>
        <v>77.638095238095232</v>
      </c>
      <c r="Q1264" t="str">
        <f t="shared" si="38"/>
        <v>music</v>
      </c>
      <c r="R1264" t="str">
        <f t="shared" si="39"/>
        <v>rock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 s="6">
        <v>1500</v>
      </c>
      <c r="E1265" s="6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7">
        <f>E1265/D1265</f>
        <v>1.19</v>
      </c>
      <c r="P1265" s="8">
        <f>E1265/L1265</f>
        <v>43.536585365853661</v>
      </c>
      <c r="Q1265" t="str">
        <f t="shared" si="38"/>
        <v>music</v>
      </c>
      <c r="R1265" t="str">
        <f t="shared" si="39"/>
        <v>rock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 s="6">
        <v>650</v>
      </c>
      <c r="E1266" s="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7">
        <f>E1266/D1266</f>
        <v>1.6646153846153846</v>
      </c>
      <c r="P1266" s="8">
        <f>E1266/L1266</f>
        <v>31.823529411764707</v>
      </c>
      <c r="Q1266" t="str">
        <f t="shared" si="38"/>
        <v>music</v>
      </c>
      <c r="R1266" t="str">
        <f t="shared" si="39"/>
        <v>rock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 s="6">
        <v>3500</v>
      </c>
      <c r="E1267" s="6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7">
        <f>E1267/D1267</f>
        <v>1.1914771428571429</v>
      </c>
      <c r="P1267" s="8">
        <f>E1267/L1267</f>
        <v>63.184393939393942</v>
      </c>
      <c r="Q1267" t="str">
        <f t="shared" si="38"/>
        <v>music</v>
      </c>
      <c r="R1267" t="str">
        <f t="shared" si="39"/>
        <v>rock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 s="6">
        <v>9500</v>
      </c>
      <c r="E1268" s="6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7">
        <f>E1268/D1268</f>
        <v>1.0047368421052632</v>
      </c>
      <c r="P1268" s="8">
        <f>E1268/L1268</f>
        <v>190.9</v>
      </c>
      <c r="Q1268" t="str">
        <f t="shared" si="38"/>
        <v>music</v>
      </c>
      <c r="R1268" t="str">
        <f t="shared" si="39"/>
        <v>rock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 s="6">
        <v>22000</v>
      </c>
      <c r="E1269" s="6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7">
        <f>E1269/D1269</f>
        <v>1.018</v>
      </c>
      <c r="P1269" s="8">
        <f>E1269/L1269</f>
        <v>140.85534591194968</v>
      </c>
      <c r="Q1269" t="str">
        <f t="shared" si="38"/>
        <v>music</v>
      </c>
      <c r="R1269" t="str">
        <f t="shared" si="39"/>
        <v>rock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 s="6">
        <v>12000</v>
      </c>
      <c r="E1270" s="6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7">
        <f>E1270/D1270</f>
        <v>1.1666666666666667</v>
      </c>
      <c r="P1270" s="8">
        <f>E1270/L1270</f>
        <v>76.92307692307692</v>
      </c>
      <c r="Q1270" t="str">
        <f t="shared" si="38"/>
        <v>music</v>
      </c>
      <c r="R1270" t="str">
        <f t="shared" si="39"/>
        <v>rock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 s="6">
        <v>18800</v>
      </c>
      <c r="E1271" s="6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7">
        <f>E1271/D1271</f>
        <v>1.0864893617021276</v>
      </c>
      <c r="P1271" s="8">
        <f>E1271/L1271</f>
        <v>99.15533980582525</v>
      </c>
      <c r="Q1271" t="str">
        <f t="shared" si="38"/>
        <v>music</v>
      </c>
      <c r="R1271" t="str">
        <f t="shared" si="39"/>
        <v>rock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 s="6">
        <v>10000</v>
      </c>
      <c r="E1272" s="6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7">
        <f>E1272/D1272</f>
        <v>1.1472</v>
      </c>
      <c r="P1272" s="8">
        <f>E1272/L1272</f>
        <v>67.881656804733723</v>
      </c>
      <c r="Q1272" t="str">
        <f t="shared" si="38"/>
        <v>music</v>
      </c>
      <c r="R1272" t="str">
        <f t="shared" si="39"/>
        <v>rock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 s="6">
        <v>7500</v>
      </c>
      <c r="E1273" s="6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7">
        <f>E1273/D1273</f>
        <v>1.018</v>
      </c>
      <c r="P1273" s="8">
        <f>E1273/L1273</f>
        <v>246.29032258064515</v>
      </c>
      <c r="Q1273" t="str">
        <f t="shared" si="38"/>
        <v>music</v>
      </c>
      <c r="R1273" t="str">
        <f t="shared" si="39"/>
        <v>rock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 s="6">
        <v>5000</v>
      </c>
      <c r="E1274" s="6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7">
        <f>E1274/D1274</f>
        <v>1.06</v>
      </c>
      <c r="P1274" s="8">
        <f>E1274/L1274</f>
        <v>189.28571428571428</v>
      </c>
      <c r="Q1274" t="str">
        <f t="shared" si="38"/>
        <v>music</v>
      </c>
      <c r="R1274" t="str">
        <f t="shared" si="39"/>
        <v>rock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 s="6">
        <v>4000</v>
      </c>
      <c r="E1275" s="6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7">
        <f>E1275/D1275</f>
        <v>1.0349999999999999</v>
      </c>
      <c r="P1275" s="8">
        <f>E1275/L1275</f>
        <v>76.666666666666671</v>
      </c>
      <c r="Q1275" t="str">
        <f t="shared" si="38"/>
        <v>music</v>
      </c>
      <c r="R1275" t="str">
        <f t="shared" si="39"/>
        <v>rock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 s="6">
        <v>25000</v>
      </c>
      <c r="E1276" s="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7">
        <f>E1276/D1276</f>
        <v>1.5497535999999998</v>
      </c>
      <c r="P1276" s="8">
        <f>E1276/L1276</f>
        <v>82.963254817987149</v>
      </c>
      <c r="Q1276" t="str">
        <f t="shared" si="38"/>
        <v>music</v>
      </c>
      <c r="R1276" t="str">
        <f t="shared" si="39"/>
        <v>rock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 s="6">
        <v>15000</v>
      </c>
      <c r="E1277" s="6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7">
        <f>E1277/D1277</f>
        <v>1.6214066666666667</v>
      </c>
      <c r="P1277" s="8">
        <f>E1277/L1277</f>
        <v>62.522107969151669</v>
      </c>
      <c r="Q1277" t="str">
        <f t="shared" si="38"/>
        <v>music</v>
      </c>
      <c r="R1277" t="str">
        <f t="shared" si="39"/>
        <v>rock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 s="6">
        <v>3000</v>
      </c>
      <c r="E1278" s="6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7">
        <f>E1278/D1278</f>
        <v>1.0442100000000001</v>
      </c>
      <c r="P1278" s="8">
        <f>E1278/L1278</f>
        <v>46.06808823529412</v>
      </c>
      <c r="Q1278" t="str">
        <f t="shared" si="38"/>
        <v>music</v>
      </c>
      <c r="R1278" t="str">
        <f t="shared" si="39"/>
        <v>rock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 s="6">
        <v>15000</v>
      </c>
      <c r="E1279" s="6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7">
        <f>E1279/D1279</f>
        <v>1.0612433333333333</v>
      </c>
      <c r="P1279" s="8">
        <f>E1279/L1279</f>
        <v>38.543946731234868</v>
      </c>
      <c r="Q1279" t="str">
        <f t="shared" si="38"/>
        <v>music</v>
      </c>
      <c r="R1279" t="str">
        <f t="shared" si="39"/>
        <v>rock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 s="6">
        <v>6500</v>
      </c>
      <c r="E1280" s="6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7">
        <f>E1280/D1280</f>
        <v>1.5493846153846154</v>
      </c>
      <c r="P1280" s="8">
        <f>E1280/L1280</f>
        <v>53.005263157894738</v>
      </c>
      <c r="Q1280" t="str">
        <f t="shared" si="38"/>
        <v>music</v>
      </c>
      <c r="R1280" t="str">
        <f t="shared" si="39"/>
        <v>rock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 s="6">
        <v>12516</v>
      </c>
      <c r="E1281" s="6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7">
        <f>E1281/D1281</f>
        <v>1.1077157238734421</v>
      </c>
      <c r="P1281" s="8">
        <f>E1281/L1281</f>
        <v>73.355396825396824</v>
      </c>
      <c r="Q1281" t="str">
        <f t="shared" si="38"/>
        <v>music</v>
      </c>
      <c r="R1281" t="str">
        <f t="shared" si="39"/>
        <v>rock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 s="6">
        <v>15000</v>
      </c>
      <c r="E1282" s="6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7">
        <f>E1282/D1282</f>
        <v>1.1091186666666666</v>
      </c>
      <c r="P1282" s="8">
        <f>E1282/L1282</f>
        <v>127.97523076923076</v>
      </c>
      <c r="Q1282" t="str">
        <f t="shared" si="38"/>
        <v>music</v>
      </c>
      <c r="R1282" t="str">
        <f t="shared" si="39"/>
        <v>rock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 s="6">
        <v>7000</v>
      </c>
      <c r="E1283" s="6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7">
        <f>E1283/D1283</f>
        <v>1.1071428571428572</v>
      </c>
      <c r="P1283" s="8">
        <f>E1283/L1283</f>
        <v>104.72972972972973</v>
      </c>
      <c r="Q1283" t="str">
        <f t="shared" ref="Q1283:Q1346" si="40">LEFT(N1283,FIND("/",N1283)-1)</f>
        <v>music</v>
      </c>
      <c r="R1283" t="str">
        <f t="shared" ref="R1283:R1346" si="41">MID(N1283,FIND("/",N1283)+1,256)</f>
        <v>rock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 s="6">
        <v>15000</v>
      </c>
      <c r="E1284" s="6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7">
        <f>E1284/D1284</f>
        <v>1.2361333333333333</v>
      </c>
      <c r="P1284" s="8">
        <f>E1284/L1284</f>
        <v>67.671532846715323</v>
      </c>
      <c r="Q1284" t="str">
        <f t="shared" si="40"/>
        <v>music</v>
      </c>
      <c r="R1284" t="str">
        <f t="shared" si="41"/>
        <v>rock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 s="6">
        <v>1000</v>
      </c>
      <c r="E1285" s="6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7">
        <f>E1285/D1285</f>
        <v>2.1105</v>
      </c>
      <c r="P1285" s="8">
        <f>E1285/L1285</f>
        <v>95.931818181818187</v>
      </c>
      <c r="Q1285" t="str">
        <f t="shared" si="40"/>
        <v>music</v>
      </c>
      <c r="R1285" t="str">
        <f t="shared" si="41"/>
        <v>rock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60" x14ac:dyDescent="0.25">
      <c r="A1286">
        <v>1284</v>
      </c>
      <c r="B1286" s="3" t="s">
        <v>1283</v>
      </c>
      <c r="C1286" s="3" t="s">
        <v>5391</v>
      </c>
      <c r="D1286" s="6">
        <v>2000</v>
      </c>
      <c r="E1286" s="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7">
        <f>E1286/D1286</f>
        <v>1.01</v>
      </c>
      <c r="P1286" s="8">
        <f>E1286/L1286</f>
        <v>65.161290322580641</v>
      </c>
      <c r="Q1286" t="str">
        <f t="shared" si="40"/>
        <v>theater</v>
      </c>
      <c r="R1286" t="str">
        <f t="shared" si="41"/>
        <v>plays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 s="6">
        <v>2000</v>
      </c>
      <c r="E1287" s="6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7">
        <f>E1287/D1287</f>
        <v>1.0165</v>
      </c>
      <c r="P1287" s="8">
        <f>E1287/L1287</f>
        <v>32.269841269841272</v>
      </c>
      <c r="Q1287" t="str">
        <f t="shared" si="40"/>
        <v>theater</v>
      </c>
      <c r="R1287" t="str">
        <f t="shared" si="41"/>
        <v>plays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 s="6">
        <v>1500</v>
      </c>
      <c r="E1288" s="6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7">
        <f>E1288/D1288</f>
        <v>1.0833333333333333</v>
      </c>
      <c r="P1288" s="8">
        <f>E1288/L1288</f>
        <v>81.25</v>
      </c>
      <c r="Q1288" t="str">
        <f t="shared" si="40"/>
        <v>theater</v>
      </c>
      <c r="R1288" t="str">
        <f t="shared" si="41"/>
        <v>plays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90" x14ac:dyDescent="0.25">
      <c r="A1289">
        <v>1287</v>
      </c>
      <c r="B1289" s="3" t="s">
        <v>1286</v>
      </c>
      <c r="C1289" s="3" t="s">
        <v>5394</v>
      </c>
      <c r="D1289" s="6">
        <v>250</v>
      </c>
      <c r="E1289" s="6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7">
        <f>E1289/D1289</f>
        <v>2.42</v>
      </c>
      <c r="P1289" s="8">
        <f>E1289/L1289</f>
        <v>24.2</v>
      </c>
      <c r="Q1289" t="str">
        <f t="shared" si="40"/>
        <v>theater</v>
      </c>
      <c r="R1289" t="str">
        <f t="shared" si="41"/>
        <v>plays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 s="6">
        <v>4000</v>
      </c>
      <c r="E1290" s="6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7">
        <f>E1290/D1290</f>
        <v>1.0044999999999999</v>
      </c>
      <c r="P1290" s="8">
        <f>E1290/L1290</f>
        <v>65.868852459016395</v>
      </c>
      <c r="Q1290" t="str">
        <f t="shared" si="40"/>
        <v>theater</v>
      </c>
      <c r="R1290" t="str">
        <f t="shared" si="41"/>
        <v>plays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 s="6">
        <v>1500</v>
      </c>
      <c r="E1291" s="6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7">
        <f>E1291/D1291</f>
        <v>1.2506666666666666</v>
      </c>
      <c r="P1291" s="8">
        <f>E1291/L1291</f>
        <v>36.07692307692308</v>
      </c>
      <c r="Q1291" t="str">
        <f t="shared" si="40"/>
        <v>theater</v>
      </c>
      <c r="R1291" t="str">
        <f t="shared" si="41"/>
        <v>plays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 s="6">
        <v>3500</v>
      </c>
      <c r="E1292" s="6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7">
        <f>E1292/D1292</f>
        <v>1.0857142857142856</v>
      </c>
      <c r="P1292" s="8">
        <f>E1292/L1292</f>
        <v>44.186046511627907</v>
      </c>
      <c r="Q1292" t="str">
        <f t="shared" si="40"/>
        <v>theater</v>
      </c>
      <c r="R1292" t="str">
        <f t="shared" si="41"/>
        <v>plays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 s="6">
        <v>3000</v>
      </c>
      <c r="E1293" s="6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7">
        <f>E1293/D1293</f>
        <v>1.4570000000000001</v>
      </c>
      <c r="P1293" s="8">
        <f>E1293/L1293</f>
        <v>104.07142857142857</v>
      </c>
      <c r="Q1293" t="str">
        <f t="shared" si="40"/>
        <v>theater</v>
      </c>
      <c r="R1293" t="str">
        <f t="shared" si="41"/>
        <v>plays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 s="6">
        <v>1700</v>
      </c>
      <c r="E1294" s="6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7">
        <f>E1294/D1294</f>
        <v>1.1000000000000001</v>
      </c>
      <c r="P1294" s="8">
        <f>E1294/L1294</f>
        <v>35.96153846153846</v>
      </c>
      <c r="Q1294" t="str">
        <f t="shared" si="40"/>
        <v>theater</v>
      </c>
      <c r="R1294" t="str">
        <f t="shared" si="41"/>
        <v>plays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 s="6">
        <v>15000</v>
      </c>
      <c r="E1295" s="6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7">
        <f>E1295/D1295</f>
        <v>1.0223333333333333</v>
      </c>
      <c r="P1295" s="8">
        <f>E1295/L1295</f>
        <v>127.79166666666667</v>
      </c>
      <c r="Q1295" t="str">
        <f t="shared" si="40"/>
        <v>theater</v>
      </c>
      <c r="R1295" t="str">
        <f t="shared" si="41"/>
        <v>plays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 s="6">
        <v>500</v>
      </c>
      <c r="E1296" s="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7">
        <f>E1296/D1296</f>
        <v>1.22</v>
      </c>
      <c r="P1296" s="8">
        <f>E1296/L1296</f>
        <v>27.727272727272727</v>
      </c>
      <c r="Q1296" t="str">
        <f t="shared" si="40"/>
        <v>theater</v>
      </c>
      <c r="R1296" t="str">
        <f t="shared" si="41"/>
        <v>plays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 s="6">
        <v>2500</v>
      </c>
      <c r="E1297" s="6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7">
        <f>E1297/D1297</f>
        <v>1.0196000000000001</v>
      </c>
      <c r="P1297" s="8">
        <f>E1297/L1297</f>
        <v>39.828125</v>
      </c>
      <c r="Q1297" t="str">
        <f t="shared" si="40"/>
        <v>theater</v>
      </c>
      <c r="R1297" t="str">
        <f t="shared" si="41"/>
        <v>plays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 s="6">
        <v>850</v>
      </c>
      <c r="E1298" s="6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7">
        <f>E1298/D1298</f>
        <v>1.411764705882353</v>
      </c>
      <c r="P1298" s="8">
        <f>E1298/L1298</f>
        <v>52.173913043478258</v>
      </c>
      <c r="Q1298" t="str">
        <f t="shared" si="40"/>
        <v>theater</v>
      </c>
      <c r="R1298" t="str">
        <f t="shared" si="41"/>
        <v>plays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 s="6">
        <v>20000</v>
      </c>
      <c r="E1299" s="6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7">
        <f>E1299/D1299</f>
        <v>1.0952500000000001</v>
      </c>
      <c r="P1299" s="8">
        <f>E1299/L1299</f>
        <v>92.037815126050418</v>
      </c>
      <c r="Q1299" t="str">
        <f t="shared" si="40"/>
        <v>theater</v>
      </c>
      <c r="R1299" t="str">
        <f t="shared" si="41"/>
        <v>plays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 s="6">
        <v>2000</v>
      </c>
      <c r="E1300" s="6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7">
        <f>E1300/D1300</f>
        <v>1.0465</v>
      </c>
      <c r="P1300" s="8">
        <f>E1300/L1300</f>
        <v>63.424242424242422</v>
      </c>
      <c r="Q1300" t="str">
        <f t="shared" si="40"/>
        <v>theater</v>
      </c>
      <c r="R1300" t="str">
        <f t="shared" si="41"/>
        <v>plays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 s="6">
        <v>3500</v>
      </c>
      <c r="E1301" s="6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7">
        <f>E1301/D1301</f>
        <v>1.24</v>
      </c>
      <c r="P1301" s="8">
        <f>E1301/L1301</f>
        <v>135.625</v>
      </c>
      <c r="Q1301" t="str">
        <f t="shared" si="40"/>
        <v>theater</v>
      </c>
      <c r="R1301" t="str">
        <f t="shared" si="41"/>
        <v>plays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 s="6">
        <v>3000</v>
      </c>
      <c r="E1302" s="6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7">
        <f>E1302/D1302</f>
        <v>1.35</v>
      </c>
      <c r="P1302" s="8">
        <f>E1302/L1302</f>
        <v>168.75</v>
      </c>
      <c r="Q1302" t="str">
        <f t="shared" si="40"/>
        <v>theater</v>
      </c>
      <c r="R1302" t="str">
        <f t="shared" si="41"/>
        <v>plays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 s="6">
        <v>2000</v>
      </c>
      <c r="E1303" s="6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7">
        <f>E1303/D1303</f>
        <v>1.0275000000000001</v>
      </c>
      <c r="P1303" s="8">
        <f>E1303/L1303</f>
        <v>70.862068965517238</v>
      </c>
      <c r="Q1303" t="str">
        <f t="shared" si="40"/>
        <v>theater</v>
      </c>
      <c r="R1303" t="str">
        <f t="shared" si="41"/>
        <v>plays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 s="6">
        <v>2500</v>
      </c>
      <c r="E1304" s="6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7">
        <f>E1304/D1304</f>
        <v>1</v>
      </c>
      <c r="P1304" s="8">
        <f>E1304/L1304</f>
        <v>50</v>
      </c>
      <c r="Q1304" t="str">
        <f t="shared" si="40"/>
        <v>theater</v>
      </c>
      <c r="R1304" t="str">
        <f t="shared" si="41"/>
        <v>plays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 s="6">
        <v>3500</v>
      </c>
      <c r="E1305" s="6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7">
        <f>E1305/D1305</f>
        <v>1.3026085714285716</v>
      </c>
      <c r="P1305" s="8">
        <f>E1305/L1305</f>
        <v>42.214166666666671</v>
      </c>
      <c r="Q1305" t="str">
        <f t="shared" si="40"/>
        <v>theater</v>
      </c>
      <c r="R1305" t="str">
        <f t="shared" si="41"/>
        <v>plays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 s="6">
        <v>40000</v>
      </c>
      <c r="E1306" s="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7">
        <f>E1306/D1306</f>
        <v>0.39627499999999999</v>
      </c>
      <c r="P1306" s="8">
        <f>E1306/L1306</f>
        <v>152.41346153846155</v>
      </c>
      <c r="Q1306" t="str">
        <f t="shared" si="40"/>
        <v>technology</v>
      </c>
      <c r="R1306" t="str">
        <f t="shared" si="41"/>
        <v>wearables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 s="6">
        <v>30000</v>
      </c>
      <c r="E1307" s="6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7">
        <f>E1307/D1307</f>
        <v>0.25976666666666665</v>
      </c>
      <c r="P1307" s="8">
        <f>E1307/L1307</f>
        <v>90.616279069767444</v>
      </c>
      <c r="Q1307" t="str">
        <f t="shared" si="40"/>
        <v>technology</v>
      </c>
      <c r="R1307" t="str">
        <f t="shared" si="41"/>
        <v>wearables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 s="6">
        <v>110000</v>
      </c>
      <c r="E1308" s="6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7">
        <f>E1308/D1308</f>
        <v>0.65246363636363636</v>
      </c>
      <c r="P1308" s="8">
        <f>E1308/L1308</f>
        <v>201.60393258426967</v>
      </c>
      <c r="Q1308" t="str">
        <f t="shared" si="40"/>
        <v>technology</v>
      </c>
      <c r="R1308" t="str">
        <f t="shared" si="41"/>
        <v>wearables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 s="6">
        <v>50000</v>
      </c>
      <c r="E1309" s="6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7">
        <f>E1309/D1309</f>
        <v>0.11514000000000001</v>
      </c>
      <c r="P1309" s="8">
        <f>E1309/L1309</f>
        <v>127.93333333333334</v>
      </c>
      <c r="Q1309" t="str">
        <f t="shared" si="40"/>
        <v>technology</v>
      </c>
      <c r="R1309" t="str">
        <f t="shared" si="41"/>
        <v>wearables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 s="6">
        <v>10000</v>
      </c>
      <c r="E1310" s="6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7">
        <f>E1310/D1310</f>
        <v>0.11360000000000001</v>
      </c>
      <c r="P1310" s="8">
        <f>E1310/L1310</f>
        <v>29.894736842105264</v>
      </c>
      <c r="Q1310" t="str">
        <f t="shared" si="40"/>
        <v>technology</v>
      </c>
      <c r="R1310" t="str">
        <f t="shared" si="41"/>
        <v>wearables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 s="6">
        <v>11500</v>
      </c>
      <c r="E1311" s="6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7">
        <f>E1311/D1311</f>
        <v>1.1199130434782609</v>
      </c>
      <c r="P1311" s="8">
        <f>E1311/L1311</f>
        <v>367.97142857142859</v>
      </c>
      <c r="Q1311" t="str">
        <f t="shared" si="40"/>
        <v>technology</v>
      </c>
      <c r="R1311" t="str">
        <f t="shared" si="41"/>
        <v>wearables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 s="6">
        <v>20000</v>
      </c>
      <c r="E1312" s="6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7">
        <f>E1312/D1312</f>
        <v>0.155</v>
      </c>
      <c r="P1312" s="8">
        <f>E1312/L1312</f>
        <v>129.16666666666666</v>
      </c>
      <c r="Q1312" t="str">
        <f t="shared" si="40"/>
        <v>technology</v>
      </c>
      <c r="R1312" t="str">
        <f t="shared" si="41"/>
        <v>wearables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 s="6">
        <v>250000</v>
      </c>
      <c r="E1313" s="6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7">
        <f>E1313/D1313</f>
        <v>0.32028000000000001</v>
      </c>
      <c r="P1313" s="8">
        <f>E1313/L1313</f>
        <v>800.7</v>
      </c>
      <c r="Q1313" t="str">
        <f t="shared" si="40"/>
        <v>technology</v>
      </c>
      <c r="R1313" t="str">
        <f t="shared" si="41"/>
        <v>wearables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 s="6">
        <v>4600</v>
      </c>
      <c r="E1314" s="6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7">
        <f>E1314/D1314</f>
        <v>6.0869565217391303E-3</v>
      </c>
      <c r="P1314" s="8">
        <f>E1314/L1314</f>
        <v>28</v>
      </c>
      <c r="Q1314" t="str">
        <f t="shared" si="40"/>
        <v>technology</v>
      </c>
      <c r="R1314" t="str">
        <f t="shared" si="41"/>
        <v>wearables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 s="6">
        <v>40000</v>
      </c>
      <c r="E1315" s="6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7">
        <f>E1315/D1315</f>
        <v>0.31114999999999998</v>
      </c>
      <c r="P1315" s="8">
        <f>E1315/L1315</f>
        <v>102.01639344262296</v>
      </c>
      <c r="Q1315" t="str">
        <f t="shared" si="40"/>
        <v>technology</v>
      </c>
      <c r="R1315" t="str">
        <f t="shared" si="41"/>
        <v>wearables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 s="6">
        <v>180000</v>
      </c>
      <c r="E1316" s="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7">
        <f>E1316/D1316</f>
        <v>1.1266666666666666E-2</v>
      </c>
      <c r="P1316" s="8">
        <f>E1316/L1316</f>
        <v>184.36363636363637</v>
      </c>
      <c r="Q1316" t="str">
        <f t="shared" si="40"/>
        <v>technology</v>
      </c>
      <c r="R1316" t="str">
        <f t="shared" si="41"/>
        <v>wearables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 s="6">
        <v>100000</v>
      </c>
      <c r="E1317" s="6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7">
        <f>E1317/D1317</f>
        <v>0.40404000000000001</v>
      </c>
      <c r="P1317" s="8">
        <f>E1317/L1317</f>
        <v>162.91935483870967</v>
      </c>
      <c r="Q1317" t="str">
        <f t="shared" si="40"/>
        <v>technology</v>
      </c>
      <c r="R1317" t="str">
        <f t="shared" si="41"/>
        <v>wearables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 s="6">
        <v>75000</v>
      </c>
      <c r="E1318" s="6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7">
        <f>E1318/D1318</f>
        <v>1.3333333333333333E-5</v>
      </c>
      <c r="P1318" s="8">
        <f>E1318/L1318</f>
        <v>1</v>
      </c>
      <c r="Q1318" t="str">
        <f t="shared" si="40"/>
        <v>technology</v>
      </c>
      <c r="R1318" t="str">
        <f t="shared" si="41"/>
        <v>wearables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 s="6">
        <v>200000</v>
      </c>
      <c r="E1319" s="6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7">
        <f>E1319/D1319</f>
        <v>5.7334999999999997E-2</v>
      </c>
      <c r="P1319" s="8">
        <f>E1319/L1319</f>
        <v>603.52631578947364</v>
      </c>
      <c r="Q1319" t="str">
        <f t="shared" si="40"/>
        <v>technology</v>
      </c>
      <c r="R1319" t="str">
        <f t="shared" si="41"/>
        <v>wearables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 s="6">
        <v>40000</v>
      </c>
      <c r="E1320" s="6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7">
        <f>E1320/D1320</f>
        <v>0.15325</v>
      </c>
      <c r="P1320" s="8">
        <f>E1320/L1320</f>
        <v>45.407407407407405</v>
      </c>
      <c r="Q1320" t="str">
        <f t="shared" si="40"/>
        <v>technology</v>
      </c>
      <c r="R1320" t="str">
        <f t="shared" si="41"/>
        <v>wearables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 s="6">
        <v>5800</v>
      </c>
      <c r="E1321" s="6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7">
        <f>E1321/D1321</f>
        <v>0.15103448275862069</v>
      </c>
      <c r="P1321" s="8">
        <f>E1321/L1321</f>
        <v>97.333333333333329</v>
      </c>
      <c r="Q1321" t="str">
        <f t="shared" si="40"/>
        <v>technology</v>
      </c>
      <c r="R1321" t="str">
        <f t="shared" si="41"/>
        <v>wearables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 s="6">
        <v>100000</v>
      </c>
      <c r="E1322" s="6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7">
        <f>E1322/D1322</f>
        <v>5.0299999999999997E-3</v>
      </c>
      <c r="P1322" s="8">
        <f>E1322/L1322</f>
        <v>167.66666666666666</v>
      </c>
      <c r="Q1322" t="str">
        <f t="shared" si="40"/>
        <v>technology</v>
      </c>
      <c r="R1322" t="str">
        <f t="shared" si="41"/>
        <v>wearables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 s="6">
        <v>462000</v>
      </c>
      <c r="E1323" s="6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7">
        <f>E1323/D1323</f>
        <v>1.3028138528138528E-2</v>
      </c>
      <c r="P1323" s="8">
        <f>E1323/L1323</f>
        <v>859.85714285714289</v>
      </c>
      <c r="Q1323" t="str">
        <f t="shared" si="40"/>
        <v>technology</v>
      </c>
      <c r="R1323" t="str">
        <f t="shared" si="41"/>
        <v>wearables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 s="6">
        <v>35000</v>
      </c>
      <c r="E1324" s="6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7">
        <f>E1324/D1324</f>
        <v>3.0285714285714286E-3</v>
      </c>
      <c r="P1324" s="8">
        <f>E1324/L1324</f>
        <v>26.5</v>
      </c>
      <c r="Q1324" t="str">
        <f t="shared" si="40"/>
        <v>technology</v>
      </c>
      <c r="R1324" t="str">
        <f t="shared" si="41"/>
        <v>wearables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 s="6">
        <v>15000</v>
      </c>
      <c r="E1325" s="6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7">
        <f>E1325/D1325</f>
        <v>8.8800000000000004E-2</v>
      </c>
      <c r="P1325" s="8">
        <f>E1325/L1325</f>
        <v>30.272727272727273</v>
      </c>
      <c r="Q1325" t="str">
        <f t="shared" si="40"/>
        <v>technology</v>
      </c>
      <c r="R1325" t="str">
        <f t="shared" si="41"/>
        <v>wearables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 s="6">
        <v>50000</v>
      </c>
      <c r="E1326" s="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7">
        <f>E1326/D1326</f>
        <v>9.8400000000000001E-2</v>
      </c>
      <c r="P1326" s="8">
        <f>E1326/L1326</f>
        <v>54.666666666666664</v>
      </c>
      <c r="Q1326" t="str">
        <f t="shared" si="40"/>
        <v>technology</v>
      </c>
      <c r="R1326" t="str">
        <f t="shared" si="41"/>
        <v>wearables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 s="6">
        <v>20000</v>
      </c>
      <c r="E1327" s="6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7">
        <f>E1327/D1327</f>
        <v>2.4299999999999999E-2</v>
      </c>
      <c r="P1327" s="8">
        <f>E1327/L1327</f>
        <v>60.75</v>
      </c>
      <c r="Q1327" t="str">
        <f t="shared" si="40"/>
        <v>technology</v>
      </c>
      <c r="R1327" t="str">
        <f t="shared" si="41"/>
        <v>wearables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 s="6">
        <v>100000</v>
      </c>
      <c r="E1328" s="6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7">
        <f>E1328/D1328</f>
        <v>1.1299999999999999E-2</v>
      </c>
      <c r="P1328" s="8">
        <f>E1328/L1328</f>
        <v>102.72727272727273</v>
      </c>
      <c r="Q1328" t="str">
        <f t="shared" si="40"/>
        <v>technology</v>
      </c>
      <c r="R1328" t="str">
        <f t="shared" si="41"/>
        <v>wearables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 s="6">
        <v>48000</v>
      </c>
      <c r="E1329" s="6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7">
        <f>E1329/D1329</f>
        <v>3.5520833333333335E-2</v>
      </c>
      <c r="P1329" s="8">
        <f>E1329/L1329</f>
        <v>41.585365853658537</v>
      </c>
      <c r="Q1329" t="str">
        <f t="shared" si="40"/>
        <v>technology</v>
      </c>
      <c r="R1329" t="str">
        <f t="shared" si="41"/>
        <v>wearables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 s="6">
        <v>75000</v>
      </c>
      <c r="E1330" s="6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7">
        <f>E1330/D1330</f>
        <v>2.3306666666666667E-2</v>
      </c>
      <c r="P1330" s="8">
        <f>E1330/L1330</f>
        <v>116.53333333333333</v>
      </c>
      <c r="Q1330" t="str">
        <f t="shared" si="40"/>
        <v>technology</v>
      </c>
      <c r="R1330" t="str">
        <f t="shared" si="41"/>
        <v>wearables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 s="6">
        <v>50000</v>
      </c>
      <c r="E1331" s="6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7">
        <f>E1331/D1331</f>
        <v>8.1600000000000006E-3</v>
      </c>
      <c r="P1331" s="8">
        <f>E1331/L1331</f>
        <v>45.333333333333336</v>
      </c>
      <c r="Q1331" t="str">
        <f t="shared" si="40"/>
        <v>technology</v>
      </c>
      <c r="R1331" t="str">
        <f t="shared" si="41"/>
        <v>wearables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 s="6">
        <v>35000</v>
      </c>
      <c r="E1332" s="6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7">
        <f>E1332/D1332</f>
        <v>0.22494285714285714</v>
      </c>
      <c r="P1332" s="8">
        <f>E1332/L1332</f>
        <v>157.46</v>
      </c>
      <c r="Q1332" t="str">
        <f t="shared" si="40"/>
        <v>technology</v>
      </c>
      <c r="R1332" t="str">
        <f t="shared" si="41"/>
        <v>wearables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 s="6">
        <v>250000</v>
      </c>
      <c r="E1333" s="6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7">
        <f>E1333/D1333</f>
        <v>1.3668E-2</v>
      </c>
      <c r="P1333" s="8">
        <f>E1333/L1333</f>
        <v>100.5</v>
      </c>
      <c r="Q1333" t="str">
        <f t="shared" si="40"/>
        <v>technology</v>
      </c>
      <c r="R1333" t="str">
        <f t="shared" si="41"/>
        <v>wearables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 s="6">
        <v>10115</v>
      </c>
      <c r="E1334" s="6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7">
        <f>E1334/D1334</f>
        <v>0</v>
      </c>
      <c r="P1334" s="8">
        <v>0</v>
      </c>
      <c r="Q1334" t="str">
        <f t="shared" si="40"/>
        <v>technology</v>
      </c>
      <c r="R1334" t="str">
        <f t="shared" si="41"/>
        <v>wearables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 s="6">
        <v>2500</v>
      </c>
      <c r="E1335" s="6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7">
        <f>E1335/D1335</f>
        <v>0</v>
      </c>
      <c r="P1335" s="8">
        <v>0</v>
      </c>
      <c r="Q1335" t="str">
        <f t="shared" si="40"/>
        <v>technology</v>
      </c>
      <c r="R1335" t="str">
        <f t="shared" si="41"/>
        <v>wearables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 s="6">
        <v>133000</v>
      </c>
      <c r="E1336" s="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7">
        <f>E1336/D1336</f>
        <v>0.10754135338345865</v>
      </c>
      <c r="P1336" s="8">
        <f>E1336/L1336</f>
        <v>51.822463768115945</v>
      </c>
      <c r="Q1336" t="str">
        <f t="shared" si="40"/>
        <v>technology</v>
      </c>
      <c r="R1336" t="str">
        <f t="shared" si="41"/>
        <v>wearables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 s="6">
        <v>25000</v>
      </c>
      <c r="E1337" s="6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7">
        <f>E1337/D1337</f>
        <v>0.1976</v>
      </c>
      <c r="P1337" s="8">
        <f>E1337/L1337</f>
        <v>308.75</v>
      </c>
      <c r="Q1337" t="str">
        <f t="shared" si="40"/>
        <v>technology</v>
      </c>
      <c r="R1337" t="str">
        <f t="shared" si="41"/>
        <v>wearables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 s="6">
        <v>100000</v>
      </c>
      <c r="E1338" s="6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7">
        <f>E1338/D1338</f>
        <v>0.84946999999999995</v>
      </c>
      <c r="P1338" s="8">
        <f>E1338/L1338</f>
        <v>379.22767857142856</v>
      </c>
      <c r="Q1338" t="str">
        <f t="shared" si="40"/>
        <v>technology</v>
      </c>
      <c r="R1338" t="str">
        <f t="shared" si="41"/>
        <v>wearables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 s="6">
        <v>50000</v>
      </c>
      <c r="E1339" s="6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7">
        <f>E1339/D1339</f>
        <v>0.49381999999999998</v>
      </c>
      <c r="P1339" s="8">
        <f>E1339/L1339</f>
        <v>176.36428571428573</v>
      </c>
      <c r="Q1339" t="str">
        <f t="shared" si="40"/>
        <v>technology</v>
      </c>
      <c r="R1339" t="str">
        <f t="shared" si="41"/>
        <v>wearables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 s="6">
        <v>30000</v>
      </c>
      <c r="E1340" s="6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7">
        <f>E1340/D1340</f>
        <v>3.3033333333333331E-2</v>
      </c>
      <c r="P1340" s="8">
        <f>E1340/L1340</f>
        <v>66.066666666666663</v>
      </c>
      <c r="Q1340" t="str">
        <f t="shared" si="40"/>
        <v>technology</v>
      </c>
      <c r="R1340" t="str">
        <f t="shared" si="41"/>
        <v>wearables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 s="6">
        <v>50000</v>
      </c>
      <c r="E1341" s="6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7">
        <f>E1341/D1341</f>
        <v>6.6339999999999996E-2</v>
      </c>
      <c r="P1341" s="8">
        <f>E1341/L1341</f>
        <v>89.648648648648646</v>
      </c>
      <c r="Q1341" t="str">
        <f t="shared" si="40"/>
        <v>technology</v>
      </c>
      <c r="R1341" t="str">
        <f t="shared" si="41"/>
        <v>wearables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 s="6">
        <v>1680</v>
      </c>
      <c r="E1342" s="6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7">
        <f>E1342/D1342</f>
        <v>0</v>
      </c>
      <c r="P1342" s="8">
        <v>0</v>
      </c>
      <c r="Q1342" t="str">
        <f t="shared" si="40"/>
        <v>technology</v>
      </c>
      <c r="R1342" t="str">
        <f t="shared" si="41"/>
        <v>wearables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 s="6">
        <v>25000</v>
      </c>
      <c r="E1343" s="6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7">
        <f>E1343/D1343</f>
        <v>0.7036</v>
      </c>
      <c r="P1343" s="8">
        <f>E1343/L1343</f>
        <v>382.39130434782606</v>
      </c>
      <c r="Q1343" t="str">
        <f t="shared" si="40"/>
        <v>technology</v>
      </c>
      <c r="R1343" t="str">
        <f t="shared" si="41"/>
        <v>wearables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 s="6">
        <v>50000</v>
      </c>
      <c r="E1344" s="6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7">
        <f>E1344/D1344</f>
        <v>2E-3</v>
      </c>
      <c r="P1344" s="8">
        <f>E1344/L1344</f>
        <v>100</v>
      </c>
      <c r="Q1344" t="str">
        <f t="shared" si="40"/>
        <v>technology</v>
      </c>
      <c r="R1344" t="str">
        <f t="shared" si="41"/>
        <v>wearables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 s="6">
        <v>50000</v>
      </c>
      <c r="E1345" s="6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7">
        <f>E1345/D1345</f>
        <v>1.02298</v>
      </c>
      <c r="P1345" s="8">
        <f>E1345/L1345</f>
        <v>158.35603715170279</v>
      </c>
      <c r="Q1345" t="str">
        <f t="shared" si="40"/>
        <v>technology</v>
      </c>
      <c r="R1345" t="str">
        <f t="shared" si="41"/>
        <v>wearables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60" x14ac:dyDescent="0.25">
      <c r="A1346">
        <v>1344</v>
      </c>
      <c r="B1346" s="3" t="s">
        <v>1343</v>
      </c>
      <c r="C1346" s="3" t="s">
        <v>5451</v>
      </c>
      <c r="D1346" s="6">
        <v>1500</v>
      </c>
      <c r="E1346" s="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7">
        <f>E1346/D1346</f>
        <v>3.7773333333333334</v>
      </c>
      <c r="P1346" s="8">
        <f>E1346/L1346</f>
        <v>40.762589928057551</v>
      </c>
      <c r="Q1346" t="str">
        <f t="shared" si="40"/>
        <v>publishing</v>
      </c>
      <c r="R1346" t="str">
        <f t="shared" si="41"/>
        <v>nonfiction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 s="6">
        <v>300</v>
      </c>
      <c r="E1347" s="6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7">
        <f>E1347/D1347</f>
        <v>1.25</v>
      </c>
      <c r="P1347" s="8">
        <f>E1347/L1347</f>
        <v>53.571428571428569</v>
      </c>
      <c r="Q1347" t="str">
        <f t="shared" ref="Q1347:Q1410" si="42">LEFT(N1347,FIND("/",N1347)-1)</f>
        <v>publishing</v>
      </c>
      <c r="R1347" t="str">
        <f t="shared" ref="R1347:R1410" si="43">MID(N1347,FIND("/",N1347)+1,256)</f>
        <v>nonfiction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 s="6">
        <v>4900</v>
      </c>
      <c r="E1348" s="6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7">
        <f>E1348/D1348</f>
        <v>1.473265306122449</v>
      </c>
      <c r="P1348" s="8">
        <f>E1348/L1348</f>
        <v>48.449664429530202</v>
      </c>
      <c r="Q1348" t="str">
        <f t="shared" si="42"/>
        <v>publishing</v>
      </c>
      <c r="R1348" t="str">
        <f t="shared" si="43"/>
        <v>nonfiction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 s="6">
        <v>2500</v>
      </c>
      <c r="E1349" s="6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7">
        <f>E1349/D1349</f>
        <v>1.022</v>
      </c>
      <c r="P1349" s="8">
        <f>E1349/L1349</f>
        <v>82.41935483870968</v>
      </c>
      <c r="Q1349" t="str">
        <f t="shared" si="42"/>
        <v>publishing</v>
      </c>
      <c r="R1349" t="str">
        <f t="shared" si="43"/>
        <v>nonfiction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 s="6">
        <v>5875</v>
      </c>
      <c r="E1350" s="6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7">
        <f>E1350/D1350</f>
        <v>1.018723404255319</v>
      </c>
      <c r="P1350" s="8">
        <f>E1350/L1350</f>
        <v>230.19230769230768</v>
      </c>
      <c r="Q1350" t="str">
        <f t="shared" si="42"/>
        <v>publishing</v>
      </c>
      <c r="R1350" t="str">
        <f t="shared" si="43"/>
        <v>nonfiction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 s="6">
        <v>5000</v>
      </c>
      <c r="E1351" s="6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7">
        <f>E1351/D1351</f>
        <v>2.0419999999999998</v>
      </c>
      <c r="P1351" s="8">
        <f>E1351/L1351</f>
        <v>59.360465116279073</v>
      </c>
      <c r="Q1351" t="str">
        <f t="shared" si="42"/>
        <v>publishing</v>
      </c>
      <c r="R1351" t="str">
        <f t="shared" si="43"/>
        <v>nonfiction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 s="6">
        <v>5000</v>
      </c>
      <c r="E1352" s="6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7">
        <f>E1352/D1352</f>
        <v>1.0405</v>
      </c>
      <c r="P1352" s="8">
        <f>E1352/L1352</f>
        <v>66.698717948717942</v>
      </c>
      <c r="Q1352" t="str">
        <f t="shared" si="42"/>
        <v>publishing</v>
      </c>
      <c r="R1352" t="str">
        <f t="shared" si="43"/>
        <v>nonfiction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45" x14ac:dyDescent="0.25">
      <c r="A1353">
        <v>1351</v>
      </c>
      <c r="B1353" s="3" t="s">
        <v>1350</v>
      </c>
      <c r="C1353" s="3" t="s">
        <v>5458</v>
      </c>
      <c r="D1353" s="6">
        <v>20000</v>
      </c>
      <c r="E1353" s="6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7">
        <f>E1353/D1353</f>
        <v>1.0126500000000001</v>
      </c>
      <c r="P1353" s="8">
        <f>E1353/L1353</f>
        <v>168.77500000000001</v>
      </c>
      <c r="Q1353" t="str">
        <f t="shared" si="42"/>
        <v>publishing</v>
      </c>
      <c r="R1353" t="str">
        <f t="shared" si="43"/>
        <v>nonfiction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 s="6">
        <v>10000</v>
      </c>
      <c r="E1354" s="6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7">
        <f>E1354/D1354</f>
        <v>1.3613999999999999</v>
      </c>
      <c r="P1354" s="8">
        <f>E1354/L1354</f>
        <v>59.973568281938327</v>
      </c>
      <c r="Q1354" t="str">
        <f t="shared" si="42"/>
        <v>publishing</v>
      </c>
      <c r="R1354" t="str">
        <f t="shared" si="43"/>
        <v>nonfiction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 s="6">
        <v>1000</v>
      </c>
      <c r="E1355" s="6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7">
        <f>E1355/D1355</f>
        <v>1.3360000000000001</v>
      </c>
      <c r="P1355" s="8">
        <f>E1355/L1355</f>
        <v>31.80952380952381</v>
      </c>
      <c r="Q1355" t="str">
        <f t="shared" si="42"/>
        <v>publishing</v>
      </c>
      <c r="R1355" t="str">
        <f t="shared" si="43"/>
        <v>nonfiction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 s="6">
        <v>1200</v>
      </c>
      <c r="E1356" s="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7">
        <f>E1356/D1356</f>
        <v>1.3025</v>
      </c>
      <c r="P1356" s="8">
        <f>E1356/L1356</f>
        <v>24.421875</v>
      </c>
      <c r="Q1356" t="str">
        <f t="shared" si="42"/>
        <v>publishing</v>
      </c>
      <c r="R1356" t="str">
        <f t="shared" si="43"/>
        <v>nonfiction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 s="6">
        <v>2500</v>
      </c>
      <c r="E1357" s="6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7">
        <f>E1357/D1357</f>
        <v>1.2267999999999999</v>
      </c>
      <c r="P1357" s="8">
        <f>E1357/L1357</f>
        <v>25.347107438016529</v>
      </c>
      <c r="Q1357" t="str">
        <f t="shared" si="42"/>
        <v>publishing</v>
      </c>
      <c r="R1357" t="str">
        <f t="shared" si="43"/>
        <v>nonfiction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 s="6">
        <v>3400</v>
      </c>
      <c r="E1358" s="6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7">
        <f>E1358/D1358</f>
        <v>1.8281058823529412</v>
      </c>
      <c r="P1358" s="8">
        <f>E1358/L1358</f>
        <v>71.443218390804603</v>
      </c>
      <c r="Q1358" t="str">
        <f t="shared" si="42"/>
        <v>publishing</v>
      </c>
      <c r="R1358" t="str">
        <f t="shared" si="43"/>
        <v>nonfiction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 s="6">
        <v>2000</v>
      </c>
      <c r="E1359" s="6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7">
        <f>E1359/D1359</f>
        <v>1.2529999999999999</v>
      </c>
      <c r="P1359" s="8">
        <f>E1359/L1359</f>
        <v>38.553846153846152</v>
      </c>
      <c r="Q1359" t="str">
        <f t="shared" si="42"/>
        <v>publishing</v>
      </c>
      <c r="R1359" t="str">
        <f t="shared" si="43"/>
        <v>nonfiction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 s="6">
        <v>3000</v>
      </c>
      <c r="E1360" s="6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7">
        <f>E1360/D1360</f>
        <v>1.1166666666666667</v>
      </c>
      <c r="P1360" s="8">
        <f>E1360/L1360</f>
        <v>68.367346938775512</v>
      </c>
      <c r="Q1360" t="str">
        <f t="shared" si="42"/>
        <v>publishing</v>
      </c>
      <c r="R1360" t="str">
        <f t="shared" si="43"/>
        <v>nonfiction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60" x14ac:dyDescent="0.25">
      <c r="A1361">
        <v>1359</v>
      </c>
      <c r="B1361" s="3" t="s">
        <v>1358</v>
      </c>
      <c r="C1361" s="3" t="s">
        <v>5466</v>
      </c>
      <c r="D1361" s="6">
        <v>660</v>
      </c>
      <c r="E1361" s="6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7">
        <f>E1361/D1361</f>
        <v>1.1575757575757575</v>
      </c>
      <c r="P1361" s="8">
        <f>E1361/L1361</f>
        <v>40.210526315789473</v>
      </c>
      <c r="Q1361" t="str">
        <f t="shared" si="42"/>
        <v>publishing</v>
      </c>
      <c r="R1361" t="str">
        <f t="shared" si="43"/>
        <v>nonfiction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 s="6">
        <v>1500</v>
      </c>
      <c r="E1362" s="6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7">
        <f>E1362/D1362</f>
        <v>1.732</v>
      </c>
      <c r="P1362" s="8">
        <f>E1362/L1362</f>
        <v>32.074074074074076</v>
      </c>
      <c r="Q1362" t="str">
        <f t="shared" si="42"/>
        <v>publishing</v>
      </c>
      <c r="R1362" t="str">
        <f t="shared" si="43"/>
        <v>nonfiction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 s="6">
        <v>6000</v>
      </c>
      <c r="E1363" s="6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7">
        <f>E1363/D1363</f>
        <v>1.2598333333333334</v>
      </c>
      <c r="P1363" s="8">
        <f>E1363/L1363</f>
        <v>28.632575757575758</v>
      </c>
      <c r="Q1363" t="str">
        <f t="shared" si="42"/>
        <v>publishing</v>
      </c>
      <c r="R1363" t="str">
        <f t="shared" si="43"/>
        <v>nonfiction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 s="6">
        <v>1000</v>
      </c>
      <c r="E1364" s="6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7">
        <f>E1364/D1364</f>
        <v>1.091</v>
      </c>
      <c r="P1364" s="8">
        <f>E1364/L1364</f>
        <v>43.64</v>
      </c>
      <c r="Q1364" t="str">
        <f t="shared" si="42"/>
        <v>publishing</v>
      </c>
      <c r="R1364" t="str">
        <f t="shared" si="43"/>
        <v>nonfiction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 s="6">
        <v>200</v>
      </c>
      <c r="E1365" s="6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7">
        <f>E1365/D1365</f>
        <v>1</v>
      </c>
      <c r="P1365" s="8">
        <f>E1365/L1365</f>
        <v>40</v>
      </c>
      <c r="Q1365" t="str">
        <f t="shared" si="42"/>
        <v>publishing</v>
      </c>
      <c r="R1365" t="str">
        <f t="shared" si="43"/>
        <v>nonfiction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 s="6">
        <v>42000</v>
      </c>
      <c r="E1366" s="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7">
        <f>E1366/D1366</f>
        <v>1.1864285714285714</v>
      </c>
      <c r="P1366" s="8">
        <f>E1366/L1366</f>
        <v>346.04166666666669</v>
      </c>
      <c r="Q1366" t="str">
        <f t="shared" si="42"/>
        <v>music</v>
      </c>
      <c r="R1366" t="str">
        <f t="shared" si="43"/>
        <v>rock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 s="6">
        <v>7500</v>
      </c>
      <c r="E1367" s="6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7">
        <f>E1367/D1367</f>
        <v>1.0026666666666666</v>
      </c>
      <c r="P1367" s="8">
        <f>E1367/L1367</f>
        <v>81.739130434782609</v>
      </c>
      <c r="Q1367" t="str">
        <f t="shared" si="42"/>
        <v>music</v>
      </c>
      <c r="R1367" t="str">
        <f t="shared" si="43"/>
        <v>rock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x14ac:dyDescent="0.25">
      <c r="A1368">
        <v>1366</v>
      </c>
      <c r="B1368" s="3" t="s">
        <v>1365</v>
      </c>
      <c r="C1368" s="3" t="s">
        <v>5473</v>
      </c>
      <c r="D1368" s="6">
        <v>7500</v>
      </c>
      <c r="E1368" s="6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7">
        <f>E1368/D1368</f>
        <v>1.2648920000000001</v>
      </c>
      <c r="P1368" s="8">
        <f>E1368/L1368</f>
        <v>64.535306122448986</v>
      </c>
      <c r="Q1368" t="str">
        <f t="shared" si="42"/>
        <v>music</v>
      </c>
      <c r="R1368" t="str">
        <f t="shared" si="43"/>
        <v>rock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 s="6">
        <v>5000</v>
      </c>
      <c r="E1369" s="6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7">
        <f>E1369/D1369</f>
        <v>1.1426000000000001</v>
      </c>
      <c r="P1369" s="8">
        <f>E1369/L1369</f>
        <v>63.477777777777774</v>
      </c>
      <c r="Q1369" t="str">
        <f t="shared" si="42"/>
        <v>music</v>
      </c>
      <c r="R1369" t="str">
        <f t="shared" si="43"/>
        <v>rock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 s="6">
        <v>5000</v>
      </c>
      <c r="E1370" s="6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7">
        <f>E1370/D1370</f>
        <v>1.107</v>
      </c>
      <c r="P1370" s="8">
        <f>E1370/L1370</f>
        <v>63.620689655172413</v>
      </c>
      <c r="Q1370" t="str">
        <f t="shared" si="42"/>
        <v>music</v>
      </c>
      <c r="R1370" t="str">
        <f t="shared" si="43"/>
        <v>rock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 s="6">
        <v>32360</v>
      </c>
      <c r="E1371" s="6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7">
        <f>E1371/D1371</f>
        <v>1.0534805315203954</v>
      </c>
      <c r="P1371" s="8">
        <f>E1371/L1371</f>
        <v>83.967068965517228</v>
      </c>
      <c r="Q1371" t="str">
        <f t="shared" si="42"/>
        <v>music</v>
      </c>
      <c r="R1371" t="str">
        <f t="shared" si="43"/>
        <v>rock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 s="6">
        <v>1500</v>
      </c>
      <c r="E1372" s="6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7">
        <f>E1372/D1372</f>
        <v>1.0366666666666666</v>
      </c>
      <c r="P1372" s="8">
        <f>E1372/L1372</f>
        <v>77.75</v>
      </c>
      <c r="Q1372" t="str">
        <f t="shared" si="42"/>
        <v>music</v>
      </c>
      <c r="R1372" t="str">
        <f t="shared" si="43"/>
        <v>rock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 s="6">
        <v>6999</v>
      </c>
      <c r="E1373" s="6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7">
        <f>E1373/D1373</f>
        <v>1.0708672667523933</v>
      </c>
      <c r="P1373" s="8">
        <f>E1373/L1373</f>
        <v>107.07142857142857</v>
      </c>
      <c r="Q1373" t="str">
        <f t="shared" si="42"/>
        <v>music</v>
      </c>
      <c r="R1373" t="str">
        <f t="shared" si="43"/>
        <v>rock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 s="6">
        <v>500</v>
      </c>
      <c r="E1374" s="6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7">
        <f>E1374/D1374</f>
        <v>1.24</v>
      </c>
      <c r="P1374" s="8">
        <f>E1374/L1374</f>
        <v>38.75</v>
      </c>
      <c r="Q1374" t="str">
        <f t="shared" si="42"/>
        <v>music</v>
      </c>
      <c r="R1374" t="str">
        <f t="shared" si="43"/>
        <v>rock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 s="6">
        <v>10000</v>
      </c>
      <c r="E1375" s="6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7">
        <f>E1375/D1375</f>
        <v>1.0501</v>
      </c>
      <c r="P1375" s="8">
        <f>E1375/L1375</f>
        <v>201.94230769230768</v>
      </c>
      <c r="Q1375" t="str">
        <f t="shared" si="42"/>
        <v>music</v>
      </c>
      <c r="R1375" t="str">
        <f t="shared" si="43"/>
        <v>rock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60" x14ac:dyDescent="0.25">
      <c r="A1376">
        <v>1374</v>
      </c>
      <c r="B1376" s="3" t="s">
        <v>1373</v>
      </c>
      <c r="C1376" s="3" t="s">
        <v>5481</v>
      </c>
      <c r="D1376" s="6">
        <v>1500</v>
      </c>
      <c r="E1376" s="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7">
        <f>E1376/D1376</f>
        <v>1.8946666666666667</v>
      </c>
      <c r="P1376" s="8">
        <f>E1376/L1376</f>
        <v>43.060606060606062</v>
      </c>
      <c r="Q1376" t="str">
        <f t="shared" si="42"/>
        <v>music</v>
      </c>
      <c r="R1376" t="str">
        <f t="shared" si="43"/>
        <v>rock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 s="6">
        <v>4000</v>
      </c>
      <c r="E1377" s="6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7">
        <f>E1377/D1377</f>
        <v>1.7132499999999999</v>
      </c>
      <c r="P1377" s="8">
        <f>E1377/L1377</f>
        <v>62.871559633027523</v>
      </c>
      <c r="Q1377" t="str">
        <f t="shared" si="42"/>
        <v>music</v>
      </c>
      <c r="R1377" t="str">
        <f t="shared" si="43"/>
        <v>rock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 s="6">
        <v>3700</v>
      </c>
      <c r="E1378" s="6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7">
        <f>E1378/D1378</f>
        <v>2.5248648648648651</v>
      </c>
      <c r="P1378" s="8">
        <f>E1378/L1378</f>
        <v>55.607142857142854</v>
      </c>
      <c r="Q1378" t="str">
        <f t="shared" si="42"/>
        <v>music</v>
      </c>
      <c r="R1378" t="str">
        <f t="shared" si="43"/>
        <v>rock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 s="6">
        <v>1300</v>
      </c>
      <c r="E1379" s="6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7">
        <f>E1379/D1379</f>
        <v>1.1615384615384616</v>
      </c>
      <c r="P1379" s="8">
        <f>E1379/L1379</f>
        <v>48.70967741935484</v>
      </c>
      <c r="Q1379" t="str">
        <f t="shared" si="42"/>
        <v>music</v>
      </c>
      <c r="R1379" t="str">
        <f t="shared" si="43"/>
        <v>rock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x14ac:dyDescent="0.25">
      <c r="A1380">
        <v>1378</v>
      </c>
      <c r="B1380" s="3" t="s">
        <v>1377</v>
      </c>
      <c r="C1380" s="3" t="s">
        <v>5485</v>
      </c>
      <c r="D1380" s="6">
        <v>2000</v>
      </c>
      <c r="E1380" s="6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7">
        <f>E1380/D1380</f>
        <v>2.0335000000000001</v>
      </c>
      <c r="P1380" s="8">
        <f>E1380/L1380</f>
        <v>30.578947368421051</v>
      </c>
      <c r="Q1380" t="str">
        <f t="shared" si="42"/>
        <v>music</v>
      </c>
      <c r="R1380" t="str">
        <f t="shared" si="43"/>
        <v>rock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 s="6">
        <v>10000</v>
      </c>
      <c r="E1381" s="6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7">
        <f>E1381/D1381</f>
        <v>1.1160000000000001</v>
      </c>
      <c r="P1381" s="8">
        <f>E1381/L1381</f>
        <v>73.907284768211923</v>
      </c>
      <c r="Q1381" t="str">
        <f t="shared" si="42"/>
        <v>music</v>
      </c>
      <c r="R1381" t="str">
        <f t="shared" si="43"/>
        <v>rock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 s="6">
        <v>25</v>
      </c>
      <c r="E1382" s="6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7">
        <f>E1382/D1382</f>
        <v>4.24</v>
      </c>
      <c r="P1382" s="8">
        <f>E1382/L1382</f>
        <v>21.2</v>
      </c>
      <c r="Q1382" t="str">
        <f t="shared" si="42"/>
        <v>music</v>
      </c>
      <c r="R1382" t="str">
        <f t="shared" si="43"/>
        <v>rock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 s="6">
        <v>5000</v>
      </c>
      <c r="E1383" s="6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7">
        <f>E1383/D1383</f>
        <v>1.071</v>
      </c>
      <c r="P1383" s="8">
        <f>E1383/L1383</f>
        <v>73.356164383561648</v>
      </c>
      <c r="Q1383" t="str">
        <f t="shared" si="42"/>
        <v>music</v>
      </c>
      <c r="R1383" t="str">
        <f t="shared" si="43"/>
        <v>rock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 s="6">
        <v>8000</v>
      </c>
      <c r="E1384" s="6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7">
        <f>E1384/D1384</f>
        <v>1.043625</v>
      </c>
      <c r="P1384" s="8">
        <f>E1384/L1384</f>
        <v>56.412162162162161</v>
      </c>
      <c r="Q1384" t="str">
        <f t="shared" si="42"/>
        <v>music</v>
      </c>
      <c r="R1384" t="str">
        <f t="shared" si="43"/>
        <v>rock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 s="6">
        <v>2200</v>
      </c>
      <c r="E1385" s="6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7">
        <f>E1385/D1385</f>
        <v>2.124090909090909</v>
      </c>
      <c r="P1385" s="8">
        <f>E1385/L1385</f>
        <v>50.247311827956992</v>
      </c>
      <c r="Q1385" t="str">
        <f t="shared" si="42"/>
        <v>music</v>
      </c>
      <c r="R1385" t="str">
        <f t="shared" si="43"/>
        <v>rock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 s="6">
        <v>3500</v>
      </c>
      <c r="E1386" s="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7">
        <f>E1386/D1386</f>
        <v>1.2408571428571429</v>
      </c>
      <c r="P1386" s="8">
        <f>E1386/L1386</f>
        <v>68.936507936507937</v>
      </c>
      <c r="Q1386" t="str">
        <f t="shared" si="42"/>
        <v>music</v>
      </c>
      <c r="R1386" t="str">
        <f t="shared" si="43"/>
        <v>rock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 s="6">
        <v>8000</v>
      </c>
      <c r="E1387" s="6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7">
        <f>E1387/D1387</f>
        <v>1.10406125</v>
      </c>
      <c r="P1387" s="8">
        <f>E1387/L1387</f>
        <v>65.914104477611943</v>
      </c>
      <c r="Q1387" t="str">
        <f t="shared" si="42"/>
        <v>music</v>
      </c>
      <c r="R1387" t="str">
        <f t="shared" si="43"/>
        <v>rock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 s="6">
        <v>400</v>
      </c>
      <c r="E1388" s="6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7">
        <f>E1388/D1388</f>
        <v>2.1875</v>
      </c>
      <c r="P1388" s="8">
        <f>E1388/L1388</f>
        <v>62.5</v>
      </c>
      <c r="Q1388" t="str">
        <f t="shared" si="42"/>
        <v>music</v>
      </c>
      <c r="R1388" t="str">
        <f t="shared" si="43"/>
        <v>rock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 s="6">
        <v>4000</v>
      </c>
      <c r="E1389" s="6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7">
        <f>E1389/D1389</f>
        <v>1.36625</v>
      </c>
      <c r="P1389" s="8">
        <f>E1389/L1389</f>
        <v>70.064102564102569</v>
      </c>
      <c r="Q1389" t="str">
        <f t="shared" si="42"/>
        <v>music</v>
      </c>
      <c r="R1389" t="str">
        <f t="shared" si="43"/>
        <v>rock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 s="6">
        <v>5000</v>
      </c>
      <c r="E1390" s="6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7">
        <f>E1390/D1390</f>
        <v>1.348074</v>
      </c>
      <c r="P1390" s="8">
        <f>E1390/L1390</f>
        <v>60.181874999999998</v>
      </c>
      <c r="Q1390" t="str">
        <f t="shared" si="42"/>
        <v>music</v>
      </c>
      <c r="R1390" t="str">
        <f t="shared" si="43"/>
        <v>rock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 s="6">
        <v>500</v>
      </c>
      <c r="E1391" s="6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7">
        <f>E1391/D1391</f>
        <v>1.454</v>
      </c>
      <c r="P1391" s="8">
        <f>E1391/L1391</f>
        <v>21.382352941176471</v>
      </c>
      <c r="Q1391" t="str">
        <f t="shared" si="42"/>
        <v>music</v>
      </c>
      <c r="R1391" t="str">
        <f t="shared" si="43"/>
        <v>rock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 s="6">
        <v>2800</v>
      </c>
      <c r="E1392" s="6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7">
        <f>E1392/D1392</f>
        <v>1.0910714285714285</v>
      </c>
      <c r="P1392" s="8">
        <f>E1392/L1392</f>
        <v>160.78947368421052</v>
      </c>
      <c r="Q1392" t="str">
        <f t="shared" si="42"/>
        <v>music</v>
      </c>
      <c r="R1392" t="str">
        <f t="shared" si="43"/>
        <v>rock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 s="6">
        <v>500</v>
      </c>
      <c r="E1393" s="6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7">
        <f>E1393/D1393</f>
        <v>1.1020000000000001</v>
      </c>
      <c r="P1393" s="8">
        <f>E1393/L1393</f>
        <v>42.384615384615387</v>
      </c>
      <c r="Q1393" t="str">
        <f t="shared" si="42"/>
        <v>music</v>
      </c>
      <c r="R1393" t="str">
        <f t="shared" si="43"/>
        <v>rock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 s="6">
        <v>2500</v>
      </c>
      <c r="E1394" s="6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7">
        <f>E1394/D1394</f>
        <v>1.1364000000000001</v>
      </c>
      <c r="P1394" s="8">
        <f>E1394/L1394</f>
        <v>27.317307692307693</v>
      </c>
      <c r="Q1394" t="str">
        <f t="shared" si="42"/>
        <v>music</v>
      </c>
      <c r="R1394" t="str">
        <f t="shared" si="43"/>
        <v>rock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ht="30" x14ac:dyDescent="0.25">
      <c r="A1395">
        <v>1393</v>
      </c>
      <c r="B1395" s="3" t="s">
        <v>1392</v>
      </c>
      <c r="C1395" s="3" t="s">
        <v>5500</v>
      </c>
      <c r="D1395" s="6">
        <v>10000</v>
      </c>
      <c r="E1395" s="6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7">
        <f>E1395/D1395</f>
        <v>1.0235000000000001</v>
      </c>
      <c r="P1395" s="8">
        <f>E1395/L1395</f>
        <v>196.82692307692307</v>
      </c>
      <c r="Q1395" t="str">
        <f t="shared" si="42"/>
        <v>music</v>
      </c>
      <c r="R1395" t="str">
        <f t="shared" si="43"/>
        <v>rock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 s="6">
        <v>750</v>
      </c>
      <c r="E1396" s="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7">
        <f>E1396/D1396</f>
        <v>1.2213333333333334</v>
      </c>
      <c r="P1396" s="8">
        <f>E1396/L1396</f>
        <v>53.882352941176471</v>
      </c>
      <c r="Q1396" t="str">
        <f t="shared" si="42"/>
        <v>music</v>
      </c>
      <c r="R1396" t="str">
        <f t="shared" si="43"/>
        <v>rock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 s="6">
        <v>3500</v>
      </c>
      <c r="E1397" s="6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7">
        <f>E1397/D1397</f>
        <v>1.1188571428571428</v>
      </c>
      <c r="P1397" s="8">
        <f>E1397/L1397</f>
        <v>47.756097560975611</v>
      </c>
      <c r="Q1397" t="str">
        <f t="shared" si="42"/>
        <v>music</v>
      </c>
      <c r="R1397" t="str">
        <f t="shared" si="43"/>
        <v>rock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 s="6">
        <v>6000</v>
      </c>
      <c r="E1398" s="6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7">
        <f>E1398/D1398</f>
        <v>1.073</v>
      </c>
      <c r="P1398" s="8">
        <f>E1398/L1398</f>
        <v>88.191780821917803</v>
      </c>
      <c r="Q1398" t="str">
        <f t="shared" si="42"/>
        <v>music</v>
      </c>
      <c r="R1398" t="str">
        <f t="shared" si="43"/>
        <v>rock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 s="6">
        <v>10000</v>
      </c>
      <c r="E1399" s="6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7">
        <f>E1399/D1399</f>
        <v>1.1385000000000001</v>
      </c>
      <c r="P1399" s="8">
        <f>E1399/L1399</f>
        <v>72.056962025316452</v>
      </c>
      <c r="Q1399" t="str">
        <f t="shared" si="42"/>
        <v>music</v>
      </c>
      <c r="R1399" t="str">
        <f t="shared" si="43"/>
        <v>rock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 s="6">
        <v>4400</v>
      </c>
      <c r="E1400" s="6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7">
        <f>E1400/D1400</f>
        <v>1.0968181818181819</v>
      </c>
      <c r="P1400" s="8">
        <f>E1400/L1400</f>
        <v>74.246153846153845</v>
      </c>
      <c r="Q1400" t="str">
        <f t="shared" si="42"/>
        <v>music</v>
      </c>
      <c r="R1400" t="str">
        <f t="shared" si="43"/>
        <v>rock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 s="6">
        <v>9000</v>
      </c>
      <c r="E1401" s="6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7">
        <f>E1401/D1401</f>
        <v>1.2614444444444444</v>
      </c>
      <c r="P1401" s="8">
        <f>E1401/L1401</f>
        <v>61.701086956521742</v>
      </c>
      <c r="Q1401" t="str">
        <f t="shared" si="42"/>
        <v>music</v>
      </c>
      <c r="R1401" t="str">
        <f t="shared" si="43"/>
        <v>rock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 s="6">
        <v>350</v>
      </c>
      <c r="E1402" s="6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7">
        <f>E1402/D1402</f>
        <v>1.6742857142857144</v>
      </c>
      <c r="P1402" s="8">
        <f>E1402/L1402</f>
        <v>17.235294117647058</v>
      </c>
      <c r="Q1402" t="str">
        <f t="shared" si="42"/>
        <v>music</v>
      </c>
      <c r="R1402" t="str">
        <f t="shared" si="43"/>
        <v>rock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 s="6">
        <v>2500</v>
      </c>
      <c r="E1403" s="6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7">
        <f>E1403/D1403</f>
        <v>4.9652000000000003</v>
      </c>
      <c r="P1403" s="8">
        <f>E1403/L1403</f>
        <v>51.720833333333331</v>
      </c>
      <c r="Q1403" t="str">
        <f t="shared" si="42"/>
        <v>music</v>
      </c>
      <c r="R1403" t="str">
        <f t="shared" si="43"/>
        <v>rock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 s="6">
        <v>2500</v>
      </c>
      <c r="E1404" s="6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7">
        <f>E1404/D1404</f>
        <v>1.0915999999999999</v>
      </c>
      <c r="P1404" s="8">
        <f>E1404/L1404</f>
        <v>24.150442477876105</v>
      </c>
      <c r="Q1404" t="str">
        <f t="shared" si="42"/>
        <v>music</v>
      </c>
      <c r="R1404" t="str">
        <f t="shared" si="43"/>
        <v>rock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 s="6">
        <v>4000</v>
      </c>
      <c r="E1405" s="6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7">
        <f>E1405/D1405</f>
        <v>1.0257499999999999</v>
      </c>
      <c r="P1405" s="8">
        <f>E1405/L1405</f>
        <v>62.166666666666664</v>
      </c>
      <c r="Q1405" t="str">
        <f t="shared" si="42"/>
        <v>music</v>
      </c>
      <c r="R1405" t="str">
        <f t="shared" si="43"/>
        <v>rock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 s="6">
        <v>14500</v>
      </c>
      <c r="E1406" s="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7">
        <f>E1406/D1406</f>
        <v>1.6620689655172414E-2</v>
      </c>
      <c r="P1406" s="8">
        <f>E1406/L1406</f>
        <v>48.2</v>
      </c>
      <c r="Q1406" t="str">
        <f t="shared" si="42"/>
        <v>publishing</v>
      </c>
      <c r="R1406" t="str">
        <f t="shared" si="43"/>
        <v>translations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 s="6">
        <v>25000</v>
      </c>
      <c r="E1407" s="6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7">
        <f>E1407/D1407</f>
        <v>4.1999999999999997E-3</v>
      </c>
      <c r="P1407" s="8">
        <f>E1407/L1407</f>
        <v>6.1764705882352944</v>
      </c>
      <c r="Q1407" t="str">
        <f t="shared" si="42"/>
        <v>publishing</v>
      </c>
      <c r="R1407" t="str">
        <f t="shared" si="43"/>
        <v>translations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 s="6">
        <v>12000</v>
      </c>
      <c r="E1408" s="6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7">
        <f>E1408/D1408</f>
        <v>1.25E-3</v>
      </c>
      <c r="P1408" s="8">
        <f>E1408/L1408</f>
        <v>5</v>
      </c>
      <c r="Q1408" t="str">
        <f t="shared" si="42"/>
        <v>publishing</v>
      </c>
      <c r="R1408" t="str">
        <f t="shared" si="43"/>
        <v>translations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 s="6">
        <v>3000</v>
      </c>
      <c r="E1409" s="6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7">
        <f>E1409/D1409</f>
        <v>5.0000000000000001E-3</v>
      </c>
      <c r="P1409" s="8">
        <f>E1409/L1409</f>
        <v>7.5</v>
      </c>
      <c r="Q1409" t="str">
        <f t="shared" si="42"/>
        <v>publishing</v>
      </c>
      <c r="R1409" t="str">
        <f t="shared" si="43"/>
        <v>translations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 s="6">
        <v>1000</v>
      </c>
      <c r="E1410" s="6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7">
        <f>E1410/D1410</f>
        <v>7.1999999999999995E-2</v>
      </c>
      <c r="P1410" s="8">
        <f>E1410/L1410</f>
        <v>12</v>
      </c>
      <c r="Q1410" t="str">
        <f t="shared" si="42"/>
        <v>publishing</v>
      </c>
      <c r="R1410" t="str">
        <f t="shared" si="43"/>
        <v>translations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 s="6">
        <v>4000</v>
      </c>
      <c r="E1411" s="6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7">
        <f>E1411/D1411</f>
        <v>0</v>
      </c>
      <c r="P1411" s="8">
        <v>0</v>
      </c>
      <c r="Q1411" t="str">
        <f t="shared" ref="Q1411:Q1474" si="44">LEFT(N1411,FIND("/",N1411)-1)</f>
        <v>publishing</v>
      </c>
      <c r="R1411" t="str">
        <f t="shared" ref="R1411:R1474" si="45">MID(N1411,FIND("/",N1411)+1,256)</f>
        <v>translations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 s="6">
        <v>6000</v>
      </c>
      <c r="E1412" s="6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7">
        <f>E1412/D1412</f>
        <v>1.6666666666666666E-4</v>
      </c>
      <c r="P1412" s="8">
        <f>E1412/L1412</f>
        <v>1</v>
      </c>
      <c r="Q1412" t="str">
        <f t="shared" si="44"/>
        <v>publishing</v>
      </c>
      <c r="R1412" t="str">
        <f t="shared" si="45"/>
        <v>translations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 s="6">
        <v>3000</v>
      </c>
      <c r="E1413" s="6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7">
        <f>E1413/D1413</f>
        <v>2.3333333333333335E-3</v>
      </c>
      <c r="P1413" s="8">
        <f>E1413/L1413</f>
        <v>2.3333333333333335</v>
      </c>
      <c r="Q1413" t="str">
        <f t="shared" si="44"/>
        <v>publishing</v>
      </c>
      <c r="R1413" t="str">
        <f t="shared" si="45"/>
        <v>translations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45" x14ac:dyDescent="0.25">
      <c r="A1414">
        <v>1412</v>
      </c>
      <c r="B1414" s="3" t="s">
        <v>1411</v>
      </c>
      <c r="C1414" s="3" t="s">
        <v>5519</v>
      </c>
      <c r="D1414" s="6">
        <v>7000</v>
      </c>
      <c r="E1414" s="6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7">
        <f>E1414/D1414</f>
        <v>4.5714285714285714E-2</v>
      </c>
      <c r="P1414" s="8">
        <f>E1414/L1414</f>
        <v>24.615384615384617</v>
      </c>
      <c r="Q1414" t="str">
        <f t="shared" si="44"/>
        <v>publishing</v>
      </c>
      <c r="R1414" t="str">
        <f t="shared" si="45"/>
        <v>translations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 s="6">
        <v>2000</v>
      </c>
      <c r="E1415" s="6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7">
        <f>E1415/D1415</f>
        <v>0.05</v>
      </c>
      <c r="P1415" s="8">
        <f>E1415/L1415</f>
        <v>100</v>
      </c>
      <c r="Q1415" t="str">
        <f t="shared" si="44"/>
        <v>publishing</v>
      </c>
      <c r="R1415" t="str">
        <f t="shared" si="45"/>
        <v>translations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 s="6">
        <v>500</v>
      </c>
      <c r="E1416" s="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7">
        <f>E1416/D1416</f>
        <v>2E-3</v>
      </c>
      <c r="P1416" s="8">
        <f>E1416/L1416</f>
        <v>1</v>
      </c>
      <c r="Q1416" t="str">
        <f t="shared" si="44"/>
        <v>publishing</v>
      </c>
      <c r="R1416" t="str">
        <f t="shared" si="45"/>
        <v>translations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 s="6">
        <v>4400</v>
      </c>
      <c r="E1417" s="6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7">
        <f>E1417/D1417</f>
        <v>0.18181818181818182</v>
      </c>
      <c r="P1417" s="8">
        <f>E1417/L1417</f>
        <v>88.888888888888886</v>
      </c>
      <c r="Q1417" t="str">
        <f t="shared" si="44"/>
        <v>publishing</v>
      </c>
      <c r="R1417" t="str">
        <f t="shared" si="45"/>
        <v>translations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 s="6">
        <v>50000</v>
      </c>
      <c r="E1418" s="6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7">
        <f>E1418/D1418</f>
        <v>0</v>
      </c>
      <c r="P1418" s="8">
        <v>0</v>
      </c>
      <c r="Q1418" t="str">
        <f t="shared" si="44"/>
        <v>publishing</v>
      </c>
      <c r="R1418" t="str">
        <f t="shared" si="45"/>
        <v>translations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 s="6">
        <v>4500</v>
      </c>
      <c r="E1419" s="6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7">
        <f>E1419/D1419</f>
        <v>1.2222222222222223E-2</v>
      </c>
      <c r="P1419" s="8">
        <f>E1419/L1419</f>
        <v>27.5</v>
      </c>
      <c r="Q1419" t="str">
        <f t="shared" si="44"/>
        <v>publishing</v>
      </c>
      <c r="R1419" t="str">
        <f t="shared" si="45"/>
        <v>translations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 s="6">
        <v>3000</v>
      </c>
      <c r="E1420" s="6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7">
        <f>E1420/D1420</f>
        <v>2E-3</v>
      </c>
      <c r="P1420" s="8">
        <f>E1420/L1420</f>
        <v>6</v>
      </c>
      <c r="Q1420" t="str">
        <f t="shared" si="44"/>
        <v>publishing</v>
      </c>
      <c r="R1420" t="str">
        <f t="shared" si="45"/>
        <v>translations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 s="6">
        <v>6300</v>
      </c>
      <c r="E1421" s="6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7">
        <f>E1421/D1421</f>
        <v>7.0634920634920634E-2</v>
      </c>
      <c r="P1421" s="8">
        <f>E1421/L1421</f>
        <v>44.5</v>
      </c>
      <c r="Q1421" t="str">
        <f t="shared" si="44"/>
        <v>publishing</v>
      </c>
      <c r="R1421" t="str">
        <f t="shared" si="45"/>
        <v>translations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 s="6">
        <v>110</v>
      </c>
      <c r="E1422" s="6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7">
        <f>E1422/D1422</f>
        <v>2.7272727272727271E-2</v>
      </c>
      <c r="P1422" s="8">
        <f>E1422/L1422</f>
        <v>1</v>
      </c>
      <c r="Q1422" t="str">
        <f t="shared" si="44"/>
        <v>publishing</v>
      </c>
      <c r="R1422" t="str">
        <f t="shared" si="45"/>
        <v>translations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 s="6">
        <v>200000</v>
      </c>
      <c r="E1423" s="6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7">
        <f>E1423/D1423</f>
        <v>1E-3</v>
      </c>
      <c r="P1423" s="8">
        <f>E1423/L1423</f>
        <v>100</v>
      </c>
      <c r="Q1423" t="str">
        <f t="shared" si="44"/>
        <v>publishing</v>
      </c>
      <c r="R1423" t="str">
        <f t="shared" si="45"/>
        <v>translations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 s="6">
        <v>25000</v>
      </c>
      <c r="E1424" s="6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7">
        <f>E1424/D1424</f>
        <v>1.0399999999999999E-3</v>
      </c>
      <c r="P1424" s="8">
        <f>E1424/L1424</f>
        <v>13</v>
      </c>
      <c r="Q1424" t="str">
        <f t="shared" si="44"/>
        <v>publishing</v>
      </c>
      <c r="R1424" t="str">
        <f t="shared" si="45"/>
        <v>translations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 s="6">
        <v>30000</v>
      </c>
      <c r="E1425" s="6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7">
        <f>E1425/D1425</f>
        <v>3.3333333333333335E-3</v>
      </c>
      <c r="P1425" s="8">
        <f>E1425/L1425</f>
        <v>100</v>
      </c>
      <c r="Q1425" t="str">
        <f t="shared" si="44"/>
        <v>publishing</v>
      </c>
      <c r="R1425" t="str">
        <f t="shared" si="45"/>
        <v>translations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 s="6">
        <v>7500</v>
      </c>
      <c r="E1426" s="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7">
        <f>E1426/D1426</f>
        <v>0.2036</v>
      </c>
      <c r="P1426" s="8">
        <f>E1426/L1426</f>
        <v>109.07142857142857</v>
      </c>
      <c r="Q1426" t="str">
        <f t="shared" si="44"/>
        <v>publishing</v>
      </c>
      <c r="R1426" t="str">
        <f t="shared" si="45"/>
        <v>translations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 s="6">
        <v>13000</v>
      </c>
      <c r="E1427" s="6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7">
        <f>E1427/D1427</f>
        <v>0</v>
      </c>
      <c r="P1427" s="8">
        <v>0</v>
      </c>
      <c r="Q1427" t="str">
        <f t="shared" si="44"/>
        <v>publishing</v>
      </c>
      <c r="R1427" t="str">
        <f t="shared" si="45"/>
        <v>translations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60" x14ac:dyDescent="0.25">
      <c r="A1428">
        <v>1426</v>
      </c>
      <c r="B1428" s="3" t="s">
        <v>1425</v>
      </c>
      <c r="C1428" s="3" t="s">
        <v>5533</v>
      </c>
      <c r="D1428" s="6">
        <v>1000</v>
      </c>
      <c r="E1428" s="6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7">
        <f>E1428/D1428</f>
        <v>0</v>
      </c>
      <c r="P1428" s="8">
        <v>0</v>
      </c>
      <c r="Q1428" t="str">
        <f t="shared" si="44"/>
        <v>publishing</v>
      </c>
      <c r="R1428" t="str">
        <f t="shared" si="45"/>
        <v>translations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 s="6">
        <v>5000</v>
      </c>
      <c r="E1429" s="6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7">
        <f>E1429/D1429</f>
        <v>8.3799999999999999E-2</v>
      </c>
      <c r="P1429" s="8">
        <f>E1429/L1429</f>
        <v>104.75</v>
      </c>
      <c r="Q1429" t="str">
        <f t="shared" si="44"/>
        <v>publishing</v>
      </c>
      <c r="R1429" t="str">
        <f t="shared" si="45"/>
        <v>translations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60" x14ac:dyDescent="0.25">
      <c r="A1430">
        <v>1428</v>
      </c>
      <c r="B1430" s="3" t="s">
        <v>1427</v>
      </c>
      <c r="C1430" s="3" t="s">
        <v>5535</v>
      </c>
      <c r="D1430" s="6">
        <v>1000</v>
      </c>
      <c r="E1430" s="6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7">
        <f>E1430/D1430</f>
        <v>4.4999999999999998E-2</v>
      </c>
      <c r="P1430" s="8">
        <f>E1430/L1430</f>
        <v>15</v>
      </c>
      <c r="Q1430" t="str">
        <f t="shared" si="44"/>
        <v>publishing</v>
      </c>
      <c r="R1430" t="str">
        <f t="shared" si="45"/>
        <v>translations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 s="6">
        <v>10000</v>
      </c>
      <c r="E1431" s="6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7">
        <f>E1431/D1431</f>
        <v>0</v>
      </c>
      <c r="P1431" s="8">
        <v>0</v>
      </c>
      <c r="Q1431" t="str">
        <f t="shared" si="44"/>
        <v>publishing</v>
      </c>
      <c r="R1431" t="str">
        <f t="shared" si="45"/>
        <v>translations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 s="6">
        <v>5000</v>
      </c>
      <c r="E1432" s="6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7">
        <f>E1432/D1432</f>
        <v>8.0600000000000005E-2</v>
      </c>
      <c r="P1432" s="8">
        <f>E1432/L1432</f>
        <v>80.599999999999994</v>
      </c>
      <c r="Q1432" t="str">
        <f t="shared" si="44"/>
        <v>publishing</v>
      </c>
      <c r="R1432" t="str">
        <f t="shared" si="45"/>
        <v>translations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 s="6">
        <v>17000</v>
      </c>
      <c r="E1433" s="6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7">
        <f>E1433/D1433</f>
        <v>0.31947058823529412</v>
      </c>
      <c r="P1433" s="8">
        <f>E1433/L1433</f>
        <v>115.55319148936171</v>
      </c>
      <c r="Q1433" t="str">
        <f t="shared" si="44"/>
        <v>publishing</v>
      </c>
      <c r="R1433" t="str">
        <f t="shared" si="45"/>
        <v>translations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 s="6">
        <v>40000</v>
      </c>
      <c r="E1434" s="6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7">
        <f>E1434/D1434</f>
        <v>0</v>
      </c>
      <c r="P1434" s="8">
        <v>0</v>
      </c>
      <c r="Q1434" t="str">
        <f t="shared" si="44"/>
        <v>publishing</v>
      </c>
      <c r="R1434" t="str">
        <f t="shared" si="45"/>
        <v>translations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 s="6">
        <v>12000</v>
      </c>
      <c r="E1435" s="6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7">
        <f>E1435/D1435</f>
        <v>6.7083333333333328E-2</v>
      </c>
      <c r="P1435" s="8">
        <f>E1435/L1435</f>
        <v>80.5</v>
      </c>
      <c r="Q1435" t="str">
        <f t="shared" si="44"/>
        <v>publishing</v>
      </c>
      <c r="R1435" t="str">
        <f t="shared" si="45"/>
        <v>translations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 s="6">
        <v>82000</v>
      </c>
      <c r="E1436" s="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7">
        <f>E1436/D1436</f>
        <v>9.987804878048781E-2</v>
      </c>
      <c r="P1436" s="8">
        <f>E1436/L1436</f>
        <v>744.5454545454545</v>
      </c>
      <c r="Q1436" t="str">
        <f t="shared" si="44"/>
        <v>publishing</v>
      </c>
      <c r="R1436" t="str">
        <f t="shared" si="45"/>
        <v>translations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 s="6">
        <v>15000</v>
      </c>
      <c r="E1437" s="6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7">
        <f>E1437/D1437</f>
        <v>1E-3</v>
      </c>
      <c r="P1437" s="8">
        <f>E1437/L1437</f>
        <v>7.5</v>
      </c>
      <c r="Q1437" t="str">
        <f t="shared" si="44"/>
        <v>publishing</v>
      </c>
      <c r="R1437" t="str">
        <f t="shared" si="45"/>
        <v>translations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 s="6">
        <v>10000</v>
      </c>
      <c r="E1438" s="6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7">
        <f>E1438/D1438</f>
        <v>7.7000000000000002E-3</v>
      </c>
      <c r="P1438" s="8">
        <f>E1438/L1438</f>
        <v>38.5</v>
      </c>
      <c r="Q1438" t="str">
        <f t="shared" si="44"/>
        <v>publishing</v>
      </c>
      <c r="R1438" t="str">
        <f t="shared" si="45"/>
        <v>translations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 s="6">
        <v>3000</v>
      </c>
      <c r="E1439" s="6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7">
        <f>E1439/D1439</f>
        <v>0.26900000000000002</v>
      </c>
      <c r="P1439" s="8">
        <f>E1439/L1439</f>
        <v>36.68181818181818</v>
      </c>
      <c r="Q1439" t="str">
        <f t="shared" si="44"/>
        <v>publishing</v>
      </c>
      <c r="R1439" t="str">
        <f t="shared" si="45"/>
        <v>translations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 s="6">
        <v>20000</v>
      </c>
      <c r="E1440" s="6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7">
        <f>E1440/D1440</f>
        <v>0.03</v>
      </c>
      <c r="P1440" s="8">
        <f>E1440/L1440</f>
        <v>75</v>
      </c>
      <c r="Q1440" t="str">
        <f t="shared" si="44"/>
        <v>publishing</v>
      </c>
      <c r="R1440" t="str">
        <f t="shared" si="45"/>
        <v>translations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 s="6">
        <v>2725</v>
      </c>
      <c r="E1441" s="6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7">
        <f>E1441/D1441</f>
        <v>6.6055045871559637E-2</v>
      </c>
      <c r="P1441" s="8">
        <f>E1441/L1441</f>
        <v>30</v>
      </c>
      <c r="Q1441" t="str">
        <f t="shared" si="44"/>
        <v>publishing</v>
      </c>
      <c r="R1441" t="str">
        <f t="shared" si="45"/>
        <v>translations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 s="6">
        <v>13000</v>
      </c>
      <c r="E1442" s="6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7">
        <f>E1442/D1442</f>
        <v>7.6923076923076926E-5</v>
      </c>
      <c r="P1442" s="8">
        <f>E1442/L1442</f>
        <v>1</v>
      </c>
      <c r="Q1442" t="str">
        <f t="shared" si="44"/>
        <v>publishing</v>
      </c>
      <c r="R1442" t="str">
        <f t="shared" si="45"/>
        <v>translations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 s="6">
        <v>180000</v>
      </c>
      <c r="E1443" s="6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7">
        <f>E1443/D1443</f>
        <v>1.1222222222222222E-2</v>
      </c>
      <c r="P1443" s="8">
        <f>E1443/L1443</f>
        <v>673.33333333333337</v>
      </c>
      <c r="Q1443" t="str">
        <f t="shared" si="44"/>
        <v>publishing</v>
      </c>
      <c r="R1443" t="str">
        <f t="shared" si="45"/>
        <v>translations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60" x14ac:dyDescent="0.25">
      <c r="A1444">
        <v>1442</v>
      </c>
      <c r="B1444" s="3" t="s">
        <v>1441</v>
      </c>
      <c r="C1444" s="3" t="s">
        <v>5549</v>
      </c>
      <c r="D1444" s="6">
        <v>1500</v>
      </c>
      <c r="E1444" s="6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7">
        <f>E1444/D1444</f>
        <v>0</v>
      </c>
      <c r="P1444" s="8">
        <v>0</v>
      </c>
      <c r="Q1444" t="str">
        <f t="shared" si="44"/>
        <v>publishing</v>
      </c>
      <c r="R1444" t="str">
        <f t="shared" si="45"/>
        <v>translations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 s="6">
        <v>13000</v>
      </c>
      <c r="E1445" s="6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7">
        <f>E1445/D1445</f>
        <v>0</v>
      </c>
      <c r="P1445" s="8">
        <v>0</v>
      </c>
      <c r="Q1445" t="str">
        <f t="shared" si="44"/>
        <v>publishing</v>
      </c>
      <c r="R1445" t="str">
        <f t="shared" si="45"/>
        <v>translations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 s="6">
        <v>4950</v>
      </c>
      <c r="E1446" s="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7">
        <f>E1446/D1446</f>
        <v>0</v>
      </c>
      <c r="P1446" s="8">
        <v>0</v>
      </c>
      <c r="Q1446" t="str">
        <f t="shared" si="44"/>
        <v>publishing</v>
      </c>
      <c r="R1446" t="str">
        <f t="shared" si="45"/>
        <v>translations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 s="6">
        <v>130000</v>
      </c>
      <c r="E1447" s="6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7">
        <f>E1447/D1447</f>
        <v>0</v>
      </c>
      <c r="P1447" s="8">
        <v>0</v>
      </c>
      <c r="Q1447" t="str">
        <f t="shared" si="44"/>
        <v>publishing</v>
      </c>
      <c r="R1447" t="str">
        <f t="shared" si="45"/>
        <v>translations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 s="6">
        <v>900</v>
      </c>
      <c r="E1448" s="6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7">
        <f>E1448/D1448</f>
        <v>0</v>
      </c>
      <c r="P1448" s="8">
        <v>0</v>
      </c>
      <c r="Q1448" t="str">
        <f t="shared" si="44"/>
        <v>publishing</v>
      </c>
      <c r="R1448" t="str">
        <f t="shared" si="45"/>
        <v>translations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 s="6">
        <v>500000</v>
      </c>
      <c r="E1449" s="6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7">
        <f>E1449/D1449</f>
        <v>1.4999999999999999E-4</v>
      </c>
      <c r="P1449" s="8">
        <f>E1449/L1449</f>
        <v>25</v>
      </c>
      <c r="Q1449" t="str">
        <f t="shared" si="44"/>
        <v>publishing</v>
      </c>
      <c r="R1449" t="str">
        <f t="shared" si="45"/>
        <v>translations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 s="6">
        <v>200000</v>
      </c>
      <c r="E1450" s="6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7">
        <f>E1450/D1450</f>
        <v>0</v>
      </c>
      <c r="P1450" s="8">
        <v>0</v>
      </c>
      <c r="Q1450" t="str">
        <f t="shared" si="44"/>
        <v>publishing</v>
      </c>
      <c r="R1450" t="str">
        <f t="shared" si="45"/>
        <v>translations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 s="6">
        <v>8888</v>
      </c>
      <c r="E1451" s="6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7">
        <f>E1451/D1451</f>
        <v>0</v>
      </c>
      <c r="P1451" s="8">
        <v>0</v>
      </c>
      <c r="Q1451" t="str">
        <f t="shared" si="44"/>
        <v>publishing</v>
      </c>
      <c r="R1451" t="str">
        <f t="shared" si="45"/>
        <v>translations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 s="6">
        <v>100000</v>
      </c>
      <c r="E1452" s="6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7">
        <f>E1452/D1452</f>
        <v>1.0000000000000001E-5</v>
      </c>
      <c r="P1452" s="8">
        <f>E1452/L1452</f>
        <v>1</v>
      </c>
      <c r="Q1452" t="str">
        <f t="shared" si="44"/>
        <v>publishing</v>
      </c>
      <c r="R1452" t="str">
        <f t="shared" si="45"/>
        <v>translations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 s="6">
        <v>18950</v>
      </c>
      <c r="E1453" s="6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7">
        <f>E1453/D1453</f>
        <v>1.0554089709762533E-4</v>
      </c>
      <c r="P1453" s="8">
        <f>E1453/L1453</f>
        <v>1</v>
      </c>
      <c r="Q1453" t="str">
        <f t="shared" si="44"/>
        <v>publishing</v>
      </c>
      <c r="R1453" t="str">
        <f t="shared" si="45"/>
        <v>translations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45" x14ac:dyDescent="0.25">
      <c r="A1454">
        <v>1452</v>
      </c>
      <c r="B1454" s="3" t="s">
        <v>1451</v>
      </c>
      <c r="C1454" s="3" t="s">
        <v>5559</v>
      </c>
      <c r="D1454" s="6">
        <v>14000</v>
      </c>
      <c r="E1454" s="6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7">
        <f>E1454/D1454</f>
        <v>0</v>
      </c>
      <c r="P1454" s="8">
        <v>0</v>
      </c>
      <c r="Q1454" t="str">
        <f t="shared" si="44"/>
        <v>publishing</v>
      </c>
      <c r="R1454" t="str">
        <f t="shared" si="45"/>
        <v>translations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 s="6">
        <v>25000</v>
      </c>
      <c r="E1455" s="6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7">
        <f>E1455/D1455</f>
        <v>0</v>
      </c>
      <c r="P1455" s="8">
        <v>0</v>
      </c>
      <c r="Q1455" t="str">
        <f t="shared" si="44"/>
        <v>publishing</v>
      </c>
      <c r="R1455" t="str">
        <f t="shared" si="45"/>
        <v>translations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 s="6">
        <v>1750</v>
      </c>
      <c r="E1456" s="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7">
        <f>E1456/D1456</f>
        <v>8.5714285714285719E-3</v>
      </c>
      <c r="P1456" s="8">
        <f>E1456/L1456</f>
        <v>15</v>
      </c>
      <c r="Q1456" t="str">
        <f t="shared" si="44"/>
        <v>publishing</v>
      </c>
      <c r="R1456" t="str">
        <f t="shared" si="45"/>
        <v>translations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 s="6">
        <v>15000</v>
      </c>
      <c r="E1457" s="6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7">
        <f>E1457/D1457</f>
        <v>0.105</v>
      </c>
      <c r="P1457" s="8">
        <f>E1457/L1457</f>
        <v>225</v>
      </c>
      <c r="Q1457" t="str">
        <f t="shared" si="44"/>
        <v>publishing</v>
      </c>
      <c r="R1457" t="str">
        <f t="shared" si="45"/>
        <v>translations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ht="30" x14ac:dyDescent="0.25">
      <c r="A1458">
        <v>1456</v>
      </c>
      <c r="B1458" s="3" t="s">
        <v>1455</v>
      </c>
      <c r="C1458" s="3" t="s">
        <v>5563</v>
      </c>
      <c r="D1458" s="6">
        <v>5000</v>
      </c>
      <c r="E1458" s="6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7">
        <f>E1458/D1458</f>
        <v>2.9000000000000001E-2</v>
      </c>
      <c r="P1458" s="8">
        <f>E1458/L1458</f>
        <v>48.333333333333336</v>
      </c>
      <c r="Q1458" t="str">
        <f t="shared" si="44"/>
        <v>publishing</v>
      </c>
      <c r="R1458" t="str">
        <f t="shared" si="45"/>
        <v>translations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 s="6">
        <v>6000</v>
      </c>
      <c r="E1459" s="6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7">
        <f>E1459/D1459</f>
        <v>0</v>
      </c>
      <c r="P1459" s="8">
        <v>0</v>
      </c>
      <c r="Q1459" t="str">
        <f t="shared" si="44"/>
        <v>publishing</v>
      </c>
      <c r="R1459" t="str">
        <f t="shared" si="45"/>
        <v>translations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 s="6">
        <v>5000</v>
      </c>
      <c r="E1460" s="6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7">
        <f>E1460/D1460</f>
        <v>0</v>
      </c>
      <c r="P1460" s="8">
        <v>0</v>
      </c>
      <c r="Q1460" t="str">
        <f t="shared" si="44"/>
        <v>publishing</v>
      </c>
      <c r="R1460" t="str">
        <f t="shared" si="45"/>
        <v>translations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 s="6">
        <v>37000</v>
      </c>
      <c r="E1461" s="6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7">
        <f>E1461/D1461</f>
        <v>0</v>
      </c>
      <c r="P1461" s="8">
        <v>0</v>
      </c>
      <c r="Q1461" t="str">
        <f t="shared" si="44"/>
        <v>publishing</v>
      </c>
      <c r="R1461" t="str">
        <f t="shared" si="45"/>
        <v>translations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 s="6">
        <v>25000000</v>
      </c>
      <c r="E1462" s="6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7">
        <f>E1462/D1462</f>
        <v>0</v>
      </c>
      <c r="P1462" s="8">
        <v>0</v>
      </c>
      <c r="Q1462" t="str">
        <f t="shared" si="44"/>
        <v>publishing</v>
      </c>
      <c r="R1462" t="str">
        <f t="shared" si="45"/>
        <v>translations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 s="6">
        <v>15000</v>
      </c>
      <c r="E1463" s="6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7">
        <f>E1463/D1463</f>
        <v>1.012446</v>
      </c>
      <c r="P1463" s="8">
        <f>E1463/L1463</f>
        <v>44.66673529411765</v>
      </c>
      <c r="Q1463" t="str">
        <f t="shared" si="44"/>
        <v>publishing</v>
      </c>
      <c r="R1463" t="str">
        <f t="shared" si="45"/>
        <v>radio &amp; podcasts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 s="6">
        <v>4000</v>
      </c>
      <c r="E1464" s="6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7">
        <f>E1464/D1464</f>
        <v>1.085175</v>
      </c>
      <c r="P1464" s="8">
        <f>E1464/L1464</f>
        <v>28.937999999999999</v>
      </c>
      <c r="Q1464" t="str">
        <f t="shared" si="44"/>
        <v>publishing</v>
      </c>
      <c r="R1464" t="str">
        <f t="shared" si="45"/>
        <v>radio &amp; podcasts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 s="6">
        <v>600</v>
      </c>
      <c r="E1465" s="6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7">
        <f>E1465/D1465</f>
        <v>1.4766666666666666</v>
      </c>
      <c r="P1465" s="8">
        <f>E1465/L1465</f>
        <v>35.44</v>
      </c>
      <c r="Q1465" t="str">
        <f t="shared" si="44"/>
        <v>publishing</v>
      </c>
      <c r="R1465" t="str">
        <f t="shared" si="45"/>
        <v>radio &amp; podcasts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x14ac:dyDescent="0.25">
      <c r="A1466">
        <v>1464</v>
      </c>
      <c r="B1466" s="3" t="s">
        <v>1463</v>
      </c>
      <c r="C1466" s="3" t="s">
        <v>5571</v>
      </c>
      <c r="D1466" s="6">
        <v>5000</v>
      </c>
      <c r="E1466" s="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7">
        <f>E1466/D1466</f>
        <v>1.6319999999999999</v>
      </c>
      <c r="P1466" s="8">
        <f>E1466/L1466</f>
        <v>34.871794871794869</v>
      </c>
      <c r="Q1466" t="str">
        <f t="shared" si="44"/>
        <v>publishing</v>
      </c>
      <c r="R1466" t="str">
        <f t="shared" si="45"/>
        <v>radio &amp; podcasts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 s="6">
        <v>30000</v>
      </c>
      <c r="E1467" s="6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7">
        <f>E1467/D1467</f>
        <v>4.5641449999999999</v>
      </c>
      <c r="P1467" s="8">
        <f>E1467/L1467</f>
        <v>52.622732513451197</v>
      </c>
      <c r="Q1467" t="str">
        <f t="shared" si="44"/>
        <v>publishing</v>
      </c>
      <c r="R1467" t="str">
        <f t="shared" si="45"/>
        <v>radio &amp; podcasts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 s="6">
        <v>16000</v>
      </c>
      <c r="E1468" s="6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7">
        <f>E1468/D1468</f>
        <v>1.0787731249999999</v>
      </c>
      <c r="P1468" s="8">
        <f>E1468/L1468</f>
        <v>69.598266129032254</v>
      </c>
      <c r="Q1468" t="str">
        <f t="shared" si="44"/>
        <v>publishing</v>
      </c>
      <c r="R1468" t="str">
        <f t="shared" si="45"/>
        <v>radio &amp; podcasts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 s="6">
        <v>40000</v>
      </c>
      <c r="E1469" s="6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7">
        <f>E1469/D1469</f>
        <v>1.1508</v>
      </c>
      <c r="P1469" s="8">
        <f>E1469/L1469</f>
        <v>76.72</v>
      </c>
      <c r="Q1469" t="str">
        <f t="shared" si="44"/>
        <v>publishing</v>
      </c>
      <c r="R1469" t="str">
        <f t="shared" si="45"/>
        <v>radio &amp; podcasts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 s="6">
        <v>9500</v>
      </c>
      <c r="E1470" s="6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7">
        <f>E1470/D1470</f>
        <v>1.0236842105263158</v>
      </c>
      <c r="P1470" s="8">
        <f>E1470/L1470</f>
        <v>33.191126279863482</v>
      </c>
      <c r="Q1470" t="str">
        <f t="shared" si="44"/>
        <v>publishing</v>
      </c>
      <c r="R1470" t="str">
        <f t="shared" si="45"/>
        <v>radio &amp; podcasts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 s="6">
        <v>44250</v>
      </c>
      <c r="E1471" s="6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7">
        <f>E1471/D1471</f>
        <v>1.0842485875706214</v>
      </c>
      <c r="P1471" s="8">
        <f>E1471/L1471</f>
        <v>149.46417445482865</v>
      </c>
      <c r="Q1471" t="str">
        <f t="shared" si="44"/>
        <v>publishing</v>
      </c>
      <c r="R1471" t="str">
        <f t="shared" si="45"/>
        <v>radio &amp; podcasts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 s="6">
        <v>1500</v>
      </c>
      <c r="E1472" s="6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7">
        <f>E1472/D1472</f>
        <v>1.2513333333333334</v>
      </c>
      <c r="P1472" s="8">
        <f>E1472/L1472</f>
        <v>23.172839506172838</v>
      </c>
      <c r="Q1472" t="str">
        <f t="shared" si="44"/>
        <v>publishing</v>
      </c>
      <c r="R1472" t="str">
        <f t="shared" si="45"/>
        <v>radio &amp; podcasts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 s="6">
        <v>32000</v>
      </c>
      <c r="E1473" s="6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7">
        <f>E1473/D1473</f>
        <v>1.03840625</v>
      </c>
      <c r="P1473" s="8">
        <f>E1473/L1473</f>
        <v>96.877551020408163</v>
      </c>
      <c r="Q1473" t="str">
        <f t="shared" si="44"/>
        <v>publishing</v>
      </c>
      <c r="R1473" t="str">
        <f t="shared" si="45"/>
        <v>radio &amp; podcasts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 s="6">
        <v>25000</v>
      </c>
      <c r="E1474" s="6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7">
        <f>E1474/D1474</f>
        <v>1.3870400000000001</v>
      </c>
      <c r="P1474" s="8">
        <f>E1474/L1474</f>
        <v>103.20238095238095</v>
      </c>
      <c r="Q1474" t="str">
        <f t="shared" si="44"/>
        <v>publishing</v>
      </c>
      <c r="R1474" t="str">
        <f t="shared" si="45"/>
        <v>radio &amp; podcasts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x14ac:dyDescent="0.25">
      <c r="A1475">
        <v>1473</v>
      </c>
      <c r="B1475" s="3" t="s">
        <v>1472</v>
      </c>
      <c r="C1475" s="3" t="s">
        <v>5580</v>
      </c>
      <c r="D1475" s="6">
        <v>1500</v>
      </c>
      <c r="E1475" s="6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7">
        <f>E1475/D1475</f>
        <v>1.20516</v>
      </c>
      <c r="P1475" s="8">
        <f>E1475/L1475</f>
        <v>38.462553191489363</v>
      </c>
      <c r="Q1475" t="str">
        <f t="shared" ref="Q1475:Q1538" si="46">LEFT(N1475,FIND("/",N1475)-1)</f>
        <v>publishing</v>
      </c>
      <c r="R1475" t="str">
        <f t="shared" ref="R1475:R1538" si="47">MID(N1475,FIND("/",N1475)+1,256)</f>
        <v>radio &amp; podcasts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 s="6">
        <v>3000</v>
      </c>
      <c r="E1476" s="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7">
        <f>E1476/D1476</f>
        <v>1.1226666666666667</v>
      </c>
      <c r="P1476" s="8">
        <f>E1476/L1476</f>
        <v>44.315789473684212</v>
      </c>
      <c r="Q1476" t="str">
        <f t="shared" si="46"/>
        <v>publishing</v>
      </c>
      <c r="R1476" t="str">
        <f t="shared" si="47"/>
        <v>radio &amp; podcasts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 s="6">
        <v>15000</v>
      </c>
      <c r="E1477" s="6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7">
        <f>E1477/D1477</f>
        <v>1.8866966666666667</v>
      </c>
      <c r="P1477" s="8">
        <f>E1477/L1477</f>
        <v>64.173356009070289</v>
      </c>
      <c r="Q1477" t="str">
        <f t="shared" si="46"/>
        <v>publishing</v>
      </c>
      <c r="R1477" t="str">
        <f t="shared" si="47"/>
        <v>radio &amp; podcasts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 s="6">
        <v>6000</v>
      </c>
      <c r="E1478" s="6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7">
        <f>E1478/D1478</f>
        <v>6.6155466666666669</v>
      </c>
      <c r="P1478" s="8">
        <f>E1478/L1478</f>
        <v>43.333275109170302</v>
      </c>
      <c r="Q1478" t="str">
        <f t="shared" si="46"/>
        <v>publishing</v>
      </c>
      <c r="R1478" t="str">
        <f t="shared" si="47"/>
        <v>radio &amp; podcasts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 s="6">
        <v>30000</v>
      </c>
      <c r="E1479" s="6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7">
        <f>E1479/D1479</f>
        <v>1.1131</v>
      </c>
      <c r="P1479" s="8">
        <f>E1479/L1479</f>
        <v>90.495934959349597</v>
      </c>
      <c r="Q1479" t="str">
        <f t="shared" si="46"/>
        <v>publishing</v>
      </c>
      <c r="R1479" t="str">
        <f t="shared" si="47"/>
        <v>radio &amp; podcasts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 s="6">
        <v>50000</v>
      </c>
      <c r="E1480" s="6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7">
        <f>E1480/D1480</f>
        <v>11.8161422</v>
      </c>
      <c r="P1480" s="8">
        <f>E1480/L1480</f>
        <v>29.187190495010373</v>
      </c>
      <c r="Q1480" t="str">
        <f t="shared" si="46"/>
        <v>publishing</v>
      </c>
      <c r="R1480" t="str">
        <f t="shared" si="47"/>
        <v>radio &amp; podcasts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 s="6">
        <v>1600</v>
      </c>
      <c r="E1481" s="6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7">
        <f>E1481/D1481</f>
        <v>1.37375</v>
      </c>
      <c r="P1481" s="8">
        <f>E1481/L1481</f>
        <v>30.95774647887324</v>
      </c>
      <c r="Q1481" t="str">
        <f t="shared" si="46"/>
        <v>publishing</v>
      </c>
      <c r="R1481" t="str">
        <f t="shared" si="47"/>
        <v>radio &amp; podcasts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 s="6">
        <v>50000</v>
      </c>
      <c r="E1482" s="6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7">
        <f>E1482/D1482</f>
        <v>1.170404</v>
      </c>
      <c r="P1482" s="8">
        <f>E1482/L1482</f>
        <v>92.157795275590544</v>
      </c>
      <c r="Q1482" t="str">
        <f t="shared" si="46"/>
        <v>publishing</v>
      </c>
      <c r="R1482" t="str">
        <f t="shared" si="47"/>
        <v>radio &amp; podcasts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60" x14ac:dyDescent="0.25">
      <c r="A1483">
        <v>1481</v>
      </c>
      <c r="B1483" s="3" t="s">
        <v>1480</v>
      </c>
      <c r="C1483" s="3" t="s">
        <v>5588</v>
      </c>
      <c r="D1483" s="6">
        <v>5000</v>
      </c>
      <c r="E1483" s="6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7">
        <f>E1483/D1483</f>
        <v>2.1000000000000001E-2</v>
      </c>
      <c r="P1483" s="8">
        <f>E1483/L1483</f>
        <v>17.5</v>
      </c>
      <c r="Q1483" t="str">
        <f t="shared" si="46"/>
        <v>publishing</v>
      </c>
      <c r="R1483" t="str">
        <f t="shared" si="47"/>
        <v>fiction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 s="6">
        <v>5000</v>
      </c>
      <c r="E1484" s="6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7">
        <f>E1484/D1484</f>
        <v>1E-3</v>
      </c>
      <c r="P1484" s="8">
        <f>E1484/L1484</f>
        <v>5</v>
      </c>
      <c r="Q1484" t="str">
        <f t="shared" si="46"/>
        <v>publishing</v>
      </c>
      <c r="R1484" t="str">
        <f t="shared" si="47"/>
        <v>fiction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 s="6">
        <v>7000</v>
      </c>
      <c r="E1485" s="6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7">
        <f>E1485/D1485</f>
        <v>7.1428571428571426E-3</v>
      </c>
      <c r="P1485" s="8">
        <f>E1485/L1485</f>
        <v>25</v>
      </c>
      <c r="Q1485" t="str">
        <f t="shared" si="46"/>
        <v>publishing</v>
      </c>
      <c r="R1485" t="str">
        <f t="shared" si="47"/>
        <v>fiction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x14ac:dyDescent="0.25">
      <c r="A1486">
        <v>1484</v>
      </c>
      <c r="B1486" s="3" t="s">
        <v>1483</v>
      </c>
      <c r="C1486" s="3" t="s">
        <v>5591</v>
      </c>
      <c r="D1486" s="6">
        <v>2000</v>
      </c>
      <c r="E1486" s="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7">
        <f>E1486/D1486</f>
        <v>0</v>
      </c>
      <c r="P1486" s="8">
        <v>0</v>
      </c>
      <c r="Q1486" t="str">
        <f t="shared" si="46"/>
        <v>publishing</v>
      </c>
      <c r="R1486" t="str">
        <f t="shared" si="47"/>
        <v>fiction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 s="6">
        <v>6700</v>
      </c>
      <c r="E1487" s="6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7">
        <f>E1487/D1487</f>
        <v>2.2388059701492536E-2</v>
      </c>
      <c r="P1487" s="8">
        <f>E1487/L1487</f>
        <v>50</v>
      </c>
      <c r="Q1487" t="str">
        <f t="shared" si="46"/>
        <v>publishing</v>
      </c>
      <c r="R1487" t="str">
        <f t="shared" si="47"/>
        <v>fiction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 s="6">
        <v>20000</v>
      </c>
      <c r="E1488" s="6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7">
        <f>E1488/D1488</f>
        <v>2.3999999999999998E-3</v>
      </c>
      <c r="P1488" s="8">
        <f>E1488/L1488</f>
        <v>16</v>
      </c>
      <c r="Q1488" t="str">
        <f t="shared" si="46"/>
        <v>publishing</v>
      </c>
      <c r="R1488" t="str">
        <f t="shared" si="47"/>
        <v>fiction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 s="6">
        <v>10000</v>
      </c>
      <c r="E1489" s="6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7">
        <f>E1489/D1489</f>
        <v>0</v>
      </c>
      <c r="P1489" s="8">
        <v>0</v>
      </c>
      <c r="Q1489" t="str">
        <f t="shared" si="46"/>
        <v>publishing</v>
      </c>
      <c r="R1489" t="str">
        <f t="shared" si="47"/>
        <v>fiction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 s="6">
        <v>15000</v>
      </c>
      <c r="E1490" s="6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7">
        <f>E1490/D1490</f>
        <v>2.4E-2</v>
      </c>
      <c r="P1490" s="8">
        <f>E1490/L1490</f>
        <v>60</v>
      </c>
      <c r="Q1490" t="str">
        <f t="shared" si="46"/>
        <v>publishing</v>
      </c>
      <c r="R1490" t="str">
        <f t="shared" si="47"/>
        <v>fiction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 s="6">
        <v>5000</v>
      </c>
      <c r="E1491" s="6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7">
        <f>E1491/D1491</f>
        <v>0</v>
      </c>
      <c r="P1491" s="8">
        <v>0</v>
      </c>
      <c r="Q1491" t="str">
        <f t="shared" si="46"/>
        <v>publishing</v>
      </c>
      <c r="R1491" t="str">
        <f t="shared" si="47"/>
        <v>fiction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 s="6">
        <v>2900</v>
      </c>
      <c r="E1492" s="6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7">
        <f>E1492/D1492</f>
        <v>0.30862068965517242</v>
      </c>
      <c r="P1492" s="8">
        <f>E1492/L1492</f>
        <v>47.10526315789474</v>
      </c>
      <c r="Q1492" t="str">
        <f t="shared" si="46"/>
        <v>publishing</v>
      </c>
      <c r="R1492" t="str">
        <f t="shared" si="47"/>
        <v>fiction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 s="6">
        <v>1200</v>
      </c>
      <c r="E1493" s="6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7">
        <f>E1493/D1493</f>
        <v>8.3333333333333329E-2</v>
      </c>
      <c r="P1493" s="8">
        <f>E1493/L1493</f>
        <v>100</v>
      </c>
      <c r="Q1493" t="str">
        <f t="shared" si="46"/>
        <v>publishing</v>
      </c>
      <c r="R1493" t="str">
        <f t="shared" si="47"/>
        <v>fiction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 s="6">
        <v>4000</v>
      </c>
      <c r="E1494" s="6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7">
        <f>E1494/D1494</f>
        <v>7.4999999999999997E-3</v>
      </c>
      <c r="P1494" s="8">
        <f>E1494/L1494</f>
        <v>15</v>
      </c>
      <c r="Q1494" t="str">
        <f t="shared" si="46"/>
        <v>publishing</v>
      </c>
      <c r="R1494" t="str">
        <f t="shared" si="47"/>
        <v>fiction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45" x14ac:dyDescent="0.25">
      <c r="A1495">
        <v>1493</v>
      </c>
      <c r="B1495" s="3" t="s">
        <v>1492</v>
      </c>
      <c r="C1495" s="3" t="s">
        <v>5600</v>
      </c>
      <c r="D1495" s="6">
        <v>2400</v>
      </c>
      <c r="E1495" s="6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7">
        <f>E1495/D1495</f>
        <v>0</v>
      </c>
      <c r="P1495" s="8">
        <v>0</v>
      </c>
      <c r="Q1495" t="str">
        <f t="shared" si="46"/>
        <v>publishing</v>
      </c>
      <c r="R1495" t="str">
        <f t="shared" si="47"/>
        <v>fiction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 s="6">
        <v>5000</v>
      </c>
      <c r="E1496" s="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7">
        <f>E1496/D1496</f>
        <v>8.8999999999999996E-2</v>
      </c>
      <c r="P1496" s="8">
        <f>E1496/L1496</f>
        <v>40.454545454545453</v>
      </c>
      <c r="Q1496" t="str">
        <f t="shared" si="46"/>
        <v>publishing</v>
      </c>
      <c r="R1496" t="str">
        <f t="shared" si="47"/>
        <v>fiction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 s="6">
        <v>2000</v>
      </c>
      <c r="E1497" s="6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7">
        <f>E1497/D1497</f>
        <v>0</v>
      </c>
      <c r="P1497" s="8">
        <v>0</v>
      </c>
      <c r="Q1497" t="str">
        <f t="shared" si="46"/>
        <v>publishing</v>
      </c>
      <c r="R1497" t="str">
        <f t="shared" si="47"/>
        <v>fiction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 s="6">
        <v>1500</v>
      </c>
      <c r="E1498" s="6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7">
        <f>E1498/D1498</f>
        <v>0</v>
      </c>
      <c r="P1498" s="8">
        <v>0</v>
      </c>
      <c r="Q1498" t="str">
        <f t="shared" si="46"/>
        <v>publishing</v>
      </c>
      <c r="R1498" t="str">
        <f t="shared" si="47"/>
        <v>fiction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 s="6">
        <v>15000</v>
      </c>
      <c r="E1499" s="6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7">
        <f>E1499/D1499</f>
        <v>6.666666666666667E-5</v>
      </c>
      <c r="P1499" s="8">
        <f>E1499/L1499</f>
        <v>1</v>
      </c>
      <c r="Q1499" t="str">
        <f t="shared" si="46"/>
        <v>publishing</v>
      </c>
      <c r="R1499" t="str">
        <f t="shared" si="47"/>
        <v>fiction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 s="6">
        <v>3000</v>
      </c>
      <c r="E1500" s="6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7">
        <f>E1500/D1500</f>
        <v>1.9E-2</v>
      </c>
      <c r="P1500" s="8">
        <f>E1500/L1500</f>
        <v>19</v>
      </c>
      <c r="Q1500" t="str">
        <f t="shared" si="46"/>
        <v>publishing</v>
      </c>
      <c r="R1500" t="str">
        <f t="shared" si="47"/>
        <v>fiction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 s="6">
        <v>2000</v>
      </c>
      <c r="E1501" s="6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7">
        <f>E1501/D1501</f>
        <v>2.5000000000000001E-3</v>
      </c>
      <c r="P1501" s="8">
        <f>E1501/L1501</f>
        <v>5</v>
      </c>
      <c r="Q1501" t="str">
        <f t="shared" si="46"/>
        <v>publishing</v>
      </c>
      <c r="R1501" t="str">
        <f t="shared" si="47"/>
        <v>fiction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 s="6">
        <v>2800</v>
      </c>
      <c r="E1502" s="6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7">
        <f>E1502/D1502</f>
        <v>0.25035714285714283</v>
      </c>
      <c r="P1502" s="8">
        <f>E1502/L1502</f>
        <v>46.733333333333334</v>
      </c>
      <c r="Q1502" t="str">
        <f t="shared" si="46"/>
        <v>publishing</v>
      </c>
      <c r="R1502" t="str">
        <f t="shared" si="47"/>
        <v>fiction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 s="6">
        <v>52000</v>
      </c>
      <c r="E1503" s="6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7">
        <f>E1503/D1503</f>
        <v>1.6633076923076924</v>
      </c>
      <c r="P1503" s="8">
        <f>E1503/L1503</f>
        <v>97.731073446327684</v>
      </c>
      <c r="Q1503" t="str">
        <f t="shared" si="46"/>
        <v>photography</v>
      </c>
      <c r="R1503" t="str">
        <f t="shared" si="47"/>
        <v>photobooks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60" x14ac:dyDescent="0.25">
      <c r="A1504">
        <v>1502</v>
      </c>
      <c r="B1504" s="3" t="s">
        <v>1501</v>
      </c>
      <c r="C1504" s="3" t="s">
        <v>5609</v>
      </c>
      <c r="D1504" s="6">
        <v>22000</v>
      </c>
      <c r="E1504" s="6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7">
        <f>E1504/D1504</f>
        <v>1.0144545454545455</v>
      </c>
      <c r="P1504" s="8">
        <f>E1504/L1504</f>
        <v>67.835866261398181</v>
      </c>
      <c r="Q1504" t="str">
        <f t="shared" si="46"/>
        <v>photography</v>
      </c>
      <c r="R1504" t="str">
        <f t="shared" si="47"/>
        <v>photobooks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 s="6">
        <v>3750</v>
      </c>
      <c r="E1505" s="6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7">
        <f>E1505/D1505</f>
        <v>1.0789146666666667</v>
      </c>
      <c r="P1505" s="8">
        <f>E1505/L1505</f>
        <v>56.98492957746479</v>
      </c>
      <c r="Q1505" t="str">
        <f t="shared" si="46"/>
        <v>photography</v>
      </c>
      <c r="R1505" t="str">
        <f t="shared" si="47"/>
        <v>photobooks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 s="6">
        <v>6500</v>
      </c>
      <c r="E1506" s="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7">
        <f>E1506/D1506</f>
        <v>2.7793846153846156</v>
      </c>
      <c r="P1506" s="8">
        <f>E1506/L1506</f>
        <v>67.159851301115239</v>
      </c>
      <c r="Q1506" t="str">
        <f t="shared" si="46"/>
        <v>photography</v>
      </c>
      <c r="R1506" t="str">
        <f t="shared" si="47"/>
        <v>photobooks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 s="6">
        <v>16000</v>
      </c>
      <c r="E1507" s="6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7">
        <f>E1507/D1507</f>
        <v>1.0358125</v>
      </c>
      <c r="P1507" s="8">
        <f>E1507/L1507</f>
        <v>48.037681159420288</v>
      </c>
      <c r="Q1507" t="str">
        <f t="shared" si="46"/>
        <v>photography</v>
      </c>
      <c r="R1507" t="str">
        <f t="shared" si="47"/>
        <v>photobooks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 s="6">
        <v>1500</v>
      </c>
      <c r="E1508" s="6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7">
        <f>E1508/D1508</f>
        <v>1.1140000000000001</v>
      </c>
      <c r="P1508" s="8">
        <f>E1508/L1508</f>
        <v>38.860465116279073</v>
      </c>
      <c r="Q1508" t="str">
        <f t="shared" si="46"/>
        <v>photography</v>
      </c>
      <c r="R1508" t="str">
        <f t="shared" si="47"/>
        <v>photobooks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 s="6">
        <v>1200</v>
      </c>
      <c r="E1509" s="6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7">
        <f>E1509/D1509</f>
        <v>2.15</v>
      </c>
      <c r="P1509" s="8">
        <f>E1509/L1509</f>
        <v>78.181818181818187</v>
      </c>
      <c r="Q1509" t="str">
        <f t="shared" si="46"/>
        <v>photography</v>
      </c>
      <c r="R1509" t="str">
        <f t="shared" si="47"/>
        <v>photobooks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 s="6">
        <v>18500</v>
      </c>
      <c r="E1510" s="6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7">
        <f>E1510/D1510</f>
        <v>1.1076216216216217</v>
      </c>
      <c r="P1510" s="8">
        <f>E1510/L1510</f>
        <v>97.113744075829388</v>
      </c>
      <c r="Q1510" t="str">
        <f t="shared" si="46"/>
        <v>photography</v>
      </c>
      <c r="R1510" t="str">
        <f t="shared" si="47"/>
        <v>photobooks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60" x14ac:dyDescent="0.25">
      <c r="A1511">
        <v>1509</v>
      </c>
      <c r="B1511" s="3" t="s">
        <v>1508</v>
      </c>
      <c r="C1511" s="3" t="s">
        <v>5616</v>
      </c>
      <c r="D1511" s="6">
        <v>17500</v>
      </c>
      <c r="E1511" s="6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7">
        <f>E1511/D1511</f>
        <v>1.2364125714285714</v>
      </c>
      <c r="P1511" s="8">
        <f>E1511/L1511</f>
        <v>110.39397959183674</v>
      </c>
      <c r="Q1511" t="str">
        <f t="shared" si="46"/>
        <v>photography</v>
      </c>
      <c r="R1511" t="str">
        <f t="shared" si="47"/>
        <v>photobooks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 s="6">
        <v>16000</v>
      </c>
      <c r="E1512" s="6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7">
        <f>E1512/D1512</f>
        <v>1.0103500000000001</v>
      </c>
      <c r="P1512" s="8">
        <f>E1512/L1512</f>
        <v>39.91506172839506</v>
      </c>
      <c r="Q1512" t="str">
        <f t="shared" si="46"/>
        <v>photography</v>
      </c>
      <c r="R1512" t="str">
        <f t="shared" si="47"/>
        <v>photobooks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 s="6">
        <v>14000</v>
      </c>
      <c r="E1513" s="6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7">
        <f>E1513/D1513</f>
        <v>1.1179285714285714</v>
      </c>
      <c r="P1513" s="8">
        <f>E1513/L1513</f>
        <v>75.975728155339809</v>
      </c>
      <c r="Q1513" t="str">
        <f t="shared" si="46"/>
        <v>photography</v>
      </c>
      <c r="R1513" t="str">
        <f t="shared" si="47"/>
        <v>photobooks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 s="6">
        <v>3500</v>
      </c>
      <c r="E1514" s="6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7">
        <f>E1514/D1514</f>
        <v>5.5877142857142861</v>
      </c>
      <c r="P1514" s="8">
        <f>E1514/L1514</f>
        <v>58.379104477611939</v>
      </c>
      <c r="Q1514" t="str">
        <f t="shared" si="46"/>
        <v>photography</v>
      </c>
      <c r="R1514" t="str">
        <f t="shared" si="47"/>
        <v>photobooks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 s="6">
        <v>8000</v>
      </c>
      <c r="E1515" s="6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7">
        <f>E1515/D1515</f>
        <v>1.5001875</v>
      </c>
      <c r="P1515" s="8">
        <f>E1515/L1515</f>
        <v>55.82093023255814</v>
      </c>
      <c r="Q1515" t="str">
        <f t="shared" si="46"/>
        <v>photography</v>
      </c>
      <c r="R1515" t="str">
        <f t="shared" si="47"/>
        <v>photobooks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 s="6">
        <v>25000</v>
      </c>
      <c r="E1516" s="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7">
        <f>E1516/D1516</f>
        <v>1.0647599999999999</v>
      </c>
      <c r="P1516" s="8">
        <f>E1516/L1516</f>
        <v>151.24431818181819</v>
      </c>
      <c r="Q1516" t="str">
        <f t="shared" si="46"/>
        <v>photography</v>
      </c>
      <c r="R1516" t="str">
        <f t="shared" si="47"/>
        <v>photobooks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 s="6">
        <v>300000</v>
      </c>
      <c r="E1517" s="6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7">
        <f>E1517/D1517</f>
        <v>1.57189</v>
      </c>
      <c r="P1517" s="8">
        <f>E1517/L1517</f>
        <v>849.67027027027029</v>
      </c>
      <c r="Q1517" t="str">
        <f t="shared" si="46"/>
        <v>photography</v>
      </c>
      <c r="R1517" t="str">
        <f t="shared" si="47"/>
        <v>photobooks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 s="6">
        <v>17000</v>
      </c>
      <c r="E1518" s="6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7">
        <f>E1518/D1518</f>
        <v>1.0865882352941176</v>
      </c>
      <c r="P1518" s="8">
        <f>E1518/L1518</f>
        <v>159.24137931034483</v>
      </c>
      <c r="Q1518" t="str">
        <f t="shared" si="46"/>
        <v>photography</v>
      </c>
      <c r="R1518" t="str">
        <f t="shared" si="47"/>
        <v>photobooks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 s="6">
        <v>15000</v>
      </c>
      <c r="E1519" s="6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7">
        <f>E1519/D1519</f>
        <v>1.6197999999999999</v>
      </c>
      <c r="P1519" s="8">
        <f>E1519/L1519</f>
        <v>39.507317073170732</v>
      </c>
      <c r="Q1519" t="str">
        <f t="shared" si="46"/>
        <v>photography</v>
      </c>
      <c r="R1519" t="str">
        <f t="shared" si="47"/>
        <v>photobooks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 s="6">
        <v>15000</v>
      </c>
      <c r="E1520" s="6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7">
        <f>E1520/D1520</f>
        <v>2.0536666666666665</v>
      </c>
      <c r="P1520" s="8">
        <f>E1520/L1520</f>
        <v>130.52966101694915</v>
      </c>
      <c r="Q1520" t="str">
        <f t="shared" si="46"/>
        <v>photography</v>
      </c>
      <c r="R1520" t="str">
        <f t="shared" si="47"/>
        <v>photobooks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 s="6">
        <v>9000</v>
      </c>
      <c r="E1521" s="6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7">
        <f>E1521/D1521</f>
        <v>1.033638888888889</v>
      </c>
      <c r="P1521" s="8">
        <f>E1521/L1521</f>
        <v>64.156896551724131</v>
      </c>
      <c r="Q1521" t="str">
        <f t="shared" si="46"/>
        <v>photography</v>
      </c>
      <c r="R1521" t="str">
        <f t="shared" si="47"/>
        <v>photobooks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 s="6">
        <v>18000</v>
      </c>
      <c r="E1522" s="6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7">
        <f>E1522/D1522</f>
        <v>1.0347222222222223</v>
      </c>
      <c r="P1522" s="8">
        <f>E1522/L1522</f>
        <v>111.52694610778443</v>
      </c>
      <c r="Q1522" t="str">
        <f t="shared" si="46"/>
        <v>photography</v>
      </c>
      <c r="R1522" t="str">
        <f t="shared" si="47"/>
        <v>photobooks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 s="6">
        <v>37500</v>
      </c>
      <c r="E1523" s="6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7">
        <f>E1523/D1523</f>
        <v>1.0681333333333334</v>
      </c>
      <c r="P1523" s="8">
        <f>E1523/L1523</f>
        <v>170.44680851063831</v>
      </c>
      <c r="Q1523" t="str">
        <f t="shared" si="46"/>
        <v>photography</v>
      </c>
      <c r="R1523" t="str">
        <f t="shared" si="47"/>
        <v>photobooks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 s="6">
        <v>43500</v>
      </c>
      <c r="E1524" s="6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7">
        <f>E1524/D1524</f>
        <v>1.3896574712643677</v>
      </c>
      <c r="P1524" s="8">
        <f>E1524/L1524</f>
        <v>133.7391592920354</v>
      </c>
      <c r="Q1524" t="str">
        <f t="shared" si="46"/>
        <v>photography</v>
      </c>
      <c r="R1524" t="str">
        <f t="shared" si="47"/>
        <v>photobooks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 s="6">
        <v>18500</v>
      </c>
      <c r="E1525" s="6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7">
        <f>E1525/D1525</f>
        <v>1.2484324324324325</v>
      </c>
      <c r="P1525" s="8">
        <f>E1525/L1525</f>
        <v>95.834024896265561</v>
      </c>
      <c r="Q1525" t="str">
        <f t="shared" si="46"/>
        <v>photography</v>
      </c>
      <c r="R1525" t="str">
        <f t="shared" si="47"/>
        <v>photobooks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 s="6">
        <v>3000</v>
      </c>
      <c r="E1526" s="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7">
        <f>E1526/D1526</f>
        <v>2.0699999999999998</v>
      </c>
      <c r="P1526" s="8">
        <f>E1526/L1526</f>
        <v>221.78571428571428</v>
      </c>
      <c r="Q1526" t="str">
        <f t="shared" si="46"/>
        <v>photography</v>
      </c>
      <c r="R1526" t="str">
        <f t="shared" si="47"/>
        <v>photobooks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60" x14ac:dyDescent="0.25">
      <c r="A1527">
        <v>1525</v>
      </c>
      <c r="B1527" s="3" t="s">
        <v>1524</v>
      </c>
      <c r="C1527" s="3" t="s">
        <v>5632</v>
      </c>
      <c r="D1527" s="6">
        <v>2600</v>
      </c>
      <c r="E1527" s="6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7">
        <f>E1527/D1527</f>
        <v>1.7400576923076922</v>
      </c>
      <c r="P1527" s="8">
        <f>E1527/L1527</f>
        <v>32.315357142857138</v>
      </c>
      <c r="Q1527" t="str">
        <f t="shared" si="46"/>
        <v>photography</v>
      </c>
      <c r="R1527" t="str">
        <f t="shared" si="47"/>
        <v>photobooks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 s="6">
        <v>23000</v>
      </c>
      <c r="E1528" s="6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7">
        <f>E1528/D1528</f>
        <v>1.2032608695652174</v>
      </c>
      <c r="P1528" s="8">
        <f>E1528/L1528</f>
        <v>98.839285714285708</v>
      </c>
      <c r="Q1528" t="str">
        <f t="shared" si="46"/>
        <v>photography</v>
      </c>
      <c r="R1528" t="str">
        <f t="shared" si="47"/>
        <v>photobooks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 s="6">
        <v>3500</v>
      </c>
      <c r="E1529" s="6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7">
        <f>E1529/D1529</f>
        <v>1.1044428571428573</v>
      </c>
      <c r="P1529" s="8">
        <f>E1529/L1529</f>
        <v>55.222142857142863</v>
      </c>
      <c r="Q1529" t="str">
        <f t="shared" si="46"/>
        <v>photography</v>
      </c>
      <c r="R1529" t="str">
        <f t="shared" si="47"/>
        <v>photobooks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 s="6">
        <v>3000</v>
      </c>
      <c r="E1530" s="6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7">
        <f>E1530/D1530</f>
        <v>2.8156666666666665</v>
      </c>
      <c r="P1530" s="8">
        <f>E1530/L1530</f>
        <v>52.793750000000003</v>
      </c>
      <c r="Q1530" t="str">
        <f t="shared" si="46"/>
        <v>photography</v>
      </c>
      <c r="R1530" t="str">
        <f t="shared" si="47"/>
        <v>photobooks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 s="6">
        <v>19000</v>
      </c>
      <c r="E1531" s="6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7">
        <f>E1531/D1531</f>
        <v>1.0067894736842105</v>
      </c>
      <c r="P1531" s="8">
        <f>E1531/L1531</f>
        <v>135.66666666666666</v>
      </c>
      <c r="Q1531" t="str">
        <f t="shared" si="46"/>
        <v>photography</v>
      </c>
      <c r="R1531" t="str">
        <f t="shared" si="47"/>
        <v>photobooks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 s="6">
        <v>35000</v>
      </c>
      <c r="E1532" s="6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7">
        <f>E1532/D1532</f>
        <v>1.3482571428571428</v>
      </c>
      <c r="P1532" s="8">
        <f>E1532/L1532</f>
        <v>53.991990846681922</v>
      </c>
      <c r="Q1532" t="str">
        <f t="shared" si="46"/>
        <v>photography</v>
      </c>
      <c r="R1532" t="str">
        <f t="shared" si="47"/>
        <v>photobooks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 s="6">
        <v>2350</v>
      </c>
      <c r="E1533" s="6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7">
        <f>E1533/D1533</f>
        <v>1.7595744680851064</v>
      </c>
      <c r="P1533" s="8">
        <f>E1533/L1533</f>
        <v>56.643835616438359</v>
      </c>
      <c r="Q1533" t="str">
        <f t="shared" si="46"/>
        <v>photography</v>
      </c>
      <c r="R1533" t="str">
        <f t="shared" si="47"/>
        <v>photobooks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 s="6">
        <v>5000</v>
      </c>
      <c r="E1534" s="6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7">
        <f>E1534/D1534</f>
        <v>4.8402000000000003</v>
      </c>
      <c r="P1534" s="8">
        <f>E1534/L1534</f>
        <v>82.316326530612244</v>
      </c>
      <c r="Q1534" t="str">
        <f t="shared" si="46"/>
        <v>photography</v>
      </c>
      <c r="R1534" t="str">
        <f t="shared" si="47"/>
        <v>photobooks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 s="6">
        <v>45000</v>
      </c>
      <c r="E1535" s="6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7">
        <f>E1535/D1535</f>
        <v>1.4514</v>
      </c>
      <c r="P1535" s="8">
        <f>E1535/L1535</f>
        <v>88.26081081081081</v>
      </c>
      <c r="Q1535" t="str">
        <f t="shared" si="46"/>
        <v>photography</v>
      </c>
      <c r="R1535" t="str">
        <f t="shared" si="47"/>
        <v>photobooks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60" x14ac:dyDescent="0.25">
      <c r="A1536">
        <v>1534</v>
      </c>
      <c r="B1536" s="3" t="s">
        <v>1533</v>
      </c>
      <c r="C1536" s="3" t="s">
        <v>5641</v>
      </c>
      <c r="D1536" s="6">
        <v>7500</v>
      </c>
      <c r="E1536" s="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7">
        <f>E1536/D1536</f>
        <v>4.1773333333333333</v>
      </c>
      <c r="P1536" s="8">
        <f>E1536/L1536</f>
        <v>84.905149051490511</v>
      </c>
      <c r="Q1536" t="str">
        <f t="shared" si="46"/>
        <v>photography</v>
      </c>
      <c r="R1536" t="str">
        <f t="shared" si="47"/>
        <v>photobooks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 s="6">
        <v>4000</v>
      </c>
      <c r="E1537" s="6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7">
        <f>E1537/D1537</f>
        <v>1.3242499999999999</v>
      </c>
      <c r="P1537" s="8">
        <f>E1537/L1537</f>
        <v>48.154545454545456</v>
      </c>
      <c r="Q1537" t="str">
        <f t="shared" si="46"/>
        <v>photography</v>
      </c>
      <c r="R1537" t="str">
        <f t="shared" si="47"/>
        <v>photobooks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 s="6">
        <v>12000</v>
      </c>
      <c r="E1538" s="6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7">
        <f>E1538/D1538</f>
        <v>2.5030841666666666</v>
      </c>
      <c r="P1538" s="8">
        <f>E1538/L1538</f>
        <v>66.015406593406595</v>
      </c>
      <c r="Q1538" t="str">
        <f t="shared" si="46"/>
        <v>photography</v>
      </c>
      <c r="R1538" t="str">
        <f t="shared" si="47"/>
        <v>photobooks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 s="6">
        <v>12000</v>
      </c>
      <c r="E1539" s="6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7">
        <f>E1539/D1539</f>
        <v>1.7989999999999999</v>
      </c>
      <c r="P1539" s="8">
        <f>E1539/L1539</f>
        <v>96.375</v>
      </c>
      <c r="Q1539" t="str">
        <f t="shared" ref="Q1539:Q1602" si="48">LEFT(N1539,FIND("/",N1539)-1)</f>
        <v>photography</v>
      </c>
      <c r="R1539" t="str">
        <f t="shared" ref="R1539:R1602" si="49">MID(N1539,FIND("/",N1539)+1,256)</f>
        <v>photobooks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 s="6">
        <v>7000</v>
      </c>
      <c r="E1540" s="6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7">
        <f>E1540/D1540</f>
        <v>1.0262857142857142</v>
      </c>
      <c r="P1540" s="8">
        <f>E1540/L1540</f>
        <v>156.17391304347825</v>
      </c>
      <c r="Q1540" t="str">
        <f t="shared" si="48"/>
        <v>photography</v>
      </c>
      <c r="R1540" t="str">
        <f t="shared" si="49"/>
        <v>photobooks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 s="6">
        <v>20000</v>
      </c>
      <c r="E1541" s="6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7">
        <f>E1541/D1541</f>
        <v>1.359861</v>
      </c>
      <c r="P1541" s="8">
        <f>E1541/L1541</f>
        <v>95.764859154929582</v>
      </c>
      <c r="Q1541" t="str">
        <f t="shared" si="48"/>
        <v>photography</v>
      </c>
      <c r="R1541" t="str">
        <f t="shared" si="49"/>
        <v>photobooks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 s="6">
        <v>15000</v>
      </c>
      <c r="E1542" s="6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7">
        <f>E1542/D1542</f>
        <v>1.1786666666666668</v>
      </c>
      <c r="P1542" s="8">
        <f>E1542/L1542</f>
        <v>180.40816326530611</v>
      </c>
      <c r="Q1542" t="str">
        <f t="shared" si="48"/>
        <v>photography</v>
      </c>
      <c r="R1542" t="str">
        <f t="shared" si="49"/>
        <v>photobooks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 s="6">
        <v>18000</v>
      </c>
      <c r="E1543" s="6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7">
        <f>E1543/D1543</f>
        <v>3.3333333333333332E-4</v>
      </c>
      <c r="P1543" s="8">
        <f>E1543/L1543</f>
        <v>3</v>
      </c>
      <c r="Q1543" t="str">
        <f t="shared" si="48"/>
        <v>photography</v>
      </c>
      <c r="R1543" t="str">
        <f t="shared" si="49"/>
        <v>nature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 s="6">
        <v>500</v>
      </c>
      <c r="E1544" s="6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7">
        <f>E1544/D1544</f>
        <v>0.04</v>
      </c>
      <c r="P1544" s="8">
        <f>E1544/L1544</f>
        <v>20</v>
      </c>
      <c r="Q1544" t="str">
        <f t="shared" si="48"/>
        <v>photography</v>
      </c>
      <c r="R1544" t="str">
        <f t="shared" si="49"/>
        <v>nature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 s="6">
        <v>2250</v>
      </c>
      <c r="E1545" s="6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7">
        <f>E1545/D1545</f>
        <v>4.4444444444444444E-3</v>
      </c>
      <c r="P1545" s="8">
        <f>E1545/L1545</f>
        <v>10</v>
      </c>
      <c r="Q1545" t="str">
        <f t="shared" si="48"/>
        <v>photography</v>
      </c>
      <c r="R1545" t="str">
        <f t="shared" si="49"/>
        <v>nature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 s="6">
        <v>1000</v>
      </c>
      <c r="E1546" s="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7">
        <f>E1546/D1546</f>
        <v>0</v>
      </c>
      <c r="P1546" s="8">
        <v>0</v>
      </c>
      <c r="Q1546" t="str">
        <f t="shared" si="48"/>
        <v>photography</v>
      </c>
      <c r="R1546" t="str">
        <f t="shared" si="49"/>
        <v>nature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 s="6">
        <v>3000</v>
      </c>
      <c r="E1547" s="6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7">
        <f>E1547/D1547</f>
        <v>3.3333333333333332E-4</v>
      </c>
      <c r="P1547" s="8">
        <f>E1547/L1547</f>
        <v>1</v>
      </c>
      <c r="Q1547" t="str">
        <f t="shared" si="48"/>
        <v>photography</v>
      </c>
      <c r="R1547" t="str">
        <f t="shared" si="49"/>
        <v>nature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 s="6">
        <v>1000</v>
      </c>
      <c r="E1548" s="6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7">
        <f>E1548/D1548</f>
        <v>0.28899999999999998</v>
      </c>
      <c r="P1548" s="8">
        <f>E1548/L1548</f>
        <v>26.272727272727273</v>
      </c>
      <c r="Q1548" t="str">
        <f t="shared" si="48"/>
        <v>photography</v>
      </c>
      <c r="R1548" t="str">
        <f t="shared" si="49"/>
        <v>nature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 s="6">
        <v>20</v>
      </c>
      <c r="E1549" s="6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7">
        <f>E1549/D1549</f>
        <v>0</v>
      </c>
      <c r="P1549" s="8">
        <v>0</v>
      </c>
      <c r="Q1549" t="str">
        <f t="shared" si="48"/>
        <v>photography</v>
      </c>
      <c r="R1549" t="str">
        <f t="shared" si="49"/>
        <v>nature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 s="6">
        <v>700</v>
      </c>
      <c r="E1550" s="6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7">
        <f>E1550/D1550</f>
        <v>8.5714285714285715E-2</v>
      </c>
      <c r="P1550" s="8">
        <f>E1550/L1550</f>
        <v>60</v>
      </c>
      <c r="Q1550" t="str">
        <f t="shared" si="48"/>
        <v>photography</v>
      </c>
      <c r="R1550" t="str">
        <f t="shared" si="49"/>
        <v>nature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 s="6">
        <v>500</v>
      </c>
      <c r="E1551" s="6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7">
        <f>E1551/D1551</f>
        <v>0.34</v>
      </c>
      <c r="P1551" s="8">
        <f>E1551/L1551</f>
        <v>28.333333333333332</v>
      </c>
      <c r="Q1551" t="str">
        <f t="shared" si="48"/>
        <v>photography</v>
      </c>
      <c r="R1551" t="str">
        <f t="shared" si="49"/>
        <v>nature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 s="6">
        <v>750</v>
      </c>
      <c r="E1552" s="6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7">
        <f>E1552/D1552</f>
        <v>0.13466666666666666</v>
      </c>
      <c r="P1552" s="8">
        <f>E1552/L1552</f>
        <v>14.428571428571429</v>
      </c>
      <c r="Q1552" t="str">
        <f t="shared" si="48"/>
        <v>photography</v>
      </c>
      <c r="R1552" t="str">
        <f t="shared" si="49"/>
        <v>nature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 s="6">
        <v>3500</v>
      </c>
      <c r="E1553" s="6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7">
        <f>E1553/D1553</f>
        <v>0</v>
      </c>
      <c r="P1553" s="8">
        <v>0</v>
      </c>
      <c r="Q1553" t="str">
        <f t="shared" si="48"/>
        <v>photography</v>
      </c>
      <c r="R1553" t="str">
        <f t="shared" si="49"/>
        <v>nature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 s="6">
        <v>4300</v>
      </c>
      <c r="E1554" s="6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7">
        <f>E1554/D1554</f>
        <v>0.49186046511627907</v>
      </c>
      <c r="P1554" s="8">
        <f>E1554/L1554</f>
        <v>132.1875</v>
      </c>
      <c r="Q1554" t="str">
        <f t="shared" si="48"/>
        <v>photography</v>
      </c>
      <c r="R1554" t="str">
        <f t="shared" si="49"/>
        <v>nature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 s="6">
        <v>6000</v>
      </c>
      <c r="E1555" s="6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7">
        <f>E1555/D1555</f>
        <v>0</v>
      </c>
      <c r="P1555" s="8">
        <v>0</v>
      </c>
      <c r="Q1555" t="str">
        <f t="shared" si="48"/>
        <v>photography</v>
      </c>
      <c r="R1555" t="str">
        <f t="shared" si="49"/>
        <v>nature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 s="6">
        <v>20000</v>
      </c>
      <c r="E1556" s="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7">
        <f>E1556/D1556</f>
        <v>0</v>
      </c>
      <c r="P1556" s="8">
        <v>0</v>
      </c>
      <c r="Q1556" t="str">
        <f t="shared" si="48"/>
        <v>photography</v>
      </c>
      <c r="R1556" t="str">
        <f t="shared" si="49"/>
        <v>nature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 s="6">
        <v>750</v>
      </c>
      <c r="E1557" s="6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7">
        <f>E1557/D1557</f>
        <v>0</v>
      </c>
      <c r="P1557" s="8">
        <v>0</v>
      </c>
      <c r="Q1557" t="str">
        <f t="shared" si="48"/>
        <v>photography</v>
      </c>
      <c r="R1557" t="str">
        <f t="shared" si="49"/>
        <v>nature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 s="6">
        <v>1500</v>
      </c>
      <c r="E1558" s="6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7">
        <f>E1558/D1558</f>
        <v>0.45133333333333331</v>
      </c>
      <c r="P1558" s="8">
        <f>E1558/L1558</f>
        <v>56.416666666666664</v>
      </c>
      <c r="Q1558" t="str">
        <f t="shared" si="48"/>
        <v>photography</v>
      </c>
      <c r="R1558" t="str">
        <f t="shared" si="49"/>
        <v>nature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 s="6">
        <v>2500</v>
      </c>
      <c r="E1559" s="6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7">
        <f>E1559/D1559</f>
        <v>0.04</v>
      </c>
      <c r="P1559" s="8">
        <f>E1559/L1559</f>
        <v>100</v>
      </c>
      <c r="Q1559" t="str">
        <f t="shared" si="48"/>
        <v>photography</v>
      </c>
      <c r="R1559" t="str">
        <f t="shared" si="49"/>
        <v>nature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 s="6">
        <v>750</v>
      </c>
      <c r="E1560" s="6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7">
        <f>E1560/D1560</f>
        <v>4.6666666666666669E-2</v>
      </c>
      <c r="P1560" s="8">
        <f>E1560/L1560</f>
        <v>11.666666666666666</v>
      </c>
      <c r="Q1560" t="str">
        <f t="shared" si="48"/>
        <v>photography</v>
      </c>
      <c r="R1560" t="str">
        <f t="shared" si="49"/>
        <v>nature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 s="6">
        <v>15000</v>
      </c>
      <c r="E1561" s="6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7">
        <f>E1561/D1561</f>
        <v>3.3333333333333335E-3</v>
      </c>
      <c r="P1561" s="8">
        <f>E1561/L1561</f>
        <v>50</v>
      </c>
      <c r="Q1561" t="str">
        <f t="shared" si="48"/>
        <v>photography</v>
      </c>
      <c r="R1561" t="str">
        <f t="shared" si="49"/>
        <v>nature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 s="6">
        <v>2500</v>
      </c>
      <c r="E1562" s="6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7">
        <f>E1562/D1562</f>
        <v>3.7600000000000001E-2</v>
      </c>
      <c r="P1562" s="8">
        <f>E1562/L1562</f>
        <v>23.5</v>
      </c>
      <c r="Q1562" t="str">
        <f t="shared" si="48"/>
        <v>photography</v>
      </c>
      <c r="R1562" t="str">
        <f t="shared" si="49"/>
        <v>nature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 s="6">
        <v>10000</v>
      </c>
      <c r="E1563" s="6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7">
        <f>E1563/D1563</f>
        <v>6.7000000000000002E-3</v>
      </c>
      <c r="P1563" s="8">
        <f>E1563/L1563</f>
        <v>67</v>
      </c>
      <c r="Q1563" t="str">
        <f t="shared" si="48"/>
        <v>publishing</v>
      </c>
      <c r="R1563" t="str">
        <f t="shared" si="49"/>
        <v>art books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 s="6">
        <v>4000</v>
      </c>
      <c r="E1564" s="6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7">
        <f>E1564/D1564</f>
        <v>0</v>
      </c>
      <c r="P1564" s="8">
        <v>0</v>
      </c>
      <c r="Q1564" t="str">
        <f t="shared" si="48"/>
        <v>publishing</v>
      </c>
      <c r="R1564" t="str">
        <f t="shared" si="49"/>
        <v>art books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 s="6">
        <v>6000</v>
      </c>
      <c r="E1565" s="6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7">
        <f>E1565/D1565</f>
        <v>1.4166666666666666E-2</v>
      </c>
      <c r="P1565" s="8">
        <f>E1565/L1565</f>
        <v>42.5</v>
      </c>
      <c r="Q1565" t="str">
        <f t="shared" si="48"/>
        <v>publishing</v>
      </c>
      <c r="R1565" t="str">
        <f t="shared" si="49"/>
        <v>art books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 s="6">
        <v>10000</v>
      </c>
      <c r="E1566" s="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7">
        <f>E1566/D1566</f>
        <v>1E-3</v>
      </c>
      <c r="P1566" s="8">
        <f>E1566/L1566</f>
        <v>10</v>
      </c>
      <c r="Q1566" t="str">
        <f t="shared" si="48"/>
        <v>publishing</v>
      </c>
      <c r="R1566" t="str">
        <f t="shared" si="49"/>
        <v>art books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 s="6">
        <v>4000</v>
      </c>
      <c r="E1567" s="6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7">
        <f>E1567/D1567</f>
        <v>2.5000000000000001E-2</v>
      </c>
      <c r="P1567" s="8">
        <f>E1567/L1567</f>
        <v>100</v>
      </c>
      <c r="Q1567" t="str">
        <f t="shared" si="48"/>
        <v>publishing</v>
      </c>
      <c r="R1567" t="str">
        <f t="shared" si="49"/>
        <v>art books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 s="6">
        <v>30000</v>
      </c>
      <c r="E1568" s="6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7">
        <f>E1568/D1568</f>
        <v>0.21249999999999999</v>
      </c>
      <c r="P1568" s="8">
        <f>E1568/L1568</f>
        <v>108.05084745762711</v>
      </c>
      <c r="Q1568" t="str">
        <f t="shared" si="48"/>
        <v>publishing</v>
      </c>
      <c r="R1568" t="str">
        <f t="shared" si="49"/>
        <v>art books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 s="6">
        <v>8500</v>
      </c>
      <c r="E1569" s="6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7">
        <f>E1569/D1569</f>
        <v>4.1176470588235294E-2</v>
      </c>
      <c r="P1569" s="8">
        <f>E1569/L1569</f>
        <v>26.923076923076923</v>
      </c>
      <c r="Q1569" t="str">
        <f t="shared" si="48"/>
        <v>publishing</v>
      </c>
      <c r="R1569" t="str">
        <f t="shared" si="49"/>
        <v>art books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 s="6">
        <v>25000</v>
      </c>
      <c r="E1570" s="6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7">
        <f>E1570/D1570</f>
        <v>0.13639999999999999</v>
      </c>
      <c r="P1570" s="8">
        <f>E1570/L1570</f>
        <v>155</v>
      </c>
      <c r="Q1570" t="str">
        <f t="shared" si="48"/>
        <v>publishing</v>
      </c>
      <c r="R1570" t="str">
        <f t="shared" si="49"/>
        <v>art books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x14ac:dyDescent="0.25">
      <c r="A1571">
        <v>1569</v>
      </c>
      <c r="B1571" s="3" t="s">
        <v>1568</v>
      </c>
      <c r="C1571" s="3" t="s">
        <v>5676</v>
      </c>
      <c r="D1571" s="6">
        <v>30000</v>
      </c>
      <c r="E1571" s="6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7">
        <f>E1571/D1571</f>
        <v>0</v>
      </c>
      <c r="P1571" s="8">
        <v>0</v>
      </c>
      <c r="Q1571" t="str">
        <f t="shared" si="48"/>
        <v>publishing</v>
      </c>
      <c r="R1571" t="str">
        <f t="shared" si="49"/>
        <v>art books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 s="6">
        <v>6000</v>
      </c>
      <c r="E1572" s="6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7">
        <f>E1572/D1572</f>
        <v>0.41399999999999998</v>
      </c>
      <c r="P1572" s="8">
        <f>E1572/L1572</f>
        <v>47.769230769230766</v>
      </c>
      <c r="Q1572" t="str">
        <f t="shared" si="48"/>
        <v>publishing</v>
      </c>
      <c r="R1572" t="str">
        <f t="shared" si="49"/>
        <v>art books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 s="6">
        <v>12100</v>
      </c>
      <c r="E1573" s="6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7">
        <f>E1573/D1573</f>
        <v>6.6115702479338841E-3</v>
      </c>
      <c r="P1573" s="8">
        <f>E1573/L1573</f>
        <v>20</v>
      </c>
      <c r="Q1573" t="str">
        <f t="shared" si="48"/>
        <v>publishing</v>
      </c>
      <c r="R1573" t="str">
        <f t="shared" si="49"/>
        <v>art books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 s="6">
        <v>2500</v>
      </c>
      <c r="E1574" s="6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7">
        <f>E1574/D1574</f>
        <v>0.05</v>
      </c>
      <c r="P1574" s="8">
        <f>E1574/L1574</f>
        <v>41.666666666666664</v>
      </c>
      <c r="Q1574" t="str">
        <f t="shared" si="48"/>
        <v>publishing</v>
      </c>
      <c r="R1574" t="str">
        <f t="shared" si="49"/>
        <v>art books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 s="6">
        <v>9000</v>
      </c>
      <c r="E1575" s="6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7">
        <f>E1575/D1575</f>
        <v>2.4777777777777777E-2</v>
      </c>
      <c r="P1575" s="8">
        <f>E1575/L1575</f>
        <v>74.333333333333329</v>
      </c>
      <c r="Q1575" t="str">
        <f t="shared" si="48"/>
        <v>publishing</v>
      </c>
      <c r="R1575" t="str">
        <f t="shared" si="49"/>
        <v>art books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 s="6">
        <v>10000</v>
      </c>
      <c r="E1576" s="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7">
        <f>E1576/D1576</f>
        <v>5.0599999999999999E-2</v>
      </c>
      <c r="P1576" s="8">
        <f>E1576/L1576</f>
        <v>84.333333333333329</v>
      </c>
      <c r="Q1576" t="str">
        <f t="shared" si="48"/>
        <v>publishing</v>
      </c>
      <c r="R1576" t="str">
        <f t="shared" si="49"/>
        <v>art books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 s="6">
        <v>10000</v>
      </c>
      <c r="E1577" s="6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7">
        <f>E1577/D1577</f>
        <v>0.2291</v>
      </c>
      <c r="P1577" s="8">
        <f>E1577/L1577</f>
        <v>65.457142857142856</v>
      </c>
      <c r="Q1577" t="str">
        <f t="shared" si="48"/>
        <v>publishing</v>
      </c>
      <c r="R1577" t="str">
        <f t="shared" si="49"/>
        <v>art books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 s="6">
        <v>5000</v>
      </c>
      <c r="E1578" s="6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7">
        <f>E1578/D1578</f>
        <v>0.13</v>
      </c>
      <c r="P1578" s="8">
        <f>E1578/L1578</f>
        <v>65</v>
      </c>
      <c r="Q1578" t="str">
        <f t="shared" si="48"/>
        <v>publishing</v>
      </c>
      <c r="R1578" t="str">
        <f t="shared" si="49"/>
        <v>art books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 s="6">
        <v>10000</v>
      </c>
      <c r="E1579" s="6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7">
        <f>E1579/D1579</f>
        <v>5.4999999999999997E-3</v>
      </c>
      <c r="P1579" s="8">
        <f>E1579/L1579</f>
        <v>27.5</v>
      </c>
      <c r="Q1579" t="str">
        <f t="shared" si="48"/>
        <v>publishing</v>
      </c>
      <c r="R1579" t="str">
        <f t="shared" si="49"/>
        <v>art books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 s="6">
        <v>1897</v>
      </c>
      <c r="E1580" s="6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7">
        <f>E1580/D1580</f>
        <v>0.10806536636794939</v>
      </c>
      <c r="P1580" s="8">
        <f>E1580/L1580</f>
        <v>51.25</v>
      </c>
      <c r="Q1580" t="str">
        <f t="shared" si="48"/>
        <v>publishing</v>
      </c>
      <c r="R1580" t="str">
        <f t="shared" si="49"/>
        <v>art books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 s="6">
        <v>3333</v>
      </c>
      <c r="E1581" s="6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7">
        <f>E1581/D1581</f>
        <v>8.4008400840084006E-3</v>
      </c>
      <c r="P1581" s="8">
        <f>E1581/L1581</f>
        <v>14</v>
      </c>
      <c r="Q1581" t="str">
        <f t="shared" si="48"/>
        <v>publishing</v>
      </c>
      <c r="R1581" t="str">
        <f t="shared" si="49"/>
        <v>art books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 s="6">
        <v>1750</v>
      </c>
      <c r="E1582" s="6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7">
        <f>E1582/D1582</f>
        <v>0</v>
      </c>
      <c r="P1582" s="8">
        <v>0</v>
      </c>
      <c r="Q1582" t="str">
        <f t="shared" si="48"/>
        <v>publishing</v>
      </c>
      <c r="R1582" t="str">
        <f t="shared" si="49"/>
        <v>art books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 s="6">
        <v>1000</v>
      </c>
      <c r="E1583" s="6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7">
        <f>E1583/D1583</f>
        <v>5.0000000000000001E-3</v>
      </c>
      <c r="P1583" s="8">
        <f>E1583/L1583</f>
        <v>5</v>
      </c>
      <c r="Q1583" t="str">
        <f t="shared" si="48"/>
        <v>photography</v>
      </c>
      <c r="R1583" t="str">
        <f t="shared" si="49"/>
        <v>places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 s="6">
        <v>1000</v>
      </c>
      <c r="E1584" s="6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7">
        <f>E1584/D1584</f>
        <v>9.2999999999999999E-2</v>
      </c>
      <c r="P1584" s="8">
        <f>E1584/L1584</f>
        <v>31</v>
      </c>
      <c r="Q1584" t="str">
        <f t="shared" si="48"/>
        <v>photography</v>
      </c>
      <c r="R1584" t="str">
        <f t="shared" si="49"/>
        <v>places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 s="6">
        <v>20000</v>
      </c>
      <c r="E1585" s="6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7">
        <f>E1585/D1585</f>
        <v>7.5000000000000002E-4</v>
      </c>
      <c r="P1585" s="8">
        <f>E1585/L1585</f>
        <v>15</v>
      </c>
      <c r="Q1585" t="str">
        <f t="shared" si="48"/>
        <v>photography</v>
      </c>
      <c r="R1585" t="str">
        <f t="shared" si="49"/>
        <v>places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60" x14ac:dyDescent="0.25">
      <c r="A1586">
        <v>1584</v>
      </c>
      <c r="B1586" s="3" t="s">
        <v>1583</v>
      </c>
      <c r="C1586" s="3" t="s">
        <v>5691</v>
      </c>
      <c r="D1586" s="6">
        <v>1200</v>
      </c>
      <c r="E1586" s="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7">
        <f>E1586/D1586</f>
        <v>0</v>
      </c>
      <c r="P1586" s="8">
        <v>0</v>
      </c>
      <c r="Q1586" t="str">
        <f t="shared" si="48"/>
        <v>photography</v>
      </c>
      <c r="R1586" t="str">
        <f t="shared" si="49"/>
        <v>places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 s="6">
        <v>2000</v>
      </c>
      <c r="E1587" s="6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7">
        <f>E1587/D1587</f>
        <v>0.79</v>
      </c>
      <c r="P1587" s="8">
        <f>E1587/L1587</f>
        <v>131.66666666666666</v>
      </c>
      <c r="Q1587" t="str">
        <f t="shared" si="48"/>
        <v>photography</v>
      </c>
      <c r="R1587" t="str">
        <f t="shared" si="49"/>
        <v>places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 s="6">
        <v>1500</v>
      </c>
      <c r="E1588" s="6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7">
        <f>E1588/D1588</f>
        <v>0</v>
      </c>
      <c r="P1588" s="8">
        <v>0</v>
      </c>
      <c r="Q1588" t="str">
        <f t="shared" si="48"/>
        <v>photography</v>
      </c>
      <c r="R1588" t="str">
        <f t="shared" si="49"/>
        <v>places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 s="6">
        <v>7500</v>
      </c>
      <c r="E1589" s="6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7">
        <f>E1589/D1589</f>
        <v>1.3333333333333334E-4</v>
      </c>
      <c r="P1589" s="8">
        <f>E1589/L1589</f>
        <v>1</v>
      </c>
      <c r="Q1589" t="str">
        <f t="shared" si="48"/>
        <v>photography</v>
      </c>
      <c r="R1589" t="str">
        <f t="shared" si="49"/>
        <v>places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 s="6">
        <v>516</v>
      </c>
      <c r="E1590" s="6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7">
        <f>E1590/D1590</f>
        <v>0</v>
      </c>
      <c r="P1590" s="8">
        <v>0</v>
      </c>
      <c r="Q1590" t="str">
        <f t="shared" si="48"/>
        <v>photography</v>
      </c>
      <c r="R1590" t="str">
        <f t="shared" si="49"/>
        <v>places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 s="6">
        <v>1200</v>
      </c>
      <c r="E1591" s="6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7">
        <f>E1591/D1591</f>
        <v>0</v>
      </c>
      <c r="P1591" s="8">
        <v>0</v>
      </c>
      <c r="Q1591" t="str">
        <f t="shared" si="48"/>
        <v>photography</v>
      </c>
      <c r="R1591" t="str">
        <f t="shared" si="49"/>
        <v>places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x14ac:dyDescent="0.25">
      <c r="A1592">
        <v>1590</v>
      </c>
      <c r="B1592" s="3" t="s">
        <v>1589</v>
      </c>
      <c r="C1592" s="3" t="s">
        <v>5697</v>
      </c>
      <c r="D1592" s="6">
        <v>60000</v>
      </c>
      <c r="E1592" s="6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7">
        <f>E1592/D1592</f>
        <v>1.7000000000000001E-2</v>
      </c>
      <c r="P1592" s="8">
        <f>E1592/L1592</f>
        <v>510</v>
      </c>
      <c r="Q1592" t="str">
        <f t="shared" si="48"/>
        <v>photography</v>
      </c>
      <c r="R1592" t="str">
        <f t="shared" si="49"/>
        <v>places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 s="6">
        <v>14000</v>
      </c>
      <c r="E1593" s="6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7">
        <f>E1593/D1593</f>
        <v>0.29228571428571426</v>
      </c>
      <c r="P1593" s="8">
        <f>E1593/L1593</f>
        <v>44.478260869565219</v>
      </c>
      <c r="Q1593" t="str">
        <f t="shared" si="48"/>
        <v>photography</v>
      </c>
      <c r="R1593" t="str">
        <f t="shared" si="49"/>
        <v>places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 s="6">
        <v>25</v>
      </c>
      <c r="E1594" s="6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7">
        <f>E1594/D1594</f>
        <v>0</v>
      </c>
      <c r="P1594" s="8">
        <v>0</v>
      </c>
      <c r="Q1594" t="str">
        <f t="shared" si="48"/>
        <v>photography</v>
      </c>
      <c r="R1594" t="str">
        <f t="shared" si="49"/>
        <v>places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 s="6">
        <v>22000</v>
      </c>
      <c r="E1595" s="6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7">
        <f>E1595/D1595</f>
        <v>1.3636363636363637E-4</v>
      </c>
      <c r="P1595" s="8">
        <f>E1595/L1595</f>
        <v>1</v>
      </c>
      <c r="Q1595" t="str">
        <f t="shared" si="48"/>
        <v>photography</v>
      </c>
      <c r="R1595" t="str">
        <f t="shared" si="49"/>
        <v>places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 s="6">
        <v>1000</v>
      </c>
      <c r="E1596" s="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7">
        <f>E1596/D1596</f>
        <v>0.20499999999999999</v>
      </c>
      <c r="P1596" s="8">
        <f>E1596/L1596</f>
        <v>20.5</v>
      </c>
      <c r="Q1596" t="str">
        <f t="shared" si="48"/>
        <v>photography</v>
      </c>
      <c r="R1596" t="str">
        <f t="shared" si="49"/>
        <v>places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 s="6">
        <v>100000</v>
      </c>
      <c r="E1597" s="6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7">
        <f>E1597/D1597</f>
        <v>2.8E-3</v>
      </c>
      <c r="P1597" s="8">
        <f>E1597/L1597</f>
        <v>40</v>
      </c>
      <c r="Q1597" t="str">
        <f t="shared" si="48"/>
        <v>photography</v>
      </c>
      <c r="R1597" t="str">
        <f t="shared" si="49"/>
        <v>places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 s="6">
        <v>3250</v>
      </c>
      <c r="E1598" s="6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7">
        <f>E1598/D1598</f>
        <v>2.3076923076923078E-2</v>
      </c>
      <c r="P1598" s="8">
        <f>E1598/L1598</f>
        <v>25</v>
      </c>
      <c r="Q1598" t="str">
        <f t="shared" si="48"/>
        <v>photography</v>
      </c>
      <c r="R1598" t="str">
        <f t="shared" si="49"/>
        <v>places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 s="6">
        <v>15000</v>
      </c>
      <c r="E1599" s="6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7">
        <f>E1599/D1599</f>
        <v>0</v>
      </c>
      <c r="P1599" s="8">
        <v>0</v>
      </c>
      <c r="Q1599" t="str">
        <f t="shared" si="48"/>
        <v>photography</v>
      </c>
      <c r="R1599" t="str">
        <f t="shared" si="49"/>
        <v>places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 s="6">
        <v>800</v>
      </c>
      <c r="E1600" s="6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7">
        <f>E1600/D1600</f>
        <v>1.25E-3</v>
      </c>
      <c r="P1600" s="8">
        <f>E1600/L1600</f>
        <v>1</v>
      </c>
      <c r="Q1600" t="str">
        <f t="shared" si="48"/>
        <v>photography</v>
      </c>
      <c r="R1600" t="str">
        <f t="shared" si="49"/>
        <v>places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 s="6">
        <v>500</v>
      </c>
      <c r="E1601" s="6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7">
        <f>E1601/D1601</f>
        <v>0</v>
      </c>
      <c r="P1601" s="8">
        <v>0</v>
      </c>
      <c r="Q1601" t="str">
        <f t="shared" si="48"/>
        <v>photography</v>
      </c>
      <c r="R1601" t="str">
        <f t="shared" si="49"/>
        <v>places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 s="6">
        <v>5000</v>
      </c>
      <c r="E1602" s="6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7">
        <f>E1602/D1602</f>
        <v>7.3400000000000007E-2</v>
      </c>
      <c r="P1602" s="8">
        <f>E1602/L1602</f>
        <v>40.777777777777779</v>
      </c>
      <c r="Q1602" t="str">
        <f t="shared" si="48"/>
        <v>photography</v>
      </c>
      <c r="R1602" t="str">
        <f t="shared" si="49"/>
        <v>places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 s="6">
        <v>2500</v>
      </c>
      <c r="E1603" s="6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7">
        <f>E1603/D1603</f>
        <v>1.082492</v>
      </c>
      <c r="P1603" s="8">
        <f>E1603/L1603</f>
        <v>48.325535714285714</v>
      </c>
      <c r="Q1603" t="str">
        <f t="shared" ref="Q1603:Q1666" si="50">LEFT(N1603,FIND("/",N1603)-1)</f>
        <v>music</v>
      </c>
      <c r="R1603" t="str">
        <f t="shared" ref="R1603:R1666" si="51">MID(N1603,FIND("/",N1603)+1,256)</f>
        <v>rock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 s="6">
        <v>1500</v>
      </c>
      <c r="E1604" s="6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7">
        <f>E1604/D1604</f>
        <v>1.0016666666666667</v>
      </c>
      <c r="P1604" s="8">
        <f>E1604/L1604</f>
        <v>46.953125</v>
      </c>
      <c r="Q1604" t="str">
        <f t="shared" si="50"/>
        <v>music</v>
      </c>
      <c r="R1604" t="str">
        <f t="shared" si="51"/>
        <v>rock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 s="6">
        <v>2000</v>
      </c>
      <c r="E1605" s="6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7">
        <f>E1605/D1605</f>
        <v>1.0003299999999999</v>
      </c>
      <c r="P1605" s="8">
        <f>E1605/L1605</f>
        <v>66.688666666666663</v>
      </c>
      <c r="Q1605" t="str">
        <f t="shared" si="50"/>
        <v>music</v>
      </c>
      <c r="R1605" t="str">
        <f t="shared" si="51"/>
        <v>rock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 s="6">
        <v>2800</v>
      </c>
      <c r="E1606" s="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7">
        <f>E1606/D1606</f>
        <v>1.2210714285714286</v>
      </c>
      <c r="P1606" s="8">
        <f>E1606/L1606</f>
        <v>48.842857142857142</v>
      </c>
      <c r="Q1606" t="str">
        <f t="shared" si="50"/>
        <v>music</v>
      </c>
      <c r="R1606" t="str">
        <f t="shared" si="51"/>
        <v>rock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 s="6">
        <v>6000</v>
      </c>
      <c r="E1607" s="6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7">
        <f>E1607/D1607</f>
        <v>1.0069333333333335</v>
      </c>
      <c r="P1607" s="8">
        <f>E1607/L1607</f>
        <v>137.30909090909091</v>
      </c>
      <c r="Q1607" t="str">
        <f t="shared" si="50"/>
        <v>music</v>
      </c>
      <c r="R1607" t="str">
        <f t="shared" si="51"/>
        <v>rock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 s="6">
        <v>8000</v>
      </c>
      <c r="E1608" s="6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7">
        <f>E1608/D1608</f>
        <v>1.01004125</v>
      </c>
      <c r="P1608" s="8">
        <f>E1608/L1608</f>
        <v>87.829673913043479</v>
      </c>
      <c r="Q1608" t="str">
        <f t="shared" si="50"/>
        <v>music</v>
      </c>
      <c r="R1608" t="str">
        <f t="shared" si="51"/>
        <v>rock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 s="6">
        <v>10000</v>
      </c>
      <c r="E1609" s="6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7">
        <f>E1609/D1609</f>
        <v>1.4511000000000001</v>
      </c>
      <c r="P1609" s="8">
        <f>E1609/L1609</f>
        <v>70.785365853658533</v>
      </c>
      <c r="Q1609" t="str">
        <f t="shared" si="50"/>
        <v>music</v>
      </c>
      <c r="R1609" t="str">
        <f t="shared" si="51"/>
        <v>rock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 s="6">
        <v>1200</v>
      </c>
      <c r="E1610" s="6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7">
        <f>E1610/D1610</f>
        <v>1.0125</v>
      </c>
      <c r="P1610" s="8">
        <f>E1610/L1610</f>
        <v>52.826086956521742</v>
      </c>
      <c r="Q1610" t="str">
        <f t="shared" si="50"/>
        <v>music</v>
      </c>
      <c r="R1610" t="str">
        <f t="shared" si="51"/>
        <v>rock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 s="6">
        <v>1500</v>
      </c>
      <c r="E1611" s="6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7">
        <f>E1611/D1611</f>
        <v>1.1833333333333333</v>
      </c>
      <c r="P1611" s="8">
        <f>E1611/L1611</f>
        <v>443.75</v>
      </c>
      <c r="Q1611" t="str">
        <f t="shared" si="50"/>
        <v>music</v>
      </c>
      <c r="R1611" t="str">
        <f t="shared" si="51"/>
        <v>rock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 s="6">
        <v>2000</v>
      </c>
      <c r="E1612" s="6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7">
        <f>E1612/D1612</f>
        <v>2.7185000000000001</v>
      </c>
      <c r="P1612" s="8">
        <f>E1612/L1612</f>
        <v>48.544642857142854</v>
      </c>
      <c r="Q1612" t="str">
        <f t="shared" si="50"/>
        <v>music</v>
      </c>
      <c r="R1612" t="str">
        <f t="shared" si="51"/>
        <v>rock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x14ac:dyDescent="0.25">
      <c r="A1613">
        <v>1611</v>
      </c>
      <c r="B1613" s="3" t="s">
        <v>1610</v>
      </c>
      <c r="C1613" s="3" t="s">
        <v>5718</v>
      </c>
      <c r="D1613" s="6">
        <v>800</v>
      </c>
      <c r="E1613" s="6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7">
        <f>E1613/D1613</f>
        <v>1.25125</v>
      </c>
      <c r="P1613" s="8">
        <f>E1613/L1613</f>
        <v>37.074074074074076</v>
      </c>
      <c r="Q1613" t="str">
        <f t="shared" si="50"/>
        <v>music</v>
      </c>
      <c r="R1613" t="str">
        <f t="shared" si="51"/>
        <v>rock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 s="6">
        <v>500</v>
      </c>
      <c r="E1614" s="6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7">
        <f>E1614/D1614</f>
        <v>1.1000000000000001</v>
      </c>
      <c r="P1614" s="8">
        <f>E1614/L1614</f>
        <v>50</v>
      </c>
      <c r="Q1614" t="str">
        <f t="shared" si="50"/>
        <v>music</v>
      </c>
      <c r="R1614" t="str">
        <f t="shared" si="51"/>
        <v>rock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 s="6">
        <v>1000</v>
      </c>
      <c r="E1615" s="6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7">
        <f>E1615/D1615</f>
        <v>1.0149999999999999</v>
      </c>
      <c r="P1615" s="8">
        <f>E1615/L1615</f>
        <v>39.03846153846154</v>
      </c>
      <c r="Q1615" t="str">
        <f t="shared" si="50"/>
        <v>music</v>
      </c>
      <c r="R1615" t="str">
        <f t="shared" si="51"/>
        <v>rock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 s="6">
        <v>5000</v>
      </c>
      <c r="E1616" s="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7">
        <f>E1616/D1616</f>
        <v>1.0269999999999999</v>
      </c>
      <c r="P1616" s="8">
        <f>E1616/L1616</f>
        <v>66.688311688311686</v>
      </c>
      <c r="Q1616" t="str">
        <f t="shared" si="50"/>
        <v>music</v>
      </c>
      <c r="R1616" t="str">
        <f t="shared" si="51"/>
        <v>rock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 s="6">
        <v>8000</v>
      </c>
      <c r="E1617" s="6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7">
        <f>E1617/D1617</f>
        <v>1.1412500000000001</v>
      </c>
      <c r="P1617" s="8">
        <f>E1617/L1617</f>
        <v>67.132352941176464</v>
      </c>
      <c r="Q1617" t="str">
        <f t="shared" si="50"/>
        <v>music</v>
      </c>
      <c r="R1617" t="str">
        <f t="shared" si="51"/>
        <v>rock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 s="6">
        <v>10000</v>
      </c>
      <c r="E1618" s="6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7">
        <f>E1618/D1618</f>
        <v>1.042</v>
      </c>
      <c r="P1618" s="8">
        <f>E1618/L1618</f>
        <v>66.369426751592357</v>
      </c>
      <c r="Q1618" t="str">
        <f t="shared" si="50"/>
        <v>music</v>
      </c>
      <c r="R1618" t="str">
        <f t="shared" si="51"/>
        <v>rock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45" x14ac:dyDescent="0.25">
      <c r="A1619">
        <v>1617</v>
      </c>
      <c r="B1619" s="3" t="s">
        <v>1616</v>
      </c>
      <c r="C1619" s="3" t="s">
        <v>5724</v>
      </c>
      <c r="D1619" s="6">
        <v>7000</v>
      </c>
      <c r="E1619" s="6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7">
        <f>E1619/D1619</f>
        <v>1.4585714285714286</v>
      </c>
      <c r="P1619" s="8">
        <f>E1619/L1619</f>
        <v>64.620253164556956</v>
      </c>
      <c r="Q1619" t="str">
        <f t="shared" si="50"/>
        <v>music</v>
      </c>
      <c r="R1619" t="str">
        <f t="shared" si="51"/>
        <v>rock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 s="6">
        <v>1500</v>
      </c>
      <c r="E1620" s="6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7">
        <f>E1620/D1620</f>
        <v>1.0506666666666666</v>
      </c>
      <c r="P1620" s="8">
        <f>E1620/L1620</f>
        <v>58.370370370370374</v>
      </c>
      <c r="Q1620" t="str">
        <f t="shared" si="50"/>
        <v>music</v>
      </c>
      <c r="R1620" t="str">
        <f t="shared" si="51"/>
        <v>rock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 s="6">
        <v>1500</v>
      </c>
      <c r="E1621" s="6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7">
        <f>E1621/D1621</f>
        <v>1.3333333333333333</v>
      </c>
      <c r="P1621" s="8">
        <f>E1621/L1621</f>
        <v>86.956521739130437</v>
      </c>
      <c r="Q1621" t="str">
        <f t="shared" si="50"/>
        <v>music</v>
      </c>
      <c r="R1621" t="str">
        <f t="shared" si="51"/>
        <v>rock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 s="6">
        <v>1000</v>
      </c>
      <c r="E1622" s="6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7">
        <f>E1622/D1622</f>
        <v>1.1299999999999999</v>
      </c>
      <c r="P1622" s="8">
        <f>E1622/L1622</f>
        <v>66.470588235294116</v>
      </c>
      <c r="Q1622" t="str">
        <f t="shared" si="50"/>
        <v>music</v>
      </c>
      <c r="R1622" t="str">
        <f t="shared" si="51"/>
        <v>rock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 s="6">
        <v>5000</v>
      </c>
      <c r="E1623" s="6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7">
        <f>E1623/D1623</f>
        <v>1.212</v>
      </c>
      <c r="P1623" s="8">
        <f>E1623/L1623</f>
        <v>163.78378378378378</v>
      </c>
      <c r="Q1623" t="str">
        <f t="shared" si="50"/>
        <v>music</v>
      </c>
      <c r="R1623" t="str">
        <f t="shared" si="51"/>
        <v>rock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 s="6">
        <v>6900</v>
      </c>
      <c r="E1624" s="6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7">
        <f>E1624/D1624</f>
        <v>1.0172463768115942</v>
      </c>
      <c r="P1624" s="8">
        <f>E1624/L1624</f>
        <v>107.98461538461538</v>
      </c>
      <c r="Q1624" t="str">
        <f t="shared" si="50"/>
        <v>music</v>
      </c>
      <c r="R1624" t="str">
        <f t="shared" si="51"/>
        <v>rock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 s="6">
        <v>750</v>
      </c>
      <c r="E1625" s="6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7">
        <f>E1625/D1625</f>
        <v>1.0106666666666666</v>
      </c>
      <c r="P1625" s="8">
        <f>E1625/L1625</f>
        <v>42.111111111111114</v>
      </c>
      <c r="Q1625" t="str">
        <f t="shared" si="50"/>
        <v>music</v>
      </c>
      <c r="R1625" t="str">
        <f t="shared" si="51"/>
        <v>rock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 s="6">
        <v>1000</v>
      </c>
      <c r="E1626" s="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7">
        <f>E1626/D1626</f>
        <v>1.18</v>
      </c>
      <c r="P1626" s="8">
        <f>E1626/L1626</f>
        <v>47.2</v>
      </c>
      <c r="Q1626" t="str">
        <f t="shared" si="50"/>
        <v>music</v>
      </c>
      <c r="R1626" t="str">
        <f t="shared" si="51"/>
        <v>rock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 s="6">
        <v>7500</v>
      </c>
      <c r="E1627" s="6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7">
        <f>E1627/D1627</f>
        <v>1.5533333333333332</v>
      </c>
      <c r="P1627" s="8">
        <f>E1627/L1627</f>
        <v>112.01923076923077</v>
      </c>
      <c r="Q1627" t="str">
        <f t="shared" si="50"/>
        <v>music</v>
      </c>
      <c r="R1627" t="str">
        <f t="shared" si="51"/>
        <v>rock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 s="6">
        <v>8000</v>
      </c>
      <c r="E1628" s="6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7">
        <f>E1628/D1628</f>
        <v>1.0118750000000001</v>
      </c>
      <c r="P1628" s="8">
        <f>E1628/L1628</f>
        <v>74.953703703703709</v>
      </c>
      <c r="Q1628" t="str">
        <f t="shared" si="50"/>
        <v>music</v>
      </c>
      <c r="R1628" t="str">
        <f t="shared" si="51"/>
        <v>rock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 s="6">
        <v>2000</v>
      </c>
      <c r="E1629" s="6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7">
        <f>E1629/D1629</f>
        <v>1.17</v>
      </c>
      <c r="P1629" s="8">
        <f>E1629/L1629</f>
        <v>61.578947368421055</v>
      </c>
      <c r="Q1629" t="str">
        <f t="shared" si="50"/>
        <v>music</v>
      </c>
      <c r="R1629" t="str">
        <f t="shared" si="51"/>
        <v>rock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 s="6">
        <v>4000</v>
      </c>
      <c r="E1630" s="6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7">
        <f>E1630/D1630</f>
        <v>1.00925</v>
      </c>
      <c r="P1630" s="8">
        <f>E1630/L1630</f>
        <v>45.875</v>
      </c>
      <c r="Q1630" t="str">
        <f t="shared" si="50"/>
        <v>music</v>
      </c>
      <c r="R1630" t="str">
        <f t="shared" si="51"/>
        <v>rock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 s="6">
        <v>6000</v>
      </c>
      <c r="E1631" s="6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7">
        <f>E1631/D1631</f>
        <v>1.0366666666666666</v>
      </c>
      <c r="P1631" s="8">
        <f>E1631/L1631</f>
        <v>75.853658536585371</v>
      </c>
      <c r="Q1631" t="str">
        <f t="shared" si="50"/>
        <v>music</v>
      </c>
      <c r="R1631" t="str">
        <f t="shared" si="51"/>
        <v>rock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 s="6">
        <v>4000</v>
      </c>
      <c r="E1632" s="6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7">
        <f>E1632/D1632</f>
        <v>2.6524999999999999</v>
      </c>
      <c r="P1632" s="8">
        <f>E1632/L1632</f>
        <v>84.206349206349202</v>
      </c>
      <c r="Q1632" t="str">
        <f t="shared" si="50"/>
        <v>music</v>
      </c>
      <c r="R1632" t="str">
        <f t="shared" si="51"/>
        <v>rock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 s="6">
        <v>10000</v>
      </c>
      <c r="E1633" s="6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7">
        <f>E1633/D1633</f>
        <v>1.5590999999999999</v>
      </c>
      <c r="P1633" s="8">
        <f>E1633/L1633</f>
        <v>117.22556390977444</v>
      </c>
      <c r="Q1633" t="str">
        <f t="shared" si="50"/>
        <v>music</v>
      </c>
      <c r="R1633" t="str">
        <f t="shared" si="51"/>
        <v>rock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 s="6">
        <v>4000</v>
      </c>
      <c r="E1634" s="6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7">
        <f>E1634/D1634</f>
        <v>1.0162500000000001</v>
      </c>
      <c r="P1634" s="8">
        <f>E1634/L1634</f>
        <v>86.489361702127653</v>
      </c>
      <c r="Q1634" t="str">
        <f t="shared" si="50"/>
        <v>music</v>
      </c>
      <c r="R1634" t="str">
        <f t="shared" si="51"/>
        <v>rock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 s="6">
        <v>10000</v>
      </c>
      <c r="E1635" s="6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7">
        <f>E1635/D1635</f>
        <v>1</v>
      </c>
      <c r="P1635" s="8">
        <f>E1635/L1635</f>
        <v>172.41379310344828</v>
      </c>
      <c r="Q1635" t="str">
        <f t="shared" si="50"/>
        <v>music</v>
      </c>
      <c r="R1635" t="str">
        <f t="shared" si="51"/>
        <v>rock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 s="6">
        <v>2000</v>
      </c>
      <c r="E1636" s="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7">
        <f>E1636/D1636</f>
        <v>1.0049999999999999</v>
      </c>
      <c r="P1636" s="8">
        <f>E1636/L1636</f>
        <v>62.8125</v>
      </c>
      <c r="Q1636" t="str">
        <f t="shared" si="50"/>
        <v>music</v>
      </c>
      <c r="R1636" t="str">
        <f t="shared" si="51"/>
        <v>rock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 s="6">
        <v>2000</v>
      </c>
      <c r="E1637" s="6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7">
        <f>E1637/D1637</f>
        <v>1.2529999999999999</v>
      </c>
      <c r="P1637" s="8">
        <f>E1637/L1637</f>
        <v>67.729729729729726</v>
      </c>
      <c r="Q1637" t="str">
        <f t="shared" si="50"/>
        <v>music</v>
      </c>
      <c r="R1637" t="str">
        <f t="shared" si="51"/>
        <v>rock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 s="6">
        <v>4500</v>
      </c>
      <c r="E1638" s="6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7">
        <f>E1638/D1638</f>
        <v>1.0355555555555556</v>
      </c>
      <c r="P1638" s="8">
        <f>E1638/L1638</f>
        <v>53.5632183908046</v>
      </c>
      <c r="Q1638" t="str">
        <f t="shared" si="50"/>
        <v>music</v>
      </c>
      <c r="R1638" t="str">
        <f t="shared" si="51"/>
        <v>rock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 s="6">
        <v>500</v>
      </c>
      <c r="E1639" s="6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7">
        <f>E1639/D1639</f>
        <v>1.038</v>
      </c>
      <c r="P1639" s="8">
        <f>E1639/L1639</f>
        <v>34.6</v>
      </c>
      <c r="Q1639" t="str">
        <f t="shared" si="50"/>
        <v>music</v>
      </c>
      <c r="R1639" t="str">
        <f t="shared" si="51"/>
        <v>rock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 s="6">
        <v>1000</v>
      </c>
      <c r="E1640" s="6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7">
        <f>E1640/D1640</f>
        <v>1.05</v>
      </c>
      <c r="P1640" s="8">
        <f>E1640/L1640</f>
        <v>38.888888888888886</v>
      </c>
      <c r="Q1640" t="str">
        <f t="shared" si="50"/>
        <v>music</v>
      </c>
      <c r="R1640" t="str">
        <f t="shared" si="51"/>
        <v>rock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 s="6">
        <v>1800</v>
      </c>
      <c r="E1641" s="6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7">
        <f>E1641/D1641</f>
        <v>1</v>
      </c>
      <c r="P1641" s="8">
        <f>E1641/L1641</f>
        <v>94.736842105263165</v>
      </c>
      <c r="Q1641" t="str">
        <f t="shared" si="50"/>
        <v>music</v>
      </c>
      <c r="R1641" t="str">
        <f t="shared" si="51"/>
        <v>rock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 s="6">
        <v>400</v>
      </c>
      <c r="E1642" s="6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7">
        <f>E1642/D1642</f>
        <v>1.6986000000000001</v>
      </c>
      <c r="P1642" s="8">
        <f>E1642/L1642</f>
        <v>39.967058823529413</v>
      </c>
      <c r="Q1642" t="str">
        <f t="shared" si="50"/>
        <v>music</v>
      </c>
      <c r="R1642" t="str">
        <f t="shared" si="51"/>
        <v>rock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 s="6">
        <v>2500</v>
      </c>
      <c r="E1643" s="6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7">
        <f>E1643/D1643</f>
        <v>1.014</v>
      </c>
      <c r="P1643" s="8">
        <f>E1643/L1643</f>
        <v>97.5</v>
      </c>
      <c r="Q1643" t="str">
        <f t="shared" si="50"/>
        <v>music</v>
      </c>
      <c r="R1643" t="str">
        <f t="shared" si="51"/>
        <v>pop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 s="6">
        <v>1200</v>
      </c>
      <c r="E1644" s="6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7">
        <f>E1644/D1644</f>
        <v>1</v>
      </c>
      <c r="P1644" s="8">
        <f>E1644/L1644</f>
        <v>42.857142857142854</v>
      </c>
      <c r="Q1644" t="str">
        <f t="shared" si="50"/>
        <v>music</v>
      </c>
      <c r="R1644" t="str">
        <f t="shared" si="51"/>
        <v>pop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 s="6">
        <v>5000</v>
      </c>
      <c r="E1645" s="6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7">
        <f>E1645/D1645</f>
        <v>1.2470000000000001</v>
      </c>
      <c r="P1645" s="8">
        <f>E1645/L1645</f>
        <v>168.51351351351352</v>
      </c>
      <c r="Q1645" t="str">
        <f t="shared" si="50"/>
        <v>music</v>
      </c>
      <c r="R1645" t="str">
        <f t="shared" si="51"/>
        <v>pop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60" x14ac:dyDescent="0.25">
      <c r="A1646">
        <v>1644</v>
      </c>
      <c r="B1646" s="3" t="s">
        <v>1643</v>
      </c>
      <c r="C1646" s="3" t="s">
        <v>5751</v>
      </c>
      <c r="D1646" s="6">
        <v>10000</v>
      </c>
      <c r="E1646" s="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7">
        <f>E1646/D1646</f>
        <v>1.095</v>
      </c>
      <c r="P1646" s="8">
        <f>E1646/L1646</f>
        <v>85.546875</v>
      </c>
      <c r="Q1646" t="str">
        <f t="shared" si="50"/>
        <v>music</v>
      </c>
      <c r="R1646" t="str">
        <f t="shared" si="51"/>
        <v>pop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 s="6">
        <v>5000</v>
      </c>
      <c r="E1647" s="6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7">
        <f>E1647/D1647</f>
        <v>1.1080000000000001</v>
      </c>
      <c r="P1647" s="8">
        <f>E1647/L1647</f>
        <v>554</v>
      </c>
      <c r="Q1647" t="str">
        <f t="shared" si="50"/>
        <v>music</v>
      </c>
      <c r="R1647" t="str">
        <f t="shared" si="51"/>
        <v>pop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 s="6">
        <v>2000</v>
      </c>
      <c r="E1648" s="6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7">
        <f>E1648/D1648</f>
        <v>1.1020000000000001</v>
      </c>
      <c r="P1648" s="8">
        <f>E1648/L1648</f>
        <v>26.554216867469879</v>
      </c>
      <c r="Q1648" t="str">
        <f t="shared" si="50"/>
        <v>music</v>
      </c>
      <c r="R1648" t="str">
        <f t="shared" si="51"/>
        <v>pop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 s="6">
        <v>5000</v>
      </c>
      <c r="E1649" s="6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7">
        <f>E1649/D1649</f>
        <v>1.0471999999999999</v>
      </c>
      <c r="P1649" s="8">
        <f>E1649/L1649</f>
        <v>113.82608695652173</v>
      </c>
      <c r="Q1649" t="str">
        <f t="shared" si="50"/>
        <v>music</v>
      </c>
      <c r="R1649" t="str">
        <f t="shared" si="51"/>
        <v>pop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 s="6">
        <v>2300</v>
      </c>
      <c r="E1650" s="6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7">
        <f>E1650/D1650</f>
        <v>1.2526086956521738</v>
      </c>
      <c r="P1650" s="8">
        <f>E1650/L1650</f>
        <v>32.011111111111113</v>
      </c>
      <c r="Q1650" t="str">
        <f t="shared" si="50"/>
        <v>music</v>
      </c>
      <c r="R1650" t="str">
        <f t="shared" si="51"/>
        <v>pop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 s="6">
        <v>3800</v>
      </c>
      <c r="E1651" s="6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7">
        <f>E1651/D1651</f>
        <v>1.0058763157894737</v>
      </c>
      <c r="P1651" s="8">
        <f>E1651/L1651</f>
        <v>47.189259259259259</v>
      </c>
      <c r="Q1651" t="str">
        <f t="shared" si="50"/>
        <v>music</v>
      </c>
      <c r="R1651" t="str">
        <f t="shared" si="51"/>
        <v>pop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 s="6">
        <v>2000</v>
      </c>
      <c r="E1652" s="6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7">
        <f>E1652/D1652</f>
        <v>1.4155</v>
      </c>
      <c r="P1652" s="8">
        <f>E1652/L1652</f>
        <v>88.46875</v>
      </c>
      <c r="Q1652" t="str">
        <f t="shared" si="50"/>
        <v>music</v>
      </c>
      <c r="R1652" t="str">
        <f t="shared" si="51"/>
        <v>pop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60" x14ac:dyDescent="0.25">
      <c r="A1653">
        <v>1651</v>
      </c>
      <c r="B1653" s="3" t="s">
        <v>1650</v>
      </c>
      <c r="C1653" s="3" t="s">
        <v>5758</v>
      </c>
      <c r="D1653" s="6">
        <v>2000</v>
      </c>
      <c r="E1653" s="6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7">
        <f>E1653/D1653</f>
        <v>1.0075000000000001</v>
      </c>
      <c r="P1653" s="8">
        <f>E1653/L1653</f>
        <v>100.75</v>
      </c>
      <c r="Q1653" t="str">
        <f t="shared" si="50"/>
        <v>music</v>
      </c>
      <c r="R1653" t="str">
        <f t="shared" si="51"/>
        <v>pop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 s="6">
        <v>4500</v>
      </c>
      <c r="E1654" s="6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7">
        <f>E1654/D1654</f>
        <v>1.0066666666666666</v>
      </c>
      <c r="P1654" s="8">
        <f>E1654/L1654</f>
        <v>64.714285714285708</v>
      </c>
      <c r="Q1654" t="str">
        <f t="shared" si="50"/>
        <v>music</v>
      </c>
      <c r="R1654" t="str">
        <f t="shared" si="51"/>
        <v>pop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 s="6">
        <v>5000</v>
      </c>
      <c r="E1655" s="6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7">
        <f>E1655/D1655</f>
        <v>1.7423040000000001</v>
      </c>
      <c r="P1655" s="8">
        <f>E1655/L1655</f>
        <v>51.854285714285716</v>
      </c>
      <c r="Q1655" t="str">
        <f t="shared" si="50"/>
        <v>music</v>
      </c>
      <c r="R1655" t="str">
        <f t="shared" si="51"/>
        <v>pop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60" x14ac:dyDescent="0.25">
      <c r="A1656">
        <v>1654</v>
      </c>
      <c r="B1656" s="3" t="s">
        <v>1653</v>
      </c>
      <c r="C1656" s="3" t="s">
        <v>5761</v>
      </c>
      <c r="D1656" s="6">
        <v>1100</v>
      </c>
      <c r="E1656" s="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7">
        <f>E1656/D1656</f>
        <v>1.199090909090909</v>
      </c>
      <c r="P1656" s="8">
        <f>E1656/L1656</f>
        <v>38.794117647058826</v>
      </c>
      <c r="Q1656" t="str">
        <f t="shared" si="50"/>
        <v>music</v>
      </c>
      <c r="R1656" t="str">
        <f t="shared" si="51"/>
        <v>pop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 s="6">
        <v>1500</v>
      </c>
      <c r="E1657" s="6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7">
        <f>E1657/D1657</f>
        <v>1.4286666666666668</v>
      </c>
      <c r="P1657" s="8">
        <f>E1657/L1657</f>
        <v>44.645833333333336</v>
      </c>
      <c r="Q1657" t="str">
        <f t="shared" si="50"/>
        <v>music</v>
      </c>
      <c r="R1657" t="str">
        <f t="shared" si="51"/>
        <v>pop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 s="6">
        <v>7500</v>
      </c>
      <c r="E1658" s="6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7">
        <f>E1658/D1658</f>
        <v>1.0033493333333334</v>
      </c>
      <c r="P1658" s="8">
        <f>E1658/L1658</f>
        <v>156.77333333333334</v>
      </c>
      <c r="Q1658" t="str">
        <f t="shared" si="50"/>
        <v>music</v>
      </c>
      <c r="R1658" t="str">
        <f t="shared" si="51"/>
        <v>pop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 s="6">
        <v>25000</v>
      </c>
      <c r="E1659" s="6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7">
        <f>E1659/D1659</f>
        <v>1.0493380000000001</v>
      </c>
      <c r="P1659" s="8">
        <f>E1659/L1659</f>
        <v>118.70339366515837</v>
      </c>
      <c r="Q1659" t="str">
        <f t="shared" si="50"/>
        <v>music</v>
      </c>
      <c r="R1659" t="str">
        <f t="shared" si="51"/>
        <v>pop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 s="6">
        <v>6000</v>
      </c>
      <c r="E1660" s="6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7">
        <f>E1660/D1660</f>
        <v>1.3223333333333334</v>
      </c>
      <c r="P1660" s="8">
        <f>E1660/L1660</f>
        <v>74.149532710280369</v>
      </c>
      <c r="Q1660" t="str">
        <f t="shared" si="50"/>
        <v>music</v>
      </c>
      <c r="R1660" t="str">
        <f t="shared" si="51"/>
        <v>pop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60" x14ac:dyDescent="0.25">
      <c r="A1661">
        <v>1659</v>
      </c>
      <c r="B1661" s="3" t="s">
        <v>1658</v>
      </c>
      <c r="C1661" s="3" t="s">
        <v>5766</v>
      </c>
      <c r="D1661" s="6">
        <v>500</v>
      </c>
      <c r="E1661" s="6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7">
        <f>E1661/D1661</f>
        <v>1.1279999999999999</v>
      </c>
      <c r="P1661" s="8">
        <f>E1661/L1661</f>
        <v>12.533333333333333</v>
      </c>
      <c r="Q1661" t="str">
        <f t="shared" si="50"/>
        <v>music</v>
      </c>
      <c r="R1661" t="str">
        <f t="shared" si="51"/>
        <v>pop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 s="6">
        <v>80</v>
      </c>
      <c r="E1662" s="6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7">
        <f>E1662/D1662</f>
        <v>12.5375</v>
      </c>
      <c r="P1662" s="8">
        <f>E1662/L1662</f>
        <v>27.861111111111111</v>
      </c>
      <c r="Q1662" t="str">
        <f t="shared" si="50"/>
        <v>music</v>
      </c>
      <c r="R1662" t="str">
        <f t="shared" si="51"/>
        <v>pop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6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7">
        <f>E1663/D1663</f>
        <v>1.0250632911392406</v>
      </c>
      <c r="P1663" s="8">
        <f>E1663/L1663</f>
        <v>80.178217821782184</v>
      </c>
      <c r="Q1663" t="str">
        <f t="shared" si="50"/>
        <v>music</v>
      </c>
      <c r="R1663" t="str">
        <f t="shared" si="51"/>
        <v>pop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 s="6">
        <v>8000</v>
      </c>
      <c r="E1664" s="6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7">
        <f>E1664/D1664</f>
        <v>1.026375</v>
      </c>
      <c r="P1664" s="8">
        <f>E1664/L1664</f>
        <v>132.43548387096774</v>
      </c>
      <c r="Q1664" t="str">
        <f t="shared" si="50"/>
        <v>music</v>
      </c>
      <c r="R1664" t="str">
        <f t="shared" si="51"/>
        <v>pop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 s="6">
        <v>1000</v>
      </c>
      <c r="E1665" s="6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7">
        <f>E1665/D1665</f>
        <v>1.08</v>
      </c>
      <c r="P1665" s="8">
        <f>E1665/L1665</f>
        <v>33.75</v>
      </c>
      <c r="Q1665" t="str">
        <f t="shared" si="50"/>
        <v>music</v>
      </c>
      <c r="R1665" t="str">
        <f t="shared" si="51"/>
        <v>pop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 s="6">
        <v>2500</v>
      </c>
      <c r="E1666" s="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7">
        <f>E1666/D1666</f>
        <v>1.2240879999999998</v>
      </c>
      <c r="P1666" s="8">
        <f>E1666/L1666</f>
        <v>34.384494382022467</v>
      </c>
      <c r="Q1666" t="str">
        <f t="shared" si="50"/>
        <v>music</v>
      </c>
      <c r="R1666" t="str">
        <f t="shared" si="51"/>
        <v>pop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 s="6">
        <v>3500</v>
      </c>
      <c r="E1667" s="6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7">
        <f>E1667/D1667</f>
        <v>1.1945714285714286</v>
      </c>
      <c r="P1667" s="8">
        <f>E1667/L1667</f>
        <v>44.956989247311824</v>
      </c>
      <c r="Q1667" t="str">
        <f t="shared" ref="Q1667:Q1730" si="52">LEFT(N1667,FIND("/",N1667)-1)</f>
        <v>music</v>
      </c>
      <c r="R1667" t="str">
        <f t="shared" ref="R1667:R1730" si="53">MID(N1667,FIND("/",N1667)+1,256)</f>
        <v>pop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 s="6">
        <v>2500</v>
      </c>
      <c r="E1668" s="6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7">
        <f>E1668/D1668</f>
        <v>1.6088</v>
      </c>
      <c r="P1668" s="8">
        <f>E1668/L1668</f>
        <v>41.04081632653061</v>
      </c>
      <c r="Q1668" t="str">
        <f t="shared" si="52"/>
        <v>music</v>
      </c>
      <c r="R1668" t="str">
        <f t="shared" si="53"/>
        <v>pop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 s="6">
        <v>3400</v>
      </c>
      <c r="E1669" s="6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7">
        <f>E1669/D1669</f>
        <v>1.2685294117647059</v>
      </c>
      <c r="P1669" s="8">
        <f>E1669/L1669</f>
        <v>52.597560975609753</v>
      </c>
      <c r="Q1669" t="str">
        <f t="shared" si="52"/>
        <v>music</v>
      </c>
      <c r="R1669" t="str">
        <f t="shared" si="53"/>
        <v>pop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 s="6">
        <v>8000</v>
      </c>
      <c r="E1670" s="6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7">
        <f>E1670/D1670</f>
        <v>1.026375</v>
      </c>
      <c r="P1670" s="8">
        <f>E1670/L1670</f>
        <v>70.784482758620683</v>
      </c>
      <c r="Q1670" t="str">
        <f t="shared" si="52"/>
        <v>music</v>
      </c>
      <c r="R1670" t="str">
        <f t="shared" si="53"/>
        <v>pop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 s="6">
        <v>2000</v>
      </c>
      <c r="E1671" s="6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7">
        <f>E1671/D1671</f>
        <v>1.3975</v>
      </c>
      <c r="P1671" s="8">
        <f>E1671/L1671</f>
        <v>53.75</v>
      </c>
      <c r="Q1671" t="str">
        <f t="shared" si="52"/>
        <v>music</v>
      </c>
      <c r="R1671" t="str">
        <f t="shared" si="53"/>
        <v>pop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 s="6">
        <v>1000</v>
      </c>
      <c r="E1672" s="6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7">
        <f>E1672/D1672</f>
        <v>1.026</v>
      </c>
      <c r="P1672" s="8">
        <f>E1672/L1672</f>
        <v>44.608695652173914</v>
      </c>
      <c r="Q1672" t="str">
        <f t="shared" si="52"/>
        <v>music</v>
      </c>
      <c r="R1672" t="str">
        <f t="shared" si="53"/>
        <v>pop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 s="6">
        <v>2000</v>
      </c>
      <c r="E1673" s="6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7">
        <f>E1673/D1673</f>
        <v>1.0067349999999999</v>
      </c>
      <c r="P1673" s="8">
        <f>E1673/L1673</f>
        <v>26.148961038961041</v>
      </c>
      <c r="Q1673" t="str">
        <f t="shared" si="52"/>
        <v>music</v>
      </c>
      <c r="R1673" t="str">
        <f t="shared" si="53"/>
        <v>pop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 s="6">
        <v>1700</v>
      </c>
      <c r="E1674" s="6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7">
        <f>E1674/D1674</f>
        <v>1.1294117647058823</v>
      </c>
      <c r="P1674" s="8">
        <f>E1674/L1674</f>
        <v>39.183673469387756</v>
      </c>
      <c r="Q1674" t="str">
        <f t="shared" si="52"/>
        <v>music</v>
      </c>
      <c r="R1674" t="str">
        <f t="shared" si="53"/>
        <v>pop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 s="6">
        <v>2100</v>
      </c>
      <c r="E1675" s="6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7">
        <f>E1675/D1675</f>
        <v>1.2809523809523808</v>
      </c>
      <c r="P1675" s="8">
        <f>E1675/L1675</f>
        <v>45.593220338983052</v>
      </c>
      <c r="Q1675" t="str">
        <f t="shared" si="52"/>
        <v>music</v>
      </c>
      <c r="R1675" t="str">
        <f t="shared" si="53"/>
        <v>pop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 s="6">
        <v>5000</v>
      </c>
      <c r="E1676" s="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7">
        <f>E1676/D1676</f>
        <v>2.0169999999999999</v>
      </c>
      <c r="P1676" s="8">
        <f>E1676/L1676</f>
        <v>89.247787610619469</v>
      </c>
      <c r="Q1676" t="str">
        <f t="shared" si="52"/>
        <v>music</v>
      </c>
      <c r="R1676" t="str">
        <f t="shared" si="53"/>
        <v>pop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 s="6">
        <v>1000</v>
      </c>
      <c r="E1677" s="6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7">
        <f>E1677/D1677</f>
        <v>1.37416</v>
      </c>
      <c r="P1677" s="8">
        <f>E1677/L1677</f>
        <v>40.416470588235299</v>
      </c>
      <c r="Q1677" t="str">
        <f t="shared" si="52"/>
        <v>music</v>
      </c>
      <c r="R1677" t="str">
        <f t="shared" si="53"/>
        <v>pop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 s="6">
        <v>3000</v>
      </c>
      <c r="E1678" s="6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7">
        <f>E1678/D1678</f>
        <v>1.1533333333333333</v>
      </c>
      <c r="P1678" s="8">
        <f>E1678/L1678</f>
        <v>82.38095238095238</v>
      </c>
      <c r="Q1678" t="str">
        <f t="shared" si="52"/>
        <v>music</v>
      </c>
      <c r="R1678" t="str">
        <f t="shared" si="53"/>
        <v>pop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 s="6">
        <v>6000</v>
      </c>
      <c r="E1679" s="6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7">
        <f>E1679/D1679</f>
        <v>1.1166666666666667</v>
      </c>
      <c r="P1679" s="8">
        <f>E1679/L1679</f>
        <v>159.52380952380952</v>
      </c>
      <c r="Q1679" t="str">
        <f t="shared" si="52"/>
        <v>music</v>
      </c>
      <c r="R1679" t="str">
        <f t="shared" si="53"/>
        <v>pop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 s="6">
        <v>1500</v>
      </c>
      <c r="E1680" s="6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7">
        <f>E1680/D1680</f>
        <v>1.1839999999999999</v>
      </c>
      <c r="P1680" s="8">
        <f>E1680/L1680</f>
        <v>36.244897959183675</v>
      </c>
      <c r="Q1680" t="str">
        <f t="shared" si="52"/>
        <v>music</v>
      </c>
      <c r="R1680" t="str">
        <f t="shared" si="53"/>
        <v>pop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 s="6">
        <v>2000</v>
      </c>
      <c r="E1681" s="6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7">
        <f>E1681/D1681</f>
        <v>1.75</v>
      </c>
      <c r="P1681" s="8">
        <f>E1681/L1681</f>
        <v>62.5</v>
      </c>
      <c r="Q1681" t="str">
        <f t="shared" si="52"/>
        <v>music</v>
      </c>
      <c r="R1681" t="str">
        <f t="shared" si="53"/>
        <v>pop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 s="6">
        <v>1000</v>
      </c>
      <c r="E1682" s="6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7">
        <f>E1682/D1682</f>
        <v>1.175</v>
      </c>
      <c r="P1682" s="8">
        <f>E1682/L1682</f>
        <v>47</v>
      </c>
      <c r="Q1682" t="str">
        <f t="shared" si="52"/>
        <v>music</v>
      </c>
      <c r="R1682" t="str">
        <f t="shared" si="53"/>
        <v>pop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 s="6">
        <v>65000</v>
      </c>
      <c r="E1683" s="6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7">
        <f>E1683/D1683</f>
        <v>1.0142212307692309</v>
      </c>
      <c r="P1683" s="8">
        <f>E1683/L1683</f>
        <v>74.575090497737563</v>
      </c>
      <c r="Q1683" t="str">
        <f t="shared" si="52"/>
        <v>music</v>
      </c>
      <c r="R1683" t="str">
        <f t="shared" si="53"/>
        <v>faith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 s="6">
        <v>6000</v>
      </c>
      <c r="E1684" s="6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7">
        <f>E1684/D1684</f>
        <v>0</v>
      </c>
      <c r="P1684" s="8">
        <v>0</v>
      </c>
      <c r="Q1684" t="str">
        <f t="shared" si="52"/>
        <v>music</v>
      </c>
      <c r="R1684" t="str">
        <f t="shared" si="53"/>
        <v>faith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 s="6">
        <v>3500</v>
      </c>
      <c r="E1685" s="6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7">
        <f>E1685/D1685</f>
        <v>0.21714285714285714</v>
      </c>
      <c r="P1685" s="8">
        <f>E1685/L1685</f>
        <v>76</v>
      </c>
      <c r="Q1685" t="str">
        <f t="shared" si="52"/>
        <v>music</v>
      </c>
      <c r="R1685" t="str">
        <f t="shared" si="53"/>
        <v>faith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 s="6">
        <v>8000</v>
      </c>
      <c r="E1686" s="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7">
        <f>E1686/D1686</f>
        <v>1.0912500000000001</v>
      </c>
      <c r="P1686" s="8">
        <f>E1686/L1686</f>
        <v>86.43564356435644</v>
      </c>
      <c r="Q1686" t="str">
        <f t="shared" si="52"/>
        <v>music</v>
      </c>
      <c r="R1686" t="str">
        <f t="shared" si="53"/>
        <v>faith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 s="6">
        <v>350</v>
      </c>
      <c r="E1687" s="6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7">
        <f>E1687/D1687</f>
        <v>1.0285714285714285</v>
      </c>
      <c r="P1687" s="8">
        <f>E1687/L1687</f>
        <v>24</v>
      </c>
      <c r="Q1687" t="str">
        <f t="shared" si="52"/>
        <v>music</v>
      </c>
      <c r="R1687" t="str">
        <f t="shared" si="53"/>
        <v>faith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 s="6">
        <v>5000</v>
      </c>
      <c r="E1688" s="6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7">
        <f>E1688/D1688</f>
        <v>3.5999999999999999E-3</v>
      </c>
      <c r="P1688" s="8">
        <f>E1688/L1688</f>
        <v>18</v>
      </c>
      <c r="Q1688" t="str">
        <f t="shared" si="52"/>
        <v>music</v>
      </c>
      <c r="R1688" t="str">
        <f t="shared" si="53"/>
        <v>faith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 s="6">
        <v>10000</v>
      </c>
      <c r="E1689" s="6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7">
        <f>E1689/D1689</f>
        <v>0.3125</v>
      </c>
      <c r="P1689" s="8">
        <f>E1689/L1689</f>
        <v>80.128205128205124</v>
      </c>
      <c r="Q1689" t="str">
        <f t="shared" si="52"/>
        <v>music</v>
      </c>
      <c r="R1689" t="str">
        <f t="shared" si="53"/>
        <v>faith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 s="6">
        <v>4000</v>
      </c>
      <c r="E1690" s="6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7">
        <f>E1690/D1690</f>
        <v>0.443</v>
      </c>
      <c r="P1690" s="8">
        <f>E1690/L1690</f>
        <v>253.14285714285714</v>
      </c>
      <c r="Q1690" t="str">
        <f t="shared" si="52"/>
        <v>music</v>
      </c>
      <c r="R1690" t="str">
        <f t="shared" si="53"/>
        <v>faith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 s="6">
        <v>2400</v>
      </c>
      <c r="E1691" s="6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7">
        <f>E1691/D1691</f>
        <v>1</v>
      </c>
      <c r="P1691" s="8">
        <f>E1691/L1691</f>
        <v>171.42857142857142</v>
      </c>
      <c r="Q1691" t="str">
        <f t="shared" si="52"/>
        <v>music</v>
      </c>
      <c r="R1691" t="str">
        <f t="shared" si="53"/>
        <v>faith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 s="6">
        <v>2500</v>
      </c>
      <c r="E1692" s="6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7">
        <f>E1692/D1692</f>
        <v>0.254</v>
      </c>
      <c r="P1692" s="8">
        <f>E1692/L1692</f>
        <v>57.727272727272727</v>
      </c>
      <c r="Q1692" t="str">
        <f t="shared" si="52"/>
        <v>music</v>
      </c>
      <c r="R1692" t="str">
        <f t="shared" si="53"/>
        <v>faith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 s="6">
        <v>30000</v>
      </c>
      <c r="E1693" s="6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7">
        <f>E1693/D1693</f>
        <v>0.33473333333333333</v>
      </c>
      <c r="P1693" s="8">
        <f>E1693/L1693</f>
        <v>264.26315789473682</v>
      </c>
      <c r="Q1693" t="str">
        <f t="shared" si="52"/>
        <v>music</v>
      </c>
      <c r="R1693" t="str">
        <f t="shared" si="53"/>
        <v>faith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 s="6">
        <v>5000</v>
      </c>
      <c r="E1694" s="6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7">
        <f>E1694/D1694</f>
        <v>0.47799999999999998</v>
      </c>
      <c r="P1694" s="8">
        <f>E1694/L1694</f>
        <v>159.33333333333334</v>
      </c>
      <c r="Q1694" t="str">
        <f t="shared" si="52"/>
        <v>music</v>
      </c>
      <c r="R1694" t="str">
        <f t="shared" si="53"/>
        <v>faith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 s="6">
        <v>3000</v>
      </c>
      <c r="E1695" s="6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7">
        <f>E1695/D1695</f>
        <v>9.3333333333333338E-2</v>
      </c>
      <c r="P1695" s="8">
        <f>E1695/L1695</f>
        <v>35</v>
      </c>
      <c r="Q1695" t="str">
        <f t="shared" si="52"/>
        <v>music</v>
      </c>
      <c r="R1695" t="str">
        <f t="shared" si="53"/>
        <v>faith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 s="6">
        <v>10000</v>
      </c>
      <c r="E1696" s="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7">
        <f>E1696/D1696</f>
        <v>5.0000000000000001E-4</v>
      </c>
      <c r="P1696" s="8">
        <f>E1696/L1696</f>
        <v>5</v>
      </c>
      <c r="Q1696" t="str">
        <f t="shared" si="52"/>
        <v>music</v>
      </c>
      <c r="R1696" t="str">
        <f t="shared" si="53"/>
        <v>faith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 s="6">
        <v>12000</v>
      </c>
      <c r="E1697" s="6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7">
        <f>E1697/D1697</f>
        <v>0.11708333333333333</v>
      </c>
      <c r="P1697" s="8">
        <f>E1697/L1697</f>
        <v>61.086956521739133</v>
      </c>
      <c r="Q1697" t="str">
        <f t="shared" si="52"/>
        <v>music</v>
      </c>
      <c r="R1697" t="str">
        <f t="shared" si="53"/>
        <v>faith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 s="6">
        <v>300000</v>
      </c>
      <c r="E1698" s="6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7">
        <f>E1698/D1698</f>
        <v>0</v>
      </c>
      <c r="P1698" s="8">
        <v>0</v>
      </c>
      <c r="Q1698" t="str">
        <f t="shared" si="52"/>
        <v>music</v>
      </c>
      <c r="R1698" t="str">
        <f t="shared" si="53"/>
        <v>faith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 s="6">
        <v>12500</v>
      </c>
      <c r="E1699" s="6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7">
        <f>E1699/D1699</f>
        <v>0.20208000000000001</v>
      </c>
      <c r="P1699" s="8">
        <f>E1699/L1699</f>
        <v>114.81818181818181</v>
      </c>
      <c r="Q1699" t="str">
        <f t="shared" si="52"/>
        <v>music</v>
      </c>
      <c r="R1699" t="str">
        <f t="shared" si="53"/>
        <v>faith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 s="6">
        <v>125000</v>
      </c>
      <c r="E1700" s="6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7">
        <f>E1700/D1700</f>
        <v>0</v>
      </c>
      <c r="P1700" s="8">
        <v>0</v>
      </c>
      <c r="Q1700" t="str">
        <f t="shared" si="52"/>
        <v>music</v>
      </c>
      <c r="R1700" t="str">
        <f t="shared" si="53"/>
        <v>faith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 s="6">
        <v>5105</v>
      </c>
      <c r="E1701" s="6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7">
        <f>E1701/D1701</f>
        <v>4.2311459353574929E-2</v>
      </c>
      <c r="P1701" s="8">
        <f>E1701/L1701</f>
        <v>54</v>
      </c>
      <c r="Q1701" t="str">
        <f t="shared" si="52"/>
        <v>music</v>
      </c>
      <c r="R1701" t="str">
        <f t="shared" si="53"/>
        <v>faith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 s="6">
        <v>20000</v>
      </c>
      <c r="E1702" s="6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7">
        <f>E1702/D1702</f>
        <v>0.2606</v>
      </c>
      <c r="P1702" s="8">
        <f>E1702/L1702</f>
        <v>65.974683544303801</v>
      </c>
      <c r="Q1702" t="str">
        <f t="shared" si="52"/>
        <v>music</v>
      </c>
      <c r="R1702" t="str">
        <f t="shared" si="53"/>
        <v>faith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 s="6">
        <v>5050</v>
      </c>
      <c r="E1703" s="6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7">
        <f>E1703/D1703</f>
        <v>1.9801980198019802E-3</v>
      </c>
      <c r="P1703" s="8">
        <f>E1703/L1703</f>
        <v>5</v>
      </c>
      <c r="Q1703" t="str">
        <f t="shared" si="52"/>
        <v>music</v>
      </c>
      <c r="R1703" t="str">
        <f t="shared" si="53"/>
        <v>faith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 s="6">
        <v>16500</v>
      </c>
      <c r="E1704" s="6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7">
        <f>E1704/D1704</f>
        <v>6.0606060606060605E-5</v>
      </c>
      <c r="P1704" s="8">
        <f>E1704/L1704</f>
        <v>1</v>
      </c>
      <c r="Q1704" t="str">
        <f t="shared" si="52"/>
        <v>music</v>
      </c>
      <c r="R1704" t="str">
        <f t="shared" si="53"/>
        <v>faith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 s="6">
        <v>5000</v>
      </c>
      <c r="E1705" s="6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7">
        <f>E1705/D1705</f>
        <v>1.0200000000000001E-2</v>
      </c>
      <c r="P1705" s="8">
        <f>E1705/L1705</f>
        <v>25.5</v>
      </c>
      <c r="Q1705" t="str">
        <f t="shared" si="52"/>
        <v>music</v>
      </c>
      <c r="R1705" t="str">
        <f t="shared" si="53"/>
        <v>faith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 s="6">
        <v>2000</v>
      </c>
      <c r="E1706" s="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7">
        <f>E1706/D1706</f>
        <v>0.65100000000000002</v>
      </c>
      <c r="P1706" s="8">
        <f>E1706/L1706</f>
        <v>118.36363636363636</v>
      </c>
      <c r="Q1706" t="str">
        <f t="shared" si="52"/>
        <v>music</v>
      </c>
      <c r="R1706" t="str">
        <f t="shared" si="53"/>
        <v>faith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 s="6">
        <v>2000</v>
      </c>
      <c r="E1707" s="6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7">
        <f>E1707/D1707</f>
        <v>0</v>
      </c>
      <c r="P1707" s="8">
        <v>0</v>
      </c>
      <c r="Q1707" t="str">
        <f t="shared" si="52"/>
        <v>music</v>
      </c>
      <c r="R1707" t="str">
        <f t="shared" si="53"/>
        <v>faith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 s="6">
        <v>5500</v>
      </c>
      <c r="E1708" s="6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7">
        <f>E1708/D1708</f>
        <v>0</v>
      </c>
      <c r="P1708" s="8">
        <v>0</v>
      </c>
      <c r="Q1708" t="str">
        <f t="shared" si="52"/>
        <v>music</v>
      </c>
      <c r="R1708" t="str">
        <f t="shared" si="53"/>
        <v>faith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 s="6">
        <v>5000</v>
      </c>
      <c r="E1709" s="6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7">
        <f>E1709/D1709</f>
        <v>9.74E-2</v>
      </c>
      <c r="P1709" s="8">
        <f>E1709/L1709</f>
        <v>54.111111111111114</v>
      </c>
      <c r="Q1709" t="str">
        <f t="shared" si="52"/>
        <v>music</v>
      </c>
      <c r="R1709" t="str">
        <f t="shared" si="53"/>
        <v>faith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 s="6">
        <v>7000</v>
      </c>
      <c r="E1710" s="6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7">
        <f>E1710/D1710</f>
        <v>0</v>
      </c>
      <c r="P1710" s="8">
        <v>0</v>
      </c>
      <c r="Q1710" t="str">
        <f t="shared" si="52"/>
        <v>music</v>
      </c>
      <c r="R1710" t="str">
        <f t="shared" si="53"/>
        <v>faith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 s="6">
        <v>1750</v>
      </c>
      <c r="E1711" s="6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7">
        <f>E1711/D1711</f>
        <v>4.8571428571428571E-2</v>
      </c>
      <c r="P1711" s="8">
        <f>E1711/L1711</f>
        <v>21.25</v>
      </c>
      <c r="Q1711" t="str">
        <f t="shared" si="52"/>
        <v>music</v>
      </c>
      <c r="R1711" t="str">
        <f t="shared" si="53"/>
        <v>faith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 s="6">
        <v>5000</v>
      </c>
      <c r="E1712" s="6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7">
        <f>E1712/D1712</f>
        <v>6.7999999999999996E-3</v>
      </c>
      <c r="P1712" s="8">
        <f>E1712/L1712</f>
        <v>34</v>
      </c>
      <c r="Q1712" t="str">
        <f t="shared" si="52"/>
        <v>music</v>
      </c>
      <c r="R1712" t="str">
        <f t="shared" si="53"/>
        <v>faith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 s="6">
        <v>10000</v>
      </c>
      <c r="E1713" s="6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7">
        <f>E1713/D1713</f>
        <v>0.105</v>
      </c>
      <c r="P1713" s="8">
        <f>E1713/L1713</f>
        <v>525</v>
      </c>
      <c r="Q1713" t="str">
        <f t="shared" si="52"/>
        <v>music</v>
      </c>
      <c r="R1713" t="str">
        <f t="shared" si="53"/>
        <v>faith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 s="6">
        <v>5000</v>
      </c>
      <c r="E1714" s="6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7">
        <f>E1714/D1714</f>
        <v>0</v>
      </c>
      <c r="P1714" s="8">
        <v>0</v>
      </c>
      <c r="Q1714" t="str">
        <f t="shared" si="52"/>
        <v>music</v>
      </c>
      <c r="R1714" t="str">
        <f t="shared" si="53"/>
        <v>faith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 s="6">
        <v>3000</v>
      </c>
      <c r="E1715" s="6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7">
        <f>E1715/D1715</f>
        <v>1.6666666666666666E-2</v>
      </c>
      <c r="P1715" s="8">
        <f>E1715/L1715</f>
        <v>50</v>
      </c>
      <c r="Q1715" t="str">
        <f t="shared" si="52"/>
        <v>music</v>
      </c>
      <c r="R1715" t="str">
        <f t="shared" si="53"/>
        <v>faith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 s="6">
        <v>25000</v>
      </c>
      <c r="E1716" s="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7">
        <f>E1716/D1716</f>
        <v>7.868E-2</v>
      </c>
      <c r="P1716" s="8">
        <f>E1716/L1716</f>
        <v>115.70588235294117</v>
      </c>
      <c r="Q1716" t="str">
        <f t="shared" si="52"/>
        <v>music</v>
      </c>
      <c r="R1716" t="str">
        <f t="shared" si="53"/>
        <v>faith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 s="6">
        <v>5000</v>
      </c>
      <c r="E1717" s="6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7">
        <f>E1717/D1717</f>
        <v>2.2000000000000001E-3</v>
      </c>
      <c r="P1717" s="8">
        <f>E1717/L1717</f>
        <v>5.5</v>
      </c>
      <c r="Q1717" t="str">
        <f t="shared" si="52"/>
        <v>music</v>
      </c>
      <c r="R1717" t="str">
        <f t="shared" si="53"/>
        <v>faith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 s="6">
        <v>2000</v>
      </c>
      <c r="E1718" s="6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7">
        <f>E1718/D1718</f>
        <v>7.4999999999999997E-2</v>
      </c>
      <c r="P1718" s="8">
        <f>E1718/L1718</f>
        <v>50</v>
      </c>
      <c r="Q1718" t="str">
        <f t="shared" si="52"/>
        <v>music</v>
      </c>
      <c r="R1718" t="str">
        <f t="shared" si="53"/>
        <v>faith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 s="6">
        <v>3265</v>
      </c>
      <c r="E1719" s="6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7">
        <f>E1719/D1719</f>
        <v>0.42725880551301687</v>
      </c>
      <c r="P1719" s="8">
        <f>E1719/L1719</f>
        <v>34.024390243902438</v>
      </c>
      <c r="Q1719" t="str">
        <f t="shared" si="52"/>
        <v>music</v>
      </c>
      <c r="R1719" t="str">
        <f t="shared" si="53"/>
        <v>faith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x14ac:dyDescent="0.25">
      <c r="A1720">
        <v>1718</v>
      </c>
      <c r="B1720" s="3" t="s">
        <v>1717</v>
      </c>
      <c r="C1720" s="3" t="s">
        <v>5825</v>
      </c>
      <c r="D1720" s="6">
        <v>35000</v>
      </c>
      <c r="E1720" s="6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7">
        <f>E1720/D1720</f>
        <v>2.142857142857143E-3</v>
      </c>
      <c r="P1720" s="8">
        <f>E1720/L1720</f>
        <v>37.5</v>
      </c>
      <c r="Q1720" t="str">
        <f t="shared" si="52"/>
        <v>music</v>
      </c>
      <c r="R1720" t="str">
        <f t="shared" si="53"/>
        <v>faith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 s="6">
        <v>4000</v>
      </c>
      <c r="E1721" s="6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7">
        <f>E1721/D1721</f>
        <v>8.7500000000000008E-3</v>
      </c>
      <c r="P1721" s="8">
        <f>E1721/L1721</f>
        <v>11.666666666666666</v>
      </c>
      <c r="Q1721" t="str">
        <f t="shared" si="52"/>
        <v>music</v>
      </c>
      <c r="R1721" t="str">
        <f t="shared" si="53"/>
        <v>faith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60" x14ac:dyDescent="0.25">
      <c r="A1722">
        <v>1720</v>
      </c>
      <c r="B1722" s="3" t="s">
        <v>1719</v>
      </c>
      <c r="C1722" s="3" t="s">
        <v>5827</v>
      </c>
      <c r="D1722" s="6">
        <v>4000</v>
      </c>
      <c r="E1722" s="6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7">
        <f>E1722/D1722</f>
        <v>5.6250000000000001E-2</v>
      </c>
      <c r="P1722" s="8">
        <f>E1722/L1722</f>
        <v>28.125</v>
      </c>
      <c r="Q1722" t="str">
        <f t="shared" si="52"/>
        <v>music</v>
      </c>
      <c r="R1722" t="str">
        <f t="shared" si="53"/>
        <v>faith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 s="6">
        <v>5000</v>
      </c>
      <c r="E1723" s="6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7">
        <f>E1723/D1723</f>
        <v>0</v>
      </c>
      <c r="P1723" s="8">
        <v>0</v>
      </c>
      <c r="Q1723" t="str">
        <f t="shared" si="52"/>
        <v>music</v>
      </c>
      <c r="R1723" t="str">
        <f t="shared" si="53"/>
        <v>faith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 s="6">
        <v>2880</v>
      </c>
      <c r="E1724" s="6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7">
        <f>E1724/D1724</f>
        <v>3.4722222222222224E-4</v>
      </c>
      <c r="P1724" s="8">
        <f>E1724/L1724</f>
        <v>1</v>
      </c>
      <c r="Q1724" t="str">
        <f t="shared" si="52"/>
        <v>music</v>
      </c>
      <c r="R1724" t="str">
        <f t="shared" si="53"/>
        <v>faith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 s="6">
        <v>10000</v>
      </c>
      <c r="E1725" s="6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7">
        <f>E1725/D1725</f>
        <v>6.5000000000000002E-2</v>
      </c>
      <c r="P1725" s="8">
        <f>E1725/L1725</f>
        <v>216.66666666666666</v>
      </c>
      <c r="Q1725" t="str">
        <f t="shared" si="52"/>
        <v>music</v>
      </c>
      <c r="R1725" t="str">
        <f t="shared" si="53"/>
        <v>faith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 s="6">
        <v>6000</v>
      </c>
      <c r="E1726" s="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7">
        <f>E1726/D1726</f>
        <v>5.8333333333333336E-3</v>
      </c>
      <c r="P1726" s="8">
        <f>E1726/L1726</f>
        <v>8.75</v>
      </c>
      <c r="Q1726" t="str">
        <f t="shared" si="52"/>
        <v>music</v>
      </c>
      <c r="R1726" t="str">
        <f t="shared" si="53"/>
        <v>faith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 s="6">
        <v>5500</v>
      </c>
      <c r="E1727" s="6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7">
        <f>E1727/D1727</f>
        <v>0.10181818181818182</v>
      </c>
      <c r="P1727" s="8">
        <f>E1727/L1727</f>
        <v>62.222222222222221</v>
      </c>
      <c r="Q1727" t="str">
        <f t="shared" si="52"/>
        <v>music</v>
      </c>
      <c r="R1727" t="str">
        <f t="shared" si="53"/>
        <v>faith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 s="6">
        <v>6500</v>
      </c>
      <c r="E1728" s="6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7">
        <f>E1728/D1728</f>
        <v>0.33784615384615385</v>
      </c>
      <c r="P1728" s="8">
        <f>E1728/L1728</f>
        <v>137.25</v>
      </c>
      <c r="Q1728" t="str">
        <f t="shared" si="52"/>
        <v>music</v>
      </c>
      <c r="R1728" t="str">
        <f t="shared" si="53"/>
        <v>faith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 s="6">
        <v>3000</v>
      </c>
      <c r="E1729" s="6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7">
        <f>E1729/D1729</f>
        <v>3.3333333333333332E-4</v>
      </c>
      <c r="P1729" s="8">
        <f>E1729/L1729</f>
        <v>1</v>
      </c>
      <c r="Q1729" t="str">
        <f t="shared" si="52"/>
        <v>music</v>
      </c>
      <c r="R1729" t="str">
        <f t="shared" si="53"/>
        <v>faith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 s="6">
        <v>1250</v>
      </c>
      <c r="E1730" s="6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7">
        <f>E1730/D1730</f>
        <v>0.68400000000000005</v>
      </c>
      <c r="P1730" s="8">
        <f>E1730/L1730</f>
        <v>122.14285714285714</v>
      </c>
      <c r="Q1730" t="str">
        <f t="shared" si="52"/>
        <v>music</v>
      </c>
      <c r="R1730" t="str">
        <f t="shared" si="53"/>
        <v>faith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 s="6">
        <v>10000</v>
      </c>
      <c r="E1731" s="6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7">
        <f>E1731/D1731</f>
        <v>0</v>
      </c>
      <c r="P1731" s="8">
        <v>0</v>
      </c>
      <c r="Q1731" t="str">
        <f t="shared" ref="Q1731:Q1794" si="54">LEFT(N1731,FIND("/",N1731)-1)</f>
        <v>music</v>
      </c>
      <c r="R1731" t="str">
        <f t="shared" ref="R1731:R1794" si="55">MID(N1731,FIND("/",N1731)+1,256)</f>
        <v>faith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 s="6">
        <v>3000</v>
      </c>
      <c r="E1732" s="6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7">
        <f>E1732/D1732</f>
        <v>0</v>
      </c>
      <c r="P1732" s="8">
        <v>0</v>
      </c>
      <c r="Q1732" t="str">
        <f t="shared" si="54"/>
        <v>music</v>
      </c>
      <c r="R1732" t="str">
        <f t="shared" si="55"/>
        <v>faith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 s="6">
        <v>1000</v>
      </c>
      <c r="E1733" s="6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7">
        <f>E1733/D1733</f>
        <v>0</v>
      </c>
      <c r="P1733" s="8">
        <v>0</v>
      </c>
      <c r="Q1733" t="str">
        <f t="shared" si="54"/>
        <v>music</v>
      </c>
      <c r="R1733" t="str">
        <f t="shared" si="55"/>
        <v>faith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 s="6">
        <v>4000</v>
      </c>
      <c r="E1734" s="6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7">
        <f>E1734/D1734</f>
        <v>0</v>
      </c>
      <c r="P1734" s="8">
        <v>0</v>
      </c>
      <c r="Q1734" t="str">
        <f t="shared" si="54"/>
        <v>music</v>
      </c>
      <c r="R1734" t="str">
        <f t="shared" si="55"/>
        <v>faith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 s="6">
        <v>10000</v>
      </c>
      <c r="E1735" s="6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7">
        <f>E1735/D1735</f>
        <v>0</v>
      </c>
      <c r="P1735" s="8">
        <v>0</v>
      </c>
      <c r="Q1735" t="str">
        <f t="shared" si="54"/>
        <v>music</v>
      </c>
      <c r="R1735" t="str">
        <f t="shared" si="55"/>
        <v>faith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 s="6">
        <v>4500</v>
      </c>
      <c r="E1736" s="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7">
        <f>E1736/D1736</f>
        <v>2.2222222222222223E-4</v>
      </c>
      <c r="P1736" s="8">
        <f>E1736/L1736</f>
        <v>1</v>
      </c>
      <c r="Q1736" t="str">
        <f t="shared" si="54"/>
        <v>music</v>
      </c>
      <c r="R1736" t="str">
        <f t="shared" si="55"/>
        <v>faith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 s="6">
        <v>1000</v>
      </c>
      <c r="E1737" s="6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7">
        <f>E1737/D1737</f>
        <v>0.11</v>
      </c>
      <c r="P1737" s="8">
        <f>E1737/L1737</f>
        <v>55</v>
      </c>
      <c r="Q1737" t="str">
        <f t="shared" si="54"/>
        <v>music</v>
      </c>
      <c r="R1737" t="str">
        <f t="shared" si="55"/>
        <v>faith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 s="6">
        <v>3000</v>
      </c>
      <c r="E1738" s="6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7">
        <f>E1738/D1738</f>
        <v>7.3333333333333332E-3</v>
      </c>
      <c r="P1738" s="8">
        <f>E1738/L1738</f>
        <v>22</v>
      </c>
      <c r="Q1738" t="str">
        <f t="shared" si="54"/>
        <v>music</v>
      </c>
      <c r="R1738" t="str">
        <f t="shared" si="55"/>
        <v>faith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 s="6">
        <v>4000</v>
      </c>
      <c r="E1739" s="6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7">
        <f>E1739/D1739</f>
        <v>0.21249999999999999</v>
      </c>
      <c r="P1739" s="8">
        <f>E1739/L1739</f>
        <v>56.666666666666664</v>
      </c>
      <c r="Q1739" t="str">
        <f t="shared" si="54"/>
        <v>music</v>
      </c>
      <c r="R1739" t="str">
        <f t="shared" si="55"/>
        <v>faith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 s="6">
        <v>5000</v>
      </c>
      <c r="E1740" s="6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7">
        <f>E1740/D1740</f>
        <v>4.0000000000000001E-3</v>
      </c>
      <c r="P1740" s="8">
        <f>E1740/L1740</f>
        <v>20</v>
      </c>
      <c r="Q1740" t="str">
        <f t="shared" si="54"/>
        <v>music</v>
      </c>
      <c r="R1740" t="str">
        <f t="shared" si="55"/>
        <v>faith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 s="6">
        <v>1000</v>
      </c>
      <c r="E1741" s="6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7">
        <f>E1741/D1741</f>
        <v>1E-3</v>
      </c>
      <c r="P1741" s="8">
        <f>E1741/L1741</f>
        <v>1</v>
      </c>
      <c r="Q1741" t="str">
        <f t="shared" si="54"/>
        <v>music</v>
      </c>
      <c r="R1741" t="str">
        <f t="shared" si="55"/>
        <v>faith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 s="6">
        <v>3000</v>
      </c>
      <c r="E1742" s="6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7">
        <f>E1742/D1742</f>
        <v>0</v>
      </c>
      <c r="P1742" s="8">
        <v>0</v>
      </c>
      <c r="Q1742" t="str">
        <f t="shared" si="54"/>
        <v>music</v>
      </c>
      <c r="R1742" t="str">
        <f t="shared" si="55"/>
        <v>faith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 s="6">
        <v>1200</v>
      </c>
      <c r="E1743" s="6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7">
        <f>E1743/D1743</f>
        <v>1.1083333333333334</v>
      </c>
      <c r="P1743" s="8">
        <f>E1743/L1743</f>
        <v>25.576923076923077</v>
      </c>
      <c r="Q1743" t="str">
        <f t="shared" si="54"/>
        <v>photography</v>
      </c>
      <c r="R1743" t="str">
        <f t="shared" si="55"/>
        <v>photobooks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 s="6">
        <v>2000</v>
      </c>
      <c r="E1744" s="6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7">
        <f>E1744/D1744</f>
        <v>1.0874999999999999</v>
      </c>
      <c r="P1744" s="8">
        <f>E1744/L1744</f>
        <v>63.970588235294116</v>
      </c>
      <c r="Q1744" t="str">
        <f t="shared" si="54"/>
        <v>photography</v>
      </c>
      <c r="R1744" t="str">
        <f t="shared" si="55"/>
        <v>photobooks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 s="6">
        <v>6000</v>
      </c>
      <c r="E1745" s="6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7">
        <f>E1745/D1745</f>
        <v>1.0041666666666667</v>
      </c>
      <c r="P1745" s="8">
        <f>E1745/L1745</f>
        <v>89.925373134328353</v>
      </c>
      <c r="Q1745" t="str">
        <f t="shared" si="54"/>
        <v>photography</v>
      </c>
      <c r="R1745" t="str">
        <f t="shared" si="55"/>
        <v>photobooks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 s="6">
        <v>5500</v>
      </c>
      <c r="E1746" s="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7">
        <f>E1746/D1746</f>
        <v>1.1845454545454546</v>
      </c>
      <c r="P1746" s="8">
        <f>E1746/L1746</f>
        <v>93.071428571428569</v>
      </c>
      <c r="Q1746" t="str">
        <f t="shared" si="54"/>
        <v>photography</v>
      </c>
      <c r="R1746" t="str">
        <f t="shared" si="55"/>
        <v>photobooks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 s="6">
        <v>7000</v>
      </c>
      <c r="E1747" s="6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7">
        <f>E1747/D1747</f>
        <v>1.1401428571428571</v>
      </c>
      <c r="P1747" s="8">
        <f>E1747/L1747</f>
        <v>89.674157303370791</v>
      </c>
      <c r="Q1747" t="str">
        <f t="shared" si="54"/>
        <v>photography</v>
      </c>
      <c r="R1747" t="str">
        <f t="shared" si="55"/>
        <v>photobooks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 s="6">
        <v>15000</v>
      </c>
      <c r="E1748" s="6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7">
        <f>E1748/D1748</f>
        <v>1.4810000000000001</v>
      </c>
      <c r="P1748" s="8">
        <f>E1748/L1748</f>
        <v>207.61682242990653</v>
      </c>
      <c r="Q1748" t="str">
        <f t="shared" si="54"/>
        <v>photography</v>
      </c>
      <c r="R1748" t="str">
        <f t="shared" si="55"/>
        <v>photobooks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 s="6">
        <v>9000</v>
      </c>
      <c r="E1749" s="6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7">
        <f>E1749/D1749</f>
        <v>1.0495555555555556</v>
      </c>
      <c r="P1749" s="8">
        <f>E1749/L1749</f>
        <v>59.408805031446541</v>
      </c>
      <c r="Q1749" t="str">
        <f t="shared" si="54"/>
        <v>photography</v>
      </c>
      <c r="R1749" t="str">
        <f t="shared" si="55"/>
        <v>photobooks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 s="6">
        <v>50000</v>
      </c>
      <c r="E1750" s="6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7">
        <f>E1750/D1750</f>
        <v>1.29948</v>
      </c>
      <c r="P1750" s="8">
        <f>E1750/L1750</f>
        <v>358.97237569060775</v>
      </c>
      <c r="Q1750" t="str">
        <f t="shared" si="54"/>
        <v>photography</v>
      </c>
      <c r="R1750" t="str">
        <f t="shared" si="55"/>
        <v>photobooks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 s="6">
        <v>10050</v>
      </c>
      <c r="E1751" s="6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7">
        <f>E1751/D1751</f>
        <v>1.2348756218905472</v>
      </c>
      <c r="P1751" s="8">
        <f>E1751/L1751</f>
        <v>94.736641221374043</v>
      </c>
      <c r="Q1751" t="str">
        <f t="shared" si="54"/>
        <v>photography</v>
      </c>
      <c r="R1751" t="str">
        <f t="shared" si="55"/>
        <v>photobooks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 s="6">
        <v>5000</v>
      </c>
      <c r="E1752" s="6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7">
        <f>E1752/D1752</f>
        <v>2.0162</v>
      </c>
      <c r="P1752" s="8">
        <f>E1752/L1752</f>
        <v>80.647999999999996</v>
      </c>
      <c r="Q1752" t="str">
        <f t="shared" si="54"/>
        <v>photography</v>
      </c>
      <c r="R1752" t="str">
        <f t="shared" si="55"/>
        <v>photobooks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 s="6">
        <v>10000</v>
      </c>
      <c r="E1753" s="6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7">
        <f>E1753/D1753</f>
        <v>1.0289999999999999</v>
      </c>
      <c r="P1753" s="8">
        <f>E1753/L1753</f>
        <v>168.68852459016392</v>
      </c>
      <c r="Q1753" t="str">
        <f t="shared" si="54"/>
        <v>photography</v>
      </c>
      <c r="R1753" t="str">
        <f t="shared" si="55"/>
        <v>photobooks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 s="6">
        <v>1200</v>
      </c>
      <c r="E1754" s="6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7">
        <f>E1754/D1754</f>
        <v>2.6016666666666666</v>
      </c>
      <c r="P1754" s="8">
        <f>E1754/L1754</f>
        <v>34.68888888888889</v>
      </c>
      <c r="Q1754" t="str">
        <f t="shared" si="54"/>
        <v>photography</v>
      </c>
      <c r="R1754" t="str">
        <f t="shared" si="55"/>
        <v>photobooks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 s="6">
        <v>15000</v>
      </c>
      <c r="E1755" s="6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7">
        <f>E1755/D1755</f>
        <v>1.08</v>
      </c>
      <c r="P1755" s="8">
        <f>E1755/L1755</f>
        <v>462.85714285714283</v>
      </c>
      <c r="Q1755" t="str">
        <f t="shared" si="54"/>
        <v>photography</v>
      </c>
      <c r="R1755" t="str">
        <f t="shared" si="55"/>
        <v>photobooks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 s="6">
        <v>8500</v>
      </c>
      <c r="E1756" s="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7">
        <f>E1756/D1756</f>
        <v>1.1052941176470588</v>
      </c>
      <c r="P1756" s="8">
        <f>E1756/L1756</f>
        <v>104.38888888888889</v>
      </c>
      <c r="Q1756" t="str">
        <f t="shared" si="54"/>
        <v>photography</v>
      </c>
      <c r="R1756" t="str">
        <f t="shared" si="55"/>
        <v>photobooks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 s="6">
        <v>25</v>
      </c>
      <c r="E1757" s="6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7">
        <f>E1757/D1757</f>
        <v>1.2</v>
      </c>
      <c r="P1757" s="8">
        <f>E1757/L1757</f>
        <v>7.5</v>
      </c>
      <c r="Q1757" t="str">
        <f t="shared" si="54"/>
        <v>photography</v>
      </c>
      <c r="R1757" t="str">
        <f t="shared" si="55"/>
        <v>photobooks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 s="6">
        <v>5500</v>
      </c>
      <c r="E1758" s="6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7">
        <f>E1758/D1758</f>
        <v>1.0282909090909091</v>
      </c>
      <c r="P1758" s="8">
        <f>E1758/L1758</f>
        <v>47.13</v>
      </c>
      <c r="Q1758" t="str">
        <f t="shared" si="54"/>
        <v>photography</v>
      </c>
      <c r="R1758" t="str">
        <f t="shared" si="55"/>
        <v>photobooks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 s="6">
        <v>5000</v>
      </c>
      <c r="E1759" s="6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7">
        <f>E1759/D1759</f>
        <v>1.1599999999999999</v>
      </c>
      <c r="P1759" s="8">
        <f>E1759/L1759</f>
        <v>414.28571428571428</v>
      </c>
      <c r="Q1759" t="str">
        <f t="shared" si="54"/>
        <v>photography</v>
      </c>
      <c r="R1759" t="str">
        <f t="shared" si="55"/>
        <v>photobooks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 s="6">
        <v>1000</v>
      </c>
      <c r="E1760" s="6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7">
        <f>E1760/D1760</f>
        <v>1.147</v>
      </c>
      <c r="P1760" s="8">
        <f>E1760/L1760</f>
        <v>42.481481481481481</v>
      </c>
      <c r="Q1760" t="str">
        <f t="shared" si="54"/>
        <v>photography</v>
      </c>
      <c r="R1760" t="str">
        <f t="shared" si="55"/>
        <v>photobooks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 s="6">
        <v>5000</v>
      </c>
      <c r="E1761" s="6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7">
        <f>E1761/D1761</f>
        <v>1.0660000000000001</v>
      </c>
      <c r="P1761" s="8">
        <f>E1761/L1761</f>
        <v>108.77551020408163</v>
      </c>
      <c r="Q1761" t="str">
        <f t="shared" si="54"/>
        <v>photography</v>
      </c>
      <c r="R1761" t="str">
        <f t="shared" si="55"/>
        <v>photobooks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 s="6">
        <v>5000</v>
      </c>
      <c r="E1762" s="6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7">
        <f>E1762/D1762</f>
        <v>1.6544000000000001</v>
      </c>
      <c r="P1762" s="8">
        <f>E1762/L1762</f>
        <v>81.098039215686271</v>
      </c>
      <c r="Q1762" t="str">
        <f t="shared" si="54"/>
        <v>photography</v>
      </c>
      <c r="R1762" t="str">
        <f t="shared" si="55"/>
        <v>photobooks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 s="6">
        <v>100</v>
      </c>
      <c r="E1763" s="6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7">
        <f>E1763/D1763</f>
        <v>1.55</v>
      </c>
      <c r="P1763" s="8">
        <f>E1763/L1763</f>
        <v>51.666666666666664</v>
      </c>
      <c r="Q1763" t="str">
        <f t="shared" si="54"/>
        <v>photography</v>
      </c>
      <c r="R1763" t="str">
        <f t="shared" si="55"/>
        <v>photobooks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 s="6">
        <v>100</v>
      </c>
      <c r="E1764" s="6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7">
        <f>E1764/D1764</f>
        <v>8.85</v>
      </c>
      <c r="P1764" s="8">
        <f>E1764/L1764</f>
        <v>35.4</v>
      </c>
      <c r="Q1764" t="str">
        <f t="shared" si="54"/>
        <v>photography</v>
      </c>
      <c r="R1764" t="str">
        <f t="shared" si="55"/>
        <v>photobooks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 s="6">
        <v>12000</v>
      </c>
      <c r="E1765" s="6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7">
        <f>E1765/D1765</f>
        <v>1.0190833333333333</v>
      </c>
      <c r="P1765" s="8">
        <f>E1765/L1765</f>
        <v>103.63559322033899</v>
      </c>
      <c r="Q1765" t="str">
        <f t="shared" si="54"/>
        <v>photography</v>
      </c>
      <c r="R1765" t="str">
        <f t="shared" si="55"/>
        <v>photobooks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 s="6">
        <v>11000</v>
      </c>
      <c r="E1766" s="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7">
        <f>E1766/D1766</f>
        <v>0.19600000000000001</v>
      </c>
      <c r="P1766" s="8">
        <f>E1766/L1766</f>
        <v>55.282051282051285</v>
      </c>
      <c r="Q1766" t="str">
        <f t="shared" si="54"/>
        <v>photography</v>
      </c>
      <c r="R1766" t="str">
        <f t="shared" si="55"/>
        <v>photobooks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 s="6">
        <v>12500</v>
      </c>
      <c r="E1767" s="6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7">
        <f>E1767/D1767</f>
        <v>0.59467839999999994</v>
      </c>
      <c r="P1767" s="8">
        <f>E1767/L1767</f>
        <v>72.16970873786407</v>
      </c>
      <c r="Q1767" t="str">
        <f t="shared" si="54"/>
        <v>photography</v>
      </c>
      <c r="R1767" t="str">
        <f t="shared" si="55"/>
        <v>photobooks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 s="6">
        <v>1500</v>
      </c>
      <c r="E1768" s="6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7">
        <f>E1768/D1768</f>
        <v>0</v>
      </c>
      <c r="P1768" s="8">
        <v>0</v>
      </c>
      <c r="Q1768" t="str">
        <f t="shared" si="54"/>
        <v>photography</v>
      </c>
      <c r="R1768" t="str">
        <f t="shared" si="55"/>
        <v>photobooks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 s="6">
        <v>5000</v>
      </c>
      <c r="E1769" s="6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7">
        <f>E1769/D1769</f>
        <v>0.4572</v>
      </c>
      <c r="P1769" s="8">
        <f>E1769/L1769</f>
        <v>58.615384615384613</v>
      </c>
      <c r="Q1769" t="str">
        <f t="shared" si="54"/>
        <v>photography</v>
      </c>
      <c r="R1769" t="str">
        <f t="shared" si="55"/>
        <v>photobooks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 s="6">
        <v>5000</v>
      </c>
      <c r="E1770" s="6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7">
        <f>E1770/D1770</f>
        <v>3.7400000000000003E-2</v>
      </c>
      <c r="P1770" s="8">
        <f>E1770/L1770</f>
        <v>12.466666666666667</v>
      </c>
      <c r="Q1770" t="str">
        <f t="shared" si="54"/>
        <v>photography</v>
      </c>
      <c r="R1770" t="str">
        <f t="shared" si="55"/>
        <v>photobooks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 s="6">
        <v>40000</v>
      </c>
      <c r="E1771" s="6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7">
        <f>E1771/D1771</f>
        <v>2.7025E-2</v>
      </c>
      <c r="P1771" s="8">
        <f>E1771/L1771</f>
        <v>49.136363636363633</v>
      </c>
      <c r="Q1771" t="str">
        <f t="shared" si="54"/>
        <v>photography</v>
      </c>
      <c r="R1771" t="str">
        <f t="shared" si="55"/>
        <v>photobooks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 s="6">
        <v>24500</v>
      </c>
      <c r="E1772" s="6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7">
        <f>E1772/D1772</f>
        <v>0.56514285714285717</v>
      </c>
      <c r="P1772" s="8">
        <f>E1772/L1772</f>
        <v>150.5</v>
      </c>
      <c r="Q1772" t="str">
        <f t="shared" si="54"/>
        <v>photography</v>
      </c>
      <c r="R1772" t="str">
        <f t="shared" si="55"/>
        <v>photobooks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 s="6">
        <v>4200</v>
      </c>
      <c r="E1773" s="6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7">
        <f>E1773/D1773</f>
        <v>0.21309523809523809</v>
      </c>
      <c r="P1773" s="8">
        <f>E1773/L1773</f>
        <v>35.799999999999997</v>
      </c>
      <c r="Q1773" t="str">
        <f t="shared" si="54"/>
        <v>photography</v>
      </c>
      <c r="R1773" t="str">
        <f t="shared" si="55"/>
        <v>photobooks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 s="6">
        <v>5500</v>
      </c>
      <c r="E1774" s="6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7">
        <f>E1774/D1774</f>
        <v>0.156</v>
      </c>
      <c r="P1774" s="8">
        <f>E1774/L1774</f>
        <v>45.157894736842103</v>
      </c>
      <c r="Q1774" t="str">
        <f t="shared" si="54"/>
        <v>photography</v>
      </c>
      <c r="R1774" t="str">
        <f t="shared" si="55"/>
        <v>photobooks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 s="6">
        <v>30000</v>
      </c>
      <c r="E1775" s="6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7">
        <f>E1775/D1775</f>
        <v>6.2566666666666673E-2</v>
      </c>
      <c r="P1775" s="8">
        <f>E1775/L1775</f>
        <v>98.78947368421052</v>
      </c>
      <c r="Q1775" t="str">
        <f t="shared" si="54"/>
        <v>photography</v>
      </c>
      <c r="R1775" t="str">
        <f t="shared" si="55"/>
        <v>photobooks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 s="6">
        <v>2500</v>
      </c>
      <c r="E1776" s="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7">
        <f>E1776/D1776</f>
        <v>0.4592</v>
      </c>
      <c r="P1776" s="8">
        <f>E1776/L1776</f>
        <v>88.307692307692307</v>
      </c>
      <c r="Q1776" t="str">
        <f t="shared" si="54"/>
        <v>photography</v>
      </c>
      <c r="R1776" t="str">
        <f t="shared" si="55"/>
        <v>photobooks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 s="6">
        <v>32500</v>
      </c>
      <c r="E1777" s="6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7">
        <f>E1777/D1777</f>
        <v>0.65101538461538466</v>
      </c>
      <c r="P1777" s="8">
        <f>E1777/L1777</f>
        <v>170.62903225806451</v>
      </c>
      <c r="Q1777" t="str">
        <f t="shared" si="54"/>
        <v>photography</v>
      </c>
      <c r="R1777" t="str">
        <f t="shared" si="55"/>
        <v>photobooks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 s="6">
        <v>5000</v>
      </c>
      <c r="E1778" s="6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7">
        <f>E1778/D1778</f>
        <v>6.7000000000000004E-2</v>
      </c>
      <c r="P1778" s="8">
        <f>E1778/L1778</f>
        <v>83.75</v>
      </c>
      <c r="Q1778" t="str">
        <f t="shared" si="54"/>
        <v>photography</v>
      </c>
      <c r="R1778" t="str">
        <f t="shared" si="55"/>
        <v>photobooks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 s="6">
        <v>4800</v>
      </c>
      <c r="E1779" s="6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7">
        <f>E1779/D1779</f>
        <v>0.135625</v>
      </c>
      <c r="P1779" s="8">
        <f>E1779/L1779</f>
        <v>65.099999999999994</v>
      </c>
      <c r="Q1779" t="str">
        <f t="shared" si="54"/>
        <v>photography</v>
      </c>
      <c r="R1779" t="str">
        <f t="shared" si="55"/>
        <v>photobooks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 s="6">
        <v>50000</v>
      </c>
      <c r="E1780" s="6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7">
        <f>E1780/D1780</f>
        <v>1.9900000000000001E-2</v>
      </c>
      <c r="P1780" s="8">
        <f>E1780/L1780</f>
        <v>66.333333333333329</v>
      </c>
      <c r="Q1780" t="str">
        <f t="shared" si="54"/>
        <v>photography</v>
      </c>
      <c r="R1780" t="str">
        <f t="shared" si="55"/>
        <v>photobooks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 s="6">
        <v>11000</v>
      </c>
      <c r="E1781" s="6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7">
        <f>E1781/D1781</f>
        <v>0.36236363636363639</v>
      </c>
      <c r="P1781" s="8">
        <f>E1781/L1781</f>
        <v>104.89473684210526</v>
      </c>
      <c r="Q1781" t="str">
        <f t="shared" si="54"/>
        <v>photography</v>
      </c>
      <c r="R1781" t="str">
        <f t="shared" si="55"/>
        <v>photobooks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60" x14ac:dyDescent="0.25">
      <c r="A1782">
        <v>1780</v>
      </c>
      <c r="B1782" s="3" t="s">
        <v>1779</v>
      </c>
      <c r="C1782" s="3" t="s">
        <v>5887</v>
      </c>
      <c r="D1782" s="6">
        <v>30000</v>
      </c>
      <c r="E1782" s="6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7">
        <f>E1782/D1782</f>
        <v>0.39743333333333336</v>
      </c>
      <c r="P1782" s="8">
        <f>E1782/L1782</f>
        <v>78.440789473684205</v>
      </c>
      <c r="Q1782" t="str">
        <f t="shared" si="54"/>
        <v>photography</v>
      </c>
      <c r="R1782" t="str">
        <f t="shared" si="55"/>
        <v>photobooks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 s="6">
        <v>5500</v>
      </c>
      <c r="E1783" s="6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7">
        <f>E1783/D1783</f>
        <v>0.25763636363636366</v>
      </c>
      <c r="P1783" s="8">
        <f>E1783/L1783</f>
        <v>59.041666666666664</v>
      </c>
      <c r="Q1783" t="str">
        <f t="shared" si="54"/>
        <v>photography</v>
      </c>
      <c r="R1783" t="str">
        <f t="shared" si="55"/>
        <v>photobooks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 s="6">
        <v>35000</v>
      </c>
      <c r="E1784" s="6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7">
        <f>E1784/D1784</f>
        <v>0.15491428571428573</v>
      </c>
      <c r="P1784" s="8">
        <f>E1784/L1784</f>
        <v>71.34210526315789</v>
      </c>
      <c r="Q1784" t="str">
        <f t="shared" si="54"/>
        <v>photography</v>
      </c>
      <c r="R1784" t="str">
        <f t="shared" si="55"/>
        <v>photobooks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 s="6">
        <v>40000</v>
      </c>
      <c r="E1785" s="6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7">
        <f>E1785/D1785</f>
        <v>0.236925</v>
      </c>
      <c r="P1785" s="8">
        <f>E1785/L1785</f>
        <v>51.227027027027027</v>
      </c>
      <c r="Q1785" t="str">
        <f t="shared" si="54"/>
        <v>photography</v>
      </c>
      <c r="R1785" t="str">
        <f t="shared" si="55"/>
        <v>photobooks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 s="6">
        <v>5000</v>
      </c>
      <c r="E1786" s="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7">
        <f>E1786/D1786</f>
        <v>0.39760000000000001</v>
      </c>
      <c r="P1786" s="8">
        <f>E1786/L1786</f>
        <v>60.242424242424242</v>
      </c>
      <c r="Q1786" t="str">
        <f t="shared" si="54"/>
        <v>photography</v>
      </c>
      <c r="R1786" t="str">
        <f t="shared" si="55"/>
        <v>photobooks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 s="6">
        <v>24000</v>
      </c>
      <c r="E1787" s="6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7">
        <f>E1787/D1787</f>
        <v>0.20220833333333332</v>
      </c>
      <c r="P1787" s="8">
        <f>E1787/L1787</f>
        <v>44.935185185185183</v>
      </c>
      <c r="Q1787" t="str">
        <f t="shared" si="54"/>
        <v>photography</v>
      </c>
      <c r="R1787" t="str">
        <f t="shared" si="55"/>
        <v>photobooks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 s="6">
        <v>1900</v>
      </c>
      <c r="E1788" s="6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7">
        <f>E1788/D1788</f>
        <v>0.47631578947368419</v>
      </c>
      <c r="P1788" s="8">
        <f>E1788/L1788</f>
        <v>31.206896551724139</v>
      </c>
      <c r="Q1788" t="str">
        <f t="shared" si="54"/>
        <v>photography</v>
      </c>
      <c r="R1788" t="str">
        <f t="shared" si="55"/>
        <v>photobooks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 s="6">
        <v>10000</v>
      </c>
      <c r="E1789" s="6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7">
        <f>E1789/D1789</f>
        <v>0.15329999999999999</v>
      </c>
      <c r="P1789" s="8">
        <f>E1789/L1789</f>
        <v>63.875</v>
      </c>
      <c r="Q1789" t="str">
        <f t="shared" si="54"/>
        <v>photography</v>
      </c>
      <c r="R1789" t="str">
        <f t="shared" si="55"/>
        <v>photobooks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 s="6">
        <v>5500</v>
      </c>
      <c r="E1790" s="6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7">
        <f>E1790/D1790</f>
        <v>1.3818181818181818E-2</v>
      </c>
      <c r="P1790" s="8">
        <f>E1790/L1790</f>
        <v>19</v>
      </c>
      <c r="Q1790" t="str">
        <f t="shared" si="54"/>
        <v>photography</v>
      </c>
      <c r="R1790" t="str">
        <f t="shared" si="55"/>
        <v>photobooks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 s="6">
        <v>8000</v>
      </c>
      <c r="E1791" s="6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7">
        <f>E1791/D1791</f>
        <v>5.0000000000000001E-3</v>
      </c>
      <c r="P1791" s="8">
        <f>E1791/L1791</f>
        <v>10</v>
      </c>
      <c r="Q1791" t="str">
        <f t="shared" si="54"/>
        <v>photography</v>
      </c>
      <c r="R1791" t="str">
        <f t="shared" si="55"/>
        <v>photobooks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 s="6">
        <v>33000</v>
      </c>
      <c r="E1792" s="6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7">
        <f>E1792/D1792</f>
        <v>4.9575757575757579E-2</v>
      </c>
      <c r="P1792" s="8">
        <f>E1792/L1792</f>
        <v>109.06666666666666</v>
      </c>
      <c r="Q1792" t="str">
        <f t="shared" si="54"/>
        <v>photography</v>
      </c>
      <c r="R1792" t="str">
        <f t="shared" si="55"/>
        <v>photobooks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 s="6">
        <v>3000</v>
      </c>
      <c r="E1793" s="6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7">
        <f>E1793/D1793</f>
        <v>3.5666666666666666E-2</v>
      </c>
      <c r="P1793" s="8">
        <f>E1793/L1793</f>
        <v>26.75</v>
      </c>
      <c r="Q1793" t="str">
        <f t="shared" si="54"/>
        <v>photography</v>
      </c>
      <c r="R1793" t="str">
        <f t="shared" si="55"/>
        <v>photobooks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 s="6">
        <v>25000</v>
      </c>
      <c r="E1794" s="6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7">
        <f>E1794/D1794</f>
        <v>0.61124000000000001</v>
      </c>
      <c r="P1794" s="8">
        <f>E1794/L1794</f>
        <v>109.93525179856115</v>
      </c>
      <c r="Q1794" t="str">
        <f t="shared" si="54"/>
        <v>photography</v>
      </c>
      <c r="R1794" t="str">
        <f t="shared" si="55"/>
        <v>photobooks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 s="6">
        <v>3000</v>
      </c>
      <c r="E1795" s="6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7">
        <f>E1795/D1795</f>
        <v>1.3333333333333334E-2</v>
      </c>
      <c r="P1795" s="8">
        <f>E1795/L1795</f>
        <v>20</v>
      </c>
      <c r="Q1795" t="str">
        <f t="shared" ref="Q1795:Q1858" si="56">LEFT(N1795,FIND("/",N1795)-1)</f>
        <v>photography</v>
      </c>
      <c r="R1795" t="str">
        <f t="shared" ref="R1795:R1858" si="57">MID(N1795,FIND("/",N1795)+1,256)</f>
        <v>photobooks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 s="6">
        <v>9000</v>
      </c>
      <c r="E1796" s="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7">
        <f>E1796/D1796</f>
        <v>0.11077777777777778</v>
      </c>
      <c r="P1796" s="8">
        <f>E1796/L1796</f>
        <v>55.388888888888886</v>
      </c>
      <c r="Q1796" t="str">
        <f t="shared" si="56"/>
        <v>photography</v>
      </c>
      <c r="R1796" t="str">
        <f t="shared" si="57"/>
        <v>photobooks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 s="6">
        <v>28000</v>
      </c>
      <c r="E1797" s="6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7">
        <f>E1797/D1797</f>
        <v>0.38735714285714284</v>
      </c>
      <c r="P1797" s="8">
        <f>E1797/L1797</f>
        <v>133.90123456790124</v>
      </c>
      <c r="Q1797" t="str">
        <f t="shared" si="56"/>
        <v>photography</v>
      </c>
      <c r="R1797" t="str">
        <f t="shared" si="57"/>
        <v>photobooks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 s="6">
        <v>19000</v>
      </c>
      <c r="E1798" s="6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7">
        <f>E1798/D1798</f>
        <v>0.22052631578947368</v>
      </c>
      <c r="P1798" s="8">
        <f>E1798/L1798</f>
        <v>48.720930232558139</v>
      </c>
      <c r="Q1798" t="str">
        <f t="shared" si="56"/>
        <v>photography</v>
      </c>
      <c r="R1798" t="str">
        <f t="shared" si="57"/>
        <v>photobooks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 s="6">
        <v>10000</v>
      </c>
      <c r="E1799" s="6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7">
        <f>E1799/D1799</f>
        <v>0.67549999999999999</v>
      </c>
      <c r="P1799" s="8">
        <f>E1799/L1799</f>
        <v>48.25</v>
      </c>
      <c r="Q1799" t="str">
        <f t="shared" si="56"/>
        <v>photography</v>
      </c>
      <c r="R1799" t="str">
        <f t="shared" si="57"/>
        <v>photobooks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 s="6">
        <v>16000</v>
      </c>
      <c r="E1800" s="6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7">
        <f>E1800/D1800</f>
        <v>0.136375</v>
      </c>
      <c r="P1800" s="8">
        <f>E1800/L1800</f>
        <v>58.972972972972975</v>
      </c>
      <c r="Q1800" t="str">
        <f t="shared" si="56"/>
        <v>photography</v>
      </c>
      <c r="R1800" t="str">
        <f t="shared" si="57"/>
        <v>photobooks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 s="6">
        <v>4000</v>
      </c>
      <c r="E1801" s="6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7">
        <f>E1801/D1801</f>
        <v>1.7457500000000001E-2</v>
      </c>
      <c r="P1801" s="8">
        <f>E1801/L1801</f>
        <v>11.638333333333334</v>
      </c>
      <c r="Q1801" t="str">
        <f t="shared" si="56"/>
        <v>photography</v>
      </c>
      <c r="R1801" t="str">
        <f t="shared" si="57"/>
        <v>photobooks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 s="6">
        <v>46260</v>
      </c>
      <c r="E1802" s="6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7">
        <f>E1802/D1802</f>
        <v>0.20449632511889321</v>
      </c>
      <c r="P1802" s="8">
        <f>E1802/L1802</f>
        <v>83.716814159292042</v>
      </c>
      <c r="Q1802" t="str">
        <f t="shared" si="56"/>
        <v>photography</v>
      </c>
      <c r="R1802" t="str">
        <f t="shared" si="57"/>
        <v>photobooks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 s="6">
        <v>17000</v>
      </c>
      <c r="E1803" s="6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7">
        <f>E1803/D1803</f>
        <v>0.13852941176470587</v>
      </c>
      <c r="P1803" s="8">
        <f>E1803/L1803</f>
        <v>63.648648648648646</v>
      </c>
      <c r="Q1803" t="str">
        <f t="shared" si="56"/>
        <v>photography</v>
      </c>
      <c r="R1803" t="str">
        <f t="shared" si="57"/>
        <v>photobooks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 s="6">
        <v>3500</v>
      </c>
      <c r="E1804" s="6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7">
        <f>E1804/D1804</f>
        <v>0.48485714285714288</v>
      </c>
      <c r="P1804" s="8">
        <f>E1804/L1804</f>
        <v>94.277777777777771</v>
      </c>
      <c r="Q1804" t="str">
        <f t="shared" si="56"/>
        <v>photography</v>
      </c>
      <c r="R1804" t="str">
        <f t="shared" si="57"/>
        <v>photobooks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 s="6">
        <v>17500</v>
      </c>
      <c r="E1805" s="6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7">
        <f>E1805/D1805</f>
        <v>0.308</v>
      </c>
      <c r="P1805" s="8">
        <f>E1805/L1805</f>
        <v>71.86666666666666</v>
      </c>
      <c r="Q1805" t="str">
        <f t="shared" si="56"/>
        <v>photography</v>
      </c>
      <c r="R1805" t="str">
        <f t="shared" si="57"/>
        <v>photobooks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 s="6">
        <v>15500</v>
      </c>
      <c r="E1806" s="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7">
        <f>E1806/D1806</f>
        <v>0.35174193548387095</v>
      </c>
      <c r="P1806" s="8">
        <f>E1806/L1806</f>
        <v>104.84615384615384</v>
      </c>
      <c r="Q1806" t="str">
        <f t="shared" si="56"/>
        <v>photography</v>
      </c>
      <c r="R1806" t="str">
        <f t="shared" si="57"/>
        <v>photobooks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 s="6">
        <v>22500</v>
      </c>
      <c r="E1807" s="6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7">
        <f>E1807/D1807</f>
        <v>0.36404444444444445</v>
      </c>
      <c r="P1807" s="8">
        <f>E1807/L1807</f>
        <v>67.139344262295083</v>
      </c>
      <c r="Q1807" t="str">
        <f t="shared" si="56"/>
        <v>photography</v>
      </c>
      <c r="R1807" t="str">
        <f t="shared" si="57"/>
        <v>photobooks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 s="6">
        <v>20000</v>
      </c>
      <c r="E1808" s="6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7">
        <f>E1808/D1808</f>
        <v>2.955E-2</v>
      </c>
      <c r="P1808" s="8">
        <f>E1808/L1808</f>
        <v>73.875</v>
      </c>
      <c r="Q1808" t="str">
        <f t="shared" si="56"/>
        <v>photography</v>
      </c>
      <c r="R1808" t="str">
        <f t="shared" si="57"/>
        <v>photobooks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 s="6">
        <v>5000</v>
      </c>
      <c r="E1809" s="6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7">
        <f>E1809/D1809</f>
        <v>0.1106</v>
      </c>
      <c r="P1809" s="8">
        <f>E1809/L1809</f>
        <v>69.125</v>
      </c>
      <c r="Q1809" t="str">
        <f t="shared" si="56"/>
        <v>photography</v>
      </c>
      <c r="R1809" t="str">
        <f t="shared" si="57"/>
        <v>photobooks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 s="6">
        <v>28000</v>
      </c>
      <c r="E1810" s="6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7">
        <f>E1810/D1810</f>
        <v>0.41407142857142859</v>
      </c>
      <c r="P1810" s="8">
        <f>E1810/L1810</f>
        <v>120.77083333333333</v>
      </c>
      <c r="Q1810" t="str">
        <f t="shared" si="56"/>
        <v>photography</v>
      </c>
      <c r="R1810" t="str">
        <f t="shared" si="57"/>
        <v>photobooks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 s="6">
        <v>3500</v>
      </c>
      <c r="E1811" s="6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7">
        <f>E1811/D1811</f>
        <v>0.10857142857142857</v>
      </c>
      <c r="P1811" s="8">
        <f>E1811/L1811</f>
        <v>42.222222222222221</v>
      </c>
      <c r="Q1811" t="str">
        <f t="shared" si="56"/>
        <v>photography</v>
      </c>
      <c r="R1811" t="str">
        <f t="shared" si="57"/>
        <v>photobooks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 s="6">
        <v>450</v>
      </c>
      <c r="E1812" s="6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7">
        <f>E1812/D1812</f>
        <v>3.3333333333333333E-2</v>
      </c>
      <c r="P1812" s="8">
        <f>E1812/L1812</f>
        <v>7.5</v>
      </c>
      <c r="Q1812" t="str">
        <f t="shared" si="56"/>
        <v>photography</v>
      </c>
      <c r="R1812" t="str">
        <f t="shared" si="57"/>
        <v>photobooks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 s="6">
        <v>54000</v>
      </c>
      <c r="E1813" s="6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7">
        <f>E1813/D1813</f>
        <v>7.407407407407407E-4</v>
      </c>
      <c r="P1813" s="8">
        <f>E1813/L1813</f>
        <v>1.5384615384615385</v>
      </c>
      <c r="Q1813" t="str">
        <f t="shared" si="56"/>
        <v>photography</v>
      </c>
      <c r="R1813" t="str">
        <f t="shared" si="57"/>
        <v>photobooks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 s="6">
        <v>6500</v>
      </c>
      <c r="E1814" s="6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7">
        <f>E1814/D1814</f>
        <v>0.13307692307692306</v>
      </c>
      <c r="P1814" s="8">
        <f>E1814/L1814</f>
        <v>37.608695652173914</v>
      </c>
      <c r="Q1814" t="str">
        <f t="shared" si="56"/>
        <v>photography</v>
      </c>
      <c r="R1814" t="str">
        <f t="shared" si="57"/>
        <v>photobooks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 s="6">
        <v>8750</v>
      </c>
      <c r="E1815" s="6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7">
        <f>E1815/D1815</f>
        <v>0</v>
      </c>
      <c r="P1815" s="8">
        <v>0</v>
      </c>
      <c r="Q1815" t="str">
        <f t="shared" si="56"/>
        <v>photography</v>
      </c>
      <c r="R1815" t="str">
        <f t="shared" si="57"/>
        <v>photobooks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 s="6">
        <v>12000</v>
      </c>
      <c r="E1816" s="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7">
        <f>E1816/D1816</f>
        <v>0.49183333333333334</v>
      </c>
      <c r="P1816" s="8">
        <f>E1816/L1816</f>
        <v>42.157142857142858</v>
      </c>
      <c r="Q1816" t="str">
        <f t="shared" si="56"/>
        <v>photography</v>
      </c>
      <c r="R1816" t="str">
        <f t="shared" si="57"/>
        <v>photobooks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 s="6">
        <v>3000</v>
      </c>
      <c r="E1817" s="6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7">
        <f>E1817/D1817</f>
        <v>0</v>
      </c>
      <c r="P1817" s="8">
        <v>0</v>
      </c>
      <c r="Q1817" t="str">
        <f t="shared" si="56"/>
        <v>photography</v>
      </c>
      <c r="R1817" t="str">
        <f t="shared" si="57"/>
        <v>photobooks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 s="6">
        <v>25000</v>
      </c>
      <c r="E1818" s="6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7">
        <f>E1818/D1818</f>
        <v>2.036E-2</v>
      </c>
      <c r="P1818" s="8">
        <f>E1818/L1818</f>
        <v>84.833333333333329</v>
      </c>
      <c r="Q1818" t="str">
        <f t="shared" si="56"/>
        <v>photography</v>
      </c>
      <c r="R1818" t="str">
        <f t="shared" si="57"/>
        <v>photobooks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 s="6">
        <v>18000</v>
      </c>
      <c r="E1819" s="6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7">
        <f>E1819/D1819</f>
        <v>0.52327777777777773</v>
      </c>
      <c r="P1819" s="8">
        <f>E1819/L1819</f>
        <v>94.19</v>
      </c>
      <c r="Q1819" t="str">
        <f t="shared" si="56"/>
        <v>photography</v>
      </c>
      <c r="R1819" t="str">
        <f t="shared" si="57"/>
        <v>photobooks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 s="6">
        <v>15000</v>
      </c>
      <c r="E1820" s="6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7">
        <f>E1820/D1820</f>
        <v>0</v>
      </c>
      <c r="P1820" s="8">
        <v>0</v>
      </c>
      <c r="Q1820" t="str">
        <f t="shared" si="56"/>
        <v>photography</v>
      </c>
      <c r="R1820" t="str">
        <f t="shared" si="57"/>
        <v>photobooks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 s="6">
        <v>1200</v>
      </c>
      <c r="E1821" s="6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7">
        <f>E1821/D1821</f>
        <v>2.0833333333333332E-2</v>
      </c>
      <c r="P1821" s="8">
        <f>E1821/L1821</f>
        <v>6.25</v>
      </c>
      <c r="Q1821" t="str">
        <f t="shared" si="56"/>
        <v>photography</v>
      </c>
      <c r="R1821" t="str">
        <f t="shared" si="57"/>
        <v>photobooks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 s="6">
        <v>26000</v>
      </c>
      <c r="E1822" s="6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7">
        <f>E1822/D1822</f>
        <v>6.565384615384616E-2</v>
      </c>
      <c r="P1822" s="8">
        <f>E1822/L1822</f>
        <v>213.375</v>
      </c>
      <c r="Q1822" t="str">
        <f t="shared" si="56"/>
        <v>photography</v>
      </c>
      <c r="R1822" t="str">
        <f t="shared" si="57"/>
        <v>photobooks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 s="6">
        <v>2500</v>
      </c>
      <c r="E1823" s="6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7">
        <f>E1823/D1823</f>
        <v>1.3489</v>
      </c>
      <c r="P1823" s="8">
        <f>E1823/L1823</f>
        <v>59.162280701754383</v>
      </c>
      <c r="Q1823" t="str">
        <f t="shared" si="56"/>
        <v>music</v>
      </c>
      <c r="R1823" t="str">
        <f t="shared" si="57"/>
        <v>rock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 s="6">
        <v>300</v>
      </c>
      <c r="E1824" s="6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7">
        <f>E1824/D1824</f>
        <v>1</v>
      </c>
      <c r="P1824" s="8">
        <f>E1824/L1824</f>
        <v>27.272727272727273</v>
      </c>
      <c r="Q1824" t="str">
        <f t="shared" si="56"/>
        <v>music</v>
      </c>
      <c r="R1824" t="str">
        <f t="shared" si="57"/>
        <v>rock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 s="6">
        <v>700</v>
      </c>
      <c r="E1825" s="6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7">
        <f>E1825/D1825</f>
        <v>1.1585714285714286</v>
      </c>
      <c r="P1825" s="8">
        <f>E1825/L1825</f>
        <v>24.575757575757574</v>
      </c>
      <c r="Q1825" t="str">
        <f t="shared" si="56"/>
        <v>music</v>
      </c>
      <c r="R1825" t="str">
        <f t="shared" si="57"/>
        <v>rock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x14ac:dyDescent="0.25">
      <c r="A1826">
        <v>1824</v>
      </c>
      <c r="B1826" s="3" t="s">
        <v>1823</v>
      </c>
      <c r="C1826" s="3" t="s">
        <v>5931</v>
      </c>
      <c r="D1826" s="6">
        <v>3000</v>
      </c>
      <c r="E1826" s="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7">
        <f>E1826/D1826</f>
        <v>1.0006666666666666</v>
      </c>
      <c r="P1826" s="8">
        <f>E1826/L1826</f>
        <v>75.05</v>
      </c>
      <c r="Q1826" t="str">
        <f t="shared" si="56"/>
        <v>music</v>
      </c>
      <c r="R1826" t="str">
        <f t="shared" si="57"/>
        <v>rock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 s="6">
        <v>2000</v>
      </c>
      <c r="E1827" s="6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7">
        <f>E1827/D1827</f>
        <v>1.0505</v>
      </c>
      <c r="P1827" s="8">
        <f>E1827/L1827</f>
        <v>42.02</v>
      </c>
      <c r="Q1827" t="str">
        <f t="shared" si="56"/>
        <v>music</v>
      </c>
      <c r="R1827" t="str">
        <f t="shared" si="57"/>
        <v>rock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 s="6">
        <v>2000</v>
      </c>
      <c r="E1828" s="6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7">
        <f>E1828/D1828</f>
        <v>1.01</v>
      </c>
      <c r="P1828" s="8">
        <f>E1828/L1828</f>
        <v>53.157894736842103</v>
      </c>
      <c r="Q1828" t="str">
        <f t="shared" si="56"/>
        <v>music</v>
      </c>
      <c r="R1828" t="str">
        <f t="shared" si="57"/>
        <v>rock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 s="6">
        <v>8000</v>
      </c>
      <c r="E1829" s="6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7">
        <f>E1829/D1829</f>
        <v>1.0066250000000001</v>
      </c>
      <c r="P1829" s="8">
        <f>E1829/L1829</f>
        <v>83.885416666666671</v>
      </c>
      <c r="Q1829" t="str">
        <f t="shared" si="56"/>
        <v>music</v>
      </c>
      <c r="R1829" t="str">
        <f t="shared" si="57"/>
        <v>rock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 s="6">
        <v>20000</v>
      </c>
      <c r="E1830" s="6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7">
        <f>E1830/D1830</f>
        <v>1.0016</v>
      </c>
      <c r="P1830" s="8">
        <f>E1830/L1830</f>
        <v>417.33333333333331</v>
      </c>
      <c r="Q1830" t="str">
        <f t="shared" si="56"/>
        <v>music</v>
      </c>
      <c r="R1830" t="str">
        <f t="shared" si="57"/>
        <v>rock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 s="6">
        <v>1500</v>
      </c>
      <c r="E1831" s="6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7">
        <f>E1831/D1831</f>
        <v>1.6668333333333334</v>
      </c>
      <c r="P1831" s="8">
        <f>E1831/L1831</f>
        <v>75.765151515151516</v>
      </c>
      <c r="Q1831" t="str">
        <f t="shared" si="56"/>
        <v>music</v>
      </c>
      <c r="R1831" t="str">
        <f t="shared" si="57"/>
        <v>rock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 s="6">
        <v>15000</v>
      </c>
      <c r="E1832" s="6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7">
        <f>E1832/D1832</f>
        <v>1.0153333333333334</v>
      </c>
      <c r="P1832" s="8">
        <f>E1832/L1832</f>
        <v>67.389380530973455</v>
      </c>
      <c r="Q1832" t="str">
        <f t="shared" si="56"/>
        <v>music</v>
      </c>
      <c r="R1832" t="str">
        <f t="shared" si="57"/>
        <v>rock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 s="6">
        <v>1000</v>
      </c>
      <c r="E1833" s="6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7">
        <f>E1833/D1833</f>
        <v>1.03</v>
      </c>
      <c r="P1833" s="8">
        <f>E1833/L1833</f>
        <v>73.571428571428569</v>
      </c>
      <c r="Q1833" t="str">
        <f t="shared" si="56"/>
        <v>music</v>
      </c>
      <c r="R1833" t="str">
        <f t="shared" si="57"/>
        <v>rock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 s="6">
        <v>350</v>
      </c>
      <c r="E1834" s="6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7">
        <f>E1834/D1834</f>
        <v>1.4285714285714286</v>
      </c>
      <c r="P1834" s="8">
        <f>E1834/L1834</f>
        <v>25</v>
      </c>
      <c r="Q1834" t="str">
        <f t="shared" si="56"/>
        <v>music</v>
      </c>
      <c r="R1834" t="str">
        <f t="shared" si="57"/>
        <v>rock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60" x14ac:dyDescent="0.25">
      <c r="A1835">
        <v>1833</v>
      </c>
      <c r="B1835" s="3" t="s">
        <v>1832</v>
      </c>
      <c r="C1835" s="3" t="s">
        <v>5940</v>
      </c>
      <c r="D1835" s="6">
        <v>400</v>
      </c>
      <c r="E1835" s="6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7">
        <f>E1835/D1835</f>
        <v>2.625</v>
      </c>
      <c r="P1835" s="8">
        <f>E1835/L1835</f>
        <v>42</v>
      </c>
      <c r="Q1835" t="str">
        <f t="shared" si="56"/>
        <v>music</v>
      </c>
      <c r="R1835" t="str">
        <f t="shared" si="57"/>
        <v>rock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 s="6">
        <v>10000</v>
      </c>
      <c r="E1836" s="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7">
        <f>E1836/D1836</f>
        <v>1.1805000000000001</v>
      </c>
      <c r="P1836" s="8">
        <f>E1836/L1836</f>
        <v>131.16666666666666</v>
      </c>
      <c r="Q1836" t="str">
        <f t="shared" si="56"/>
        <v>music</v>
      </c>
      <c r="R1836" t="str">
        <f t="shared" si="57"/>
        <v>rock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 s="6">
        <v>500</v>
      </c>
      <c r="E1837" s="6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7">
        <f>E1837/D1837</f>
        <v>1.04</v>
      </c>
      <c r="P1837" s="8">
        <f>E1837/L1837</f>
        <v>47.272727272727273</v>
      </c>
      <c r="Q1837" t="str">
        <f t="shared" si="56"/>
        <v>music</v>
      </c>
      <c r="R1837" t="str">
        <f t="shared" si="57"/>
        <v>rock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 s="6">
        <v>5000</v>
      </c>
      <c r="E1838" s="6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7">
        <f>E1838/D1838</f>
        <v>2.0034000000000001</v>
      </c>
      <c r="P1838" s="8">
        <f>E1838/L1838</f>
        <v>182.12727272727273</v>
      </c>
      <c r="Q1838" t="str">
        <f t="shared" si="56"/>
        <v>music</v>
      </c>
      <c r="R1838" t="str">
        <f t="shared" si="57"/>
        <v>rock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 s="6">
        <v>600</v>
      </c>
      <c r="E1839" s="6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7">
        <f>E1839/D1839</f>
        <v>3.0683333333333334</v>
      </c>
      <c r="P1839" s="8">
        <f>E1839/L1839</f>
        <v>61.366666666666667</v>
      </c>
      <c r="Q1839" t="str">
        <f t="shared" si="56"/>
        <v>music</v>
      </c>
      <c r="R1839" t="str">
        <f t="shared" si="57"/>
        <v>rock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 s="6">
        <v>1000</v>
      </c>
      <c r="E1840" s="6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7">
        <f>E1840/D1840</f>
        <v>1.00149</v>
      </c>
      <c r="P1840" s="8">
        <f>E1840/L1840</f>
        <v>35.767499999999998</v>
      </c>
      <c r="Q1840" t="str">
        <f t="shared" si="56"/>
        <v>music</v>
      </c>
      <c r="R1840" t="str">
        <f t="shared" si="57"/>
        <v>rock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 s="6">
        <v>1000</v>
      </c>
      <c r="E1841" s="6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7">
        <f>E1841/D1841</f>
        <v>2.0529999999999999</v>
      </c>
      <c r="P1841" s="8">
        <f>E1841/L1841</f>
        <v>45.62222222222222</v>
      </c>
      <c r="Q1841" t="str">
        <f t="shared" si="56"/>
        <v>music</v>
      </c>
      <c r="R1841" t="str">
        <f t="shared" si="57"/>
        <v>rock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 s="6">
        <v>900</v>
      </c>
      <c r="E1842" s="6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7">
        <f>E1842/D1842</f>
        <v>1.0888888888888888</v>
      </c>
      <c r="P1842" s="8">
        <f>E1842/L1842</f>
        <v>75.384615384615387</v>
      </c>
      <c r="Q1842" t="str">
        <f t="shared" si="56"/>
        <v>music</v>
      </c>
      <c r="R1842" t="str">
        <f t="shared" si="57"/>
        <v>rock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 s="6">
        <v>2000</v>
      </c>
      <c r="E1843" s="6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7">
        <f>E1843/D1843</f>
        <v>1.0175000000000001</v>
      </c>
      <c r="P1843" s="8">
        <f>E1843/L1843</f>
        <v>50.875</v>
      </c>
      <c r="Q1843" t="str">
        <f t="shared" si="56"/>
        <v>music</v>
      </c>
      <c r="R1843" t="str">
        <f t="shared" si="57"/>
        <v>rock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 s="6">
        <v>2000</v>
      </c>
      <c r="E1844" s="6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7">
        <f>E1844/D1844</f>
        <v>1.2524999999999999</v>
      </c>
      <c r="P1844" s="8">
        <f>E1844/L1844</f>
        <v>119.28571428571429</v>
      </c>
      <c r="Q1844" t="str">
        <f t="shared" si="56"/>
        <v>music</v>
      </c>
      <c r="R1844" t="str">
        <f t="shared" si="57"/>
        <v>rock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 s="6">
        <v>10000</v>
      </c>
      <c r="E1845" s="6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7">
        <f>E1845/D1845</f>
        <v>1.2400610000000001</v>
      </c>
      <c r="P1845" s="8">
        <f>E1845/L1845</f>
        <v>92.541865671641801</v>
      </c>
      <c r="Q1845" t="str">
        <f t="shared" si="56"/>
        <v>music</v>
      </c>
      <c r="R1845" t="str">
        <f t="shared" si="57"/>
        <v>rock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 s="6">
        <v>1500</v>
      </c>
      <c r="E1846" s="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7">
        <f>E1846/D1846</f>
        <v>1.014</v>
      </c>
      <c r="P1846" s="8">
        <f>E1846/L1846</f>
        <v>76.05</v>
      </c>
      <c r="Q1846" t="str">
        <f t="shared" si="56"/>
        <v>music</v>
      </c>
      <c r="R1846" t="str">
        <f t="shared" si="57"/>
        <v>rock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 s="6">
        <v>1000</v>
      </c>
      <c r="E1847" s="6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7">
        <f>E1847/D1847</f>
        <v>1</v>
      </c>
      <c r="P1847" s="8">
        <f>E1847/L1847</f>
        <v>52.631578947368418</v>
      </c>
      <c r="Q1847" t="str">
        <f t="shared" si="56"/>
        <v>music</v>
      </c>
      <c r="R1847" t="str">
        <f t="shared" si="57"/>
        <v>rock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 s="6">
        <v>15000</v>
      </c>
      <c r="E1848" s="6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7">
        <f>E1848/D1848</f>
        <v>1.3792666666666666</v>
      </c>
      <c r="P1848" s="8">
        <f>E1848/L1848</f>
        <v>98.990430622009569</v>
      </c>
      <c r="Q1848" t="str">
        <f t="shared" si="56"/>
        <v>music</v>
      </c>
      <c r="R1848" t="str">
        <f t="shared" si="57"/>
        <v>rock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 s="6">
        <v>2500</v>
      </c>
      <c r="E1849" s="6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7">
        <f>E1849/D1849</f>
        <v>1.2088000000000001</v>
      </c>
      <c r="P1849" s="8">
        <f>E1849/L1849</f>
        <v>79.526315789473685</v>
      </c>
      <c r="Q1849" t="str">
        <f t="shared" si="56"/>
        <v>music</v>
      </c>
      <c r="R1849" t="str">
        <f t="shared" si="57"/>
        <v>rock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 s="6">
        <v>3000</v>
      </c>
      <c r="E1850" s="6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7">
        <f>E1850/D1850</f>
        <v>1.0736666666666668</v>
      </c>
      <c r="P1850" s="8">
        <f>E1850/L1850</f>
        <v>134.20833333333334</v>
      </c>
      <c r="Q1850" t="str">
        <f t="shared" si="56"/>
        <v>music</v>
      </c>
      <c r="R1850" t="str">
        <f t="shared" si="57"/>
        <v>rock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 s="6">
        <v>300</v>
      </c>
      <c r="E1851" s="6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7">
        <f>E1851/D1851</f>
        <v>1.0033333333333334</v>
      </c>
      <c r="P1851" s="8">
        <f>E1851/L1851</f>
        <v>37.625</v>
      </c>
      <c r="Q1851" t="str">
        <f t="shared" si="56"/>
        <v>music</v>
      </c>
      <c r="R1851" t="str">
        <f t="shared" si="57"/>
        <v>rock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 s="6">
        <v>9000</v>
      </c>
      <c r="E1852" s="6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7">
        <f>E1852/D1852</f>
        <v>1.0152222222222222</v>
      </c>
      <c r="P1852" s="8">
        <f>E1852/L1852</f>
        <v>51.044692737430168</v>
      </c>
      <c r="Q1852" t="str">
        <f t="shared" si="56"/>
        <v>music</v>
      </c>
      <c r="R1852" t="str">
        <f t="shared" si="57"/>
        <v>rock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 s="6">
        <v>1300</v>
      </c>
      <c r="E1853" s="6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7">
        <f>E1853/D1853</f>
        <v>1.0007692307692309</v>
      </c>
      <c r="P1853" s="8">
        <f>E1853/L1853</f>
        <v>50.03846153846154</v>
      </c>
      <c r="Q1853" t="str">
        <f t="shared" si="56"/>
        <v>music</v>
      </c>
      <c r="R1853" t="str">
        <f t="shared" si="57"/>
        <v>rock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 s="6">
        <v>15000</v>
      </c>
      <c r="E1854" s="6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7">
        <f>E1854/D1854</f>
        <v>1.1696666666666666</v>
      </c>
      <c r="P1854" s="8">
        <f>E1854/L1854</f>
        <v>133.93129770992365</v>
      </c>
      <c r="Q1854" t="str">
        <f t="shared" si="56"/>
        <v>music</v>
      </c>
      <c r="R1854" t="str">
        <f t="shared" si="57"/>
        <v>rock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 s="6">
        <v>800</v>
      </c>
      <c r="E1855" s="6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7">
        <f>E1855/D1855</f>
        <v>1.01875</v>
      </c>
      <c r="P1855" s="8">
        <f>E1855/L1855</f>
        <v>58.214285714285715</v>
      </c>
      <c r="Q1855" t="str">
        <f t="shared" si="56"/>
        <v>music</v>
      </c>
      <c r="R1855" t="str">
        <f t="shared" si="57"/>
        <v>rock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 s="6">
        <v>15000</v>
      </c>
      <c r="E1856" s="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7">
        <f>E1856/D1856</f>
        <v>1.0212366666666666</v>
      </c>
      <c r="P1856" s="8">
        <f>E1856/L1856</f>
        <v>88.037643678160919</v>
      </c>
      <c r="Q1856" t="str">
        <f t="shared" si="56"/>
        <v>music</v>
      </c>
      <c r="R1856" t="str">
        <f t="shared" si="57"/>
        <v>rock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 s="6">
        <v>8750</v>
      </c>
      <c r="E1857" s="6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7">
        <f>E1857/D1857</f>
        <v>1.5405897142857143</v>
      </c>
      <c r="P1857" s="8">
        <f>E1857/L1857</f>
        <v>70.576753926701571</v>
      </c>
      <c r="Q1857" t="str">
        <f t="shared" si="56"/>
        <v>music</v>
      </c>
      <c r="R1857" t="str">
        <f t="shared" si="57"/>
        <v>rock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 s="6">
        <v>2000</v>
      </c>
      <c r="E1858" s="6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7">
        <f>E1858/D1858</f>
        <v>1.0125</v>
      </c>
      <c r="P1858" s="8">
        <f>E1858/L1858</f>
        <v>53.289473684210527</v>
      </c>
      <c r="Q1858" t="str">
        <f t="shared" si="56"/>
        <v>music</v>
      </c>
      <c r="R1858" t="str">
        <f t="shared" si="57"/>
        <v>rock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 s="6">
        <v>3000</v>
      </c>
      <c r="E1859" s="6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7">
        <f>E1859/D1859</f>
        <v>1</v>
      </c>
      <c r="P1859" s="8">
        <f>E1859/L1859</f>
        <v>136.36363636363637</v>
      </c>
      <c r="Q1859" t="str">
        <f t="shared" ref="Q1859:Q1922" si="58">LEFT(N1859,FIND("/",N1859)-1)</f>
        <v>music</v>
      </c>
      <c r="R1859" t="str">
        <f t="shared" ref="R1859:R1922" si="59">MID(N1859,FIND("/",N1859)+1,256)</f>
        <v>rock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 s="6">
        <v>5555.55</v>
      </c>
      <c r="E1860" s="6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7">
        <f>E1860/D1860</f>
        <v>1.0874800874800874</v>
      </c>
      <c r="P1860" s="8">
        <f>E1860/L1860</f>
        <v>40.547315436241611</v>
      </c>
      <c r="Q1860" t="str">
        <f t="shared" si="58"/>
        <v>music</v>
      </c>
      <c r="R1860" t="str">
        <f t="shared" si="59"/>
        <v>rock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 s="6">
        <v>3000</v>
      </c>
      <c r="E1861" s="6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7">
        <f>E1861/D1861</f>
        <v>1.3183333333333334</v>
      </c>
      <c r="P1861" s="8">
        <f>E1861/L1861</f>
        <v>70.625</v>
      </c>
      <c r="Q1861" t="str">
        <f t="shared" si="58"/>
        <v>music</v>
      </c>
      <c r="R1861" t="str">
        <f t="shared" si="59"/>
        <v>rock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 s="6">
        <v>750</v>
      </c>
      <c r="E1862" s="6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7">
        <f>E1862/D1862</f>
        <v>1.3346666666666667</v>
      </c>
      <c r="P1862" s="8">
        <f>E1862/L1862</f>
        <v>52.684210526315788</v>
      </c>
      <c r="Q1862" t="str">
        <f t="shared" si="58"/>
        <v>music</v>
      </c>
      <c r="R1862" t="str">
        <f t="shared" si="59"/>
        <v>rock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 s="6">
        <v>250000</v>
      </c>
      <c r="E1863" s="6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7">
        <f>E1863/D1863</f>
        <v>0</v>
      </c>
      <c r="P1863" s="8">
        <v>0</v>
      </c>
      <c r="Q1863" t="str">
        <f t="shared" si="58"/>
        <v>games</v>
      </c>
      <c r="R1863" t="str">
        <f t="shared" si="59"/>
        <v>mobile games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 s="6">
        <v>18000</v>
      </c>
      <c r="E1864" s="6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7">
        <f>E1864/D1864</f>
        <v>8.0833333333333326E-2</v>
      </c>
      <c r="P1864" s="8">
        <f>E1864/L1864</f>
        <v>90.9375</v>
      </c>
      <c r="Q1864" t="str">
        <f t="shared" si="58"/>
        <v>games</v>
      </c>
      <c r="R1864" t="str">
        <f t="shared" si="59"/>
        <v>mobile games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 s="6">
        <v>2500</v>
      </c>
      <c r="E1865" s="6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7">
        <f>E1865/D1865</f>
        <v>4.0000000000000001E-3</v>
      </c>
      <c r="P1865" s="8">
        <f>E1865/L1865</f>
        <v>5</v>
      </c>
      <c r="Q1865" t="str">
        <f t="shared" si="58"/>
        <v>games</v>
      </c>
      <c r="R1865" t="str">
        <f t="shared" si="59"/>
        <v>mobile games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 s="6">
        <v>6500</v>
      </c>
      <c r="E1866" s="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7">
        <f>E1866/D1866</f>
        <v>0.42892307692307691</v>
      </c>
      <c r="P1866" s="8">
        <f>E1866/L1866</f>
        <v>58.083333333333336</v>
      </c>
      <c r="Q1866" t="str">
        <f t="shared" si="58"/>
        <v>games</v>
      </c>
      <c r="R1866" t="str">
        <f t="shared" si="59"/>
        <v>mobile games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 s="6">
        <v>110000</v>
      </c>
      <c r="E1867" s="6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7">
        <f>E1867/D1867</f>
        <v>3.6363636363636364E-5</v>
      </c>
      <c r="P1867" s="8">
        <f>E1867/L1867</f>
        <v>2</v>
      </c>
      <c r="Q1867" t="str">
        <f t="shared" si="58"/>
        <v>games</v>
      </c>
      <c r="R1867" t="str">
        <f t="shared" si="59"/>
        <v>mobile games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 s="6">
        <v>25000</v>
      </c>
      <c r="E1868" s="6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7">
        <f>E1868/D1868</f>
        <v>5.0000000000000001E-3</v>
      </c>
      <c r="P1868" s="8">
        <f>E1868/L1868</f>
        <v>62.5</v>
      </c>
      <c r="Q1868" t="str">
        <f t="shared" si="58"/>
        <v>games</v>
      </c>
      <c r="R1868" t="str">
        <f t="shared" si="59"/>
        <v>mobile games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 s="6">
        <v>20000</v>
      </c>
      <c r="E1869" s="6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7">
        <f>E1869/D1869</f>
        <v>5.0000000000000001E-4</v>
      </c>
      <c r="P1869" s="8">
        <f>E1869/L1869</f>
        <v>10</v>
      </c>
      <c r="Q1869" t="str">
        <f t="shared" si="58"/>
        <v>games</v>
      </c>
      <c r="R1869" t="str">
        <f t="shared" si="59"/>
        <v>mobile games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 s="6">
        <v>25000</v>
      </c>
      <c r="E1870" s="6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7">
        <f>E1870/D1870</f>
        <v>4.8680000000000001E-2</v>
      </c>
      <c r="P1870" s="8">
        <f>E1870/L1870</f>
        <v>71.588235294117652</v>
      </c>
      <c r="Q1870" t="str">
        <f t="shared" si="58"/>
        <v>games</v>
      </c>
      <c r="R1870" t="str">
        <f t="shared" si="59"/>
        <v>mobile games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 s="6">
        <v>10000</v>
      </c>
      <c r="E1871" s="6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7">
        <f>E1871/D1871</f>
        <v>0</v>
      </c>
      <c r="P1871" s="8">
        <v>0</v>
      </c>
      <c r="Q1871" t="str">
        <f t="shared" si="58"/>
        <v>games</v>
      </c>
      <c r="R1871" t="str">
        <f t="shared" si="59"/>
        <v>mobile games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 s="6">
        <v>3500</v>
      </c>
      <c r="E1872" s="6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7">
        <f>E1872/D1872</f>
        <v>0.10314285714285715</v>
      </c>
      <c r="P1872" s="8">
        <f>E1872/L1872</f>
        <v>32.81818181818182</v>
      </c>
      <c r="Q1872" t="str">
        <f t="shared" si="58"/>
        <v>games</v>
      </c>
      <c r="R1872" t="str">
        <f t="shared" si="59"/>
        <v>mobile games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 s="6">
        <v>6500</v>
      </c>
      <c r="E1873" s="6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7">
        <f>E1873/D1873</f>
        <v>0.7178461538461538</v>
      </c>
      <c r="P1873" s="8">
        <f>E1873/L1873</f>
        <v>49.11578947368421</v>
      </c>
      <c r="Q1873" t="str">
        <f t="shared" si="58"/>
        <v>games</v>
      </c>
      <c r="R1873" t="str">
        <f t="shared" si="59"/>
        <v>mobile games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 s="6">
        <v>20000</v>
      </c>
      <c r="E1874" s="6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7">
        <f>E1874/D1874</f>
        <v>1.06E-2</v>
      </c>
      <c r="P1874" s="8">
        <f>E1874/L1874</f>
        <v>16.307692307692307</v>
      </c>
      <c r="Q1874" t="str">
        <f t="shared" si="58"/>
        <v>games</v>
      </c>
      <c r="R1874" t="str">
        <f t="shared" si="59"/>
        <v>mobile games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 s="6">
        <v>8000</v>
      </c>
      <c r="E1875" s="6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7">
        <f>E1875/D1875</f>
        <v>4.4999999999999997E-3</v>
      </c>
      <c r="P1875" s="8">
        <f>E1875/L1875</f>
        <v>18</v>
      </c>
      <c r="Q1875" t="str">
        <f t="shared" si="58"/>
        <v>games</v>
      </c>
      <c r="R1875" t="str">
        <f t="shared" si="59"/>
        <v>mobile games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 s="6">
        <v>160000</v>
      </c>
      <c r="E1876" s="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7">
        <f>E1876/D1876</f>
        <v>1.6249999999999999E-4</v>
      </c>
      <c r="P1876" s="8">
        <f>E1876/L1876</f>
        <v>13</v>
      </c>
      <c r="Q1876" t="str">
        <f t="shared" si="58"/>
        <v>games</v>
      </c>
      <c r="R1876" t="str">
        <f t="shared" si="59"/>
        <v>mobile games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 s="6">
        <v>10000</v>
      </c>
      <c r="E1877" s="6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7">
        <f>E1877/D1877</f>
        <v>5.1000000000000004E-3</v>
      </c>
      <c r="P1877" s="8">
        <f>E1877/L1877</f>
        <v>17</v>
      </c>
      <c r="Q1877" t="str">
        <f t="shared" si="58"/>
        <v>games</v>
      </c>
      <c r="R1877" t="str">
        <f t="shared" si="59"/>
        <v>mobile games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 s="6">
        <v>280</v>
      </c>
      <c r="E1878" s="6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7">
        <f>E1878/D1878</f>
        <v>0</v>
      </c>
      <c r="P1878" s="8">
        <v>0</v>
      </c>
      <c r="Q1878" t="str">
        <f t="shared" si="58"/>
        <v>games</v>
      </c>
      <c r="R1878" t="str">
        <f t="shared" si="59"/>
        <v>mobile games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 s="6">
        <v>60</v>
      </c>
      <c r="E1879" s="6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7">
        <f>E1879/D1879</f>
        <v>0</v>
      </c>
      <c r="P1879" s="8">
        <v>0</v>
      </c>
      <c r="Q1879" t="str">
        <f t="shared" si="58"/>
        <v>games</v>
      </c>
      <c r="R1879" t="str">
        <f t="shared" si="59"/>
        <v>mobile games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 s="6">
        <v>8000</v>
      </c>
      <c r="E1880" s="6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7">
        <f>E1880/D1880</f>
        <v>0</v>
      </c>
      <c r="P1880" s="8">
        <v>0</v>
      </c>
      <c r="Q1880" t="str">
        <f t="shared" si="58"/>
        <v>games</v>
      </c>
      <c r="R1880" t="str">
        <f t="shared" si="59"/>
        <v>mobile games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 s="6">
        <v>5000</v>
      </c>
      <c r="E1881" s="6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7">
        <f>E1881/D1881</f>
        <v>1.1999999999999999E-3</v>
      </c>
      <c r="P1881" s="8">
        <f>E1881/L1881</f>
        <v>3</v>
      </c>
      <c r="Q1881" t="str">
        <f t="shared" si="58"/>
        <v>games</v>
      </c>
      <c r="R1881" t="str">
        <f t="shared" si="59"/>
        <v>mobile games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 s="6">
        <v>5000</v>
      </c>
      <c r="E1882" s="6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7">
        <f>E1882/D1882</f>
        <v>0.20080000000000001</v>
      </c>
      <c r="P1882" s="8">
        <f>E1882/L1882</f>
        <v>41.833333333333336</v>
      </c>
      <c r="Q1882" t="str">
        <f t="shared" si="58"/>
        <v>games</v>
      </c>
      <c r="R1882" t="str">
        <f t="shared" si="59"/>
        <v>mobile games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 s="6">
        <v>2000</v>
      </c>
      <c r="E1883" s="6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7">
        <f>E1883/D1883</f>
        <v>1.726845</v>
      </c>
      <c r="P1883" s="8">
        <f>E1883/L1883</f>
        <v>49.338428571428572</v>
      </c>
      <c r="Q1883" t="str">
        <f t="shared" si="58"/>
        <v>music</v>
      </c>
      <c r="R1883" t="str">
        <f t="shared" si="59"/>
        <v>indie rock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 s="6">
        <v>3350</v>
      </c>
      <c r="E1884" s="6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7">
        <f>E1884/D1884</f>
        <v>1.008955223880597</v>
      </c>
      <c r="P1884" s="8">
        <f>E1884/L1884</f>
        <v>41.728395061728392</v>
      </c>
      <c r="Q1884" t="str">
        <f t="shared" si="58"/>
        <v>music</v>
      </c>
      <c r="R1884" t="str">
        <f t="shared" si="59"/>
        <v>indie rock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 s="6">
        <v>999</v>
      </c>
      <c r="E1885" s="6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7">
        <f>E1885/D1885</f>
        <v>1.0480480480480481</v>
      </c>
      <c r="P1885" s="8">
        <f>E1885/L1885</f>
        <v>32.71875</v>
      </c>
      <c r="Q1885" t="str">
        <f t="shared" si="58"/>
        <v>music</v>
      </c>
      <c r="R1885" t="str">
        <f t="shared" si="59"/>
        <v>indie rock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 s="6">
        <v>1000</v>
      </c>
      <c r="E1886" s="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7">
        <f>E1886/D1886</f>
        <v>1.351</v>
      </c>
      <c r="P1886" s="8">
        <f>E1886/L1886</f>
        <v>51.96153846153846</v>
      </c>
      <c r="Q1886" t="str">
        <f t="shared" si="58"/>
        <v>music</v>
      </c>
      <c r="R1886" t="str">
        <f t="shared" si="59"/>
        <v>indie rock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 s="6">
        <v>4575</v>
      </c>
      <c r="E1887" s="6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7">
        <f>E1887/D1887</f>
        <v>1.1632786885245903</v>
      </c>
      <c r="P1887" s="8">
        <f>E1887/L1887</f>
        <v>50.685714285714283</v>
      </c>
      <c r="Q1887" t="str">
        <f t="shared" si="58"/>
        <v>music</v>
      </c>
      <c r="R1887" t="str">
        <f t="shared" si="59"/>
        <v>indie rock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 s="6">
        <v>1200</v>
      </c>
      <c r="E1888" s="6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7">
        <f>E1888/D1888</f>
        <v>1.0208333333333333</v>
      </c>
      <c r="P1888" s="8">
        <f>E1888/L1888</f>
        <v>42.241379310344826</v>
      </c>
      <c r="Q1888" t="str">
        <f t="shared" si="58"/>
        <v>music</v>
      </c>
      <c r="R1888" t="str">
        <f t="shared" si="59"/>
        <v>indie rock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60" x14ac:dyDescent="0.25">
      <c r="A1889">
        <v>1887</v>
      </c>
      <c r="B1889" s="3" t="s">
        <v>1886</v>
      </c>
      <c r="C1889" s="3" t="s">
        <v>5994</v>
      </c>
      <c r="D1889" s="6">
        <v>3000</v>
      </c>
      <c r="E1889" s="6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7">
        <f>E1889/D1889</f>
        <v>1.1116666666666666</v>
      </c>
      <c r="P1889" s="8">
        <f>E1889/L1889</f>
        <v>416.875</v>
      </c>
      <c r="Q1889" t="str">
        <f t="shared" si="58"/>
        <v>music</v>
      </c>
      <c r="R1889" t="str">
        <f t="shared" si="59"/>
        <v>indie rock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 s="6">
        <v>2500</v>
      </c>
      <c r="E1890" s="6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7">
        <f>E1890/D1890</f>
        <v>1.6608000000000001</v>
      </c>
      <c r="P1890" s="8">
        <f>E1890/L1890</f>
        <v>46.651685393258425</v>
      </c>
      <c r="Q1890" t="str">
        <f t="shared" si="58"/>
        <v>music</v>
      </c>
      <c r="R1890" t="str">
        <f t="shared" si="59"/>
        <v>indie rock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 s="6">
        <v>2000</v>
      </c>
      <c r="E1891" s="6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7">
        <f>E1891/D1891</f>
        <v>1.0660000000000001</v>
      </c>
      <c r="P1891" s="8">
        <f>E1891/L1891</f>
        <v>48.454545454545453</v>
      </c>
      <c r="Q1891" t="str">
        <f t="shared" si="58"/>
        <v>music</v>
      </c>
      <c r="R1891" t="str">
        <f t="shared" si="59"/>
        <v>indie rock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 s="6">
        <v>12000</v>
      </c>
      <c r="E1892" s="6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7">
        <f>E1892/D1892</f>
        <v>1.4458441666666668</v>
      </c>
      <c r="P1892" s="8">
        <f>E1892/L1892</f>
        <v>70.5289837398374</v>
      </c>
      <c r="Q1892" t="str">
        <f t="shared" si="58"/>
        <v>music</v>
      </c>
      <c r="R1892" t="str">
        <f t="shared" si="59"/>
        <v>indie rock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 s="6">
        <v>10000</v>
      </c>
      <c r="E1893" s="6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7">
        <f>E1893/D1893</f>
        <v>1.0555000000000001</v>
      </c>
      <c r="P1893" s="8">
        <f>E1893/L1893</f>
        <v>87.958333333333329</v>
      </c>
      <c r="Q1893" t="str">
        <f t="shared" si="58"/>
        <v>music</v>
      </c>
      <c r="R1893" t="str">
        <f t="shared" si="59"/>
        <v>indie rock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 s="6">
        <v>500</v>
      </c>
      <c r="E1894" s="6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7">
        <f>E1894/D1894</f>
        <v>1.3660000000000001</v>
      </c>
      <c r="P1894" s="8">
        <f>E1894/L1894</f>
        <v>26.26923076923077</v>
      </c>
      <c r="Q1894" t="str">
        <f t="shared" si="58"/>
        <v>music</v>
      </c>
      <c r="R1894" t="str">
        <f t="shared" si="59"/>
        <v>indie rock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 s="6">
        <v>2500</v>
      </c>
      <c r="E1895" s="6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7">
        <f>E1895/D1895</f>
        <v>1.04</v>
      </c>
      <c r="P1895" s="8">
        <f>E1895/L1895</f>
        <v>57.777777777777779</v>
      </c>
      <c r="Q1895" t="str">
        <f t="shared" si="58"/>
        <v>music</v>
      </c>
      <c r="R1895" t="str">
        <f t="shared" si="59"/>
        <v>indie rock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 s="6">
        <v>1000</v>
      </c>
      <c r="E1896" s="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7">
        <f>E1896/D1896</f>
        <v>1.145</v>
      </c>
      <c r="P1896" s="8">
        <f>E1896/L1896</f>
        <v>57.25</v>
      </c>
      <c r="Q1896" t="str">
        <f t="shared" si="58"/>
        <v>music</v>
      </c>
      <c r="R1896" t="str">
        <f t="shared" si="59"/>
        <v>indie rock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 s="6">
        <v>9072</v>
      </c>
      <c r="E1897" s="6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7">
        <f>E1897/D1897</f>
        <v>1.0171957671957672</v>
      </c>
      <c r="P1897" s="8">
        <f>E1897/L1897</f>
        <v>196.34042553191489</v>
      </c>
      <c r="Q1897" t="str">
        <f t="shared" si="58"/>
        <v>music</v>
      </c>
      <c r="R1897" t="str">
        <f t="shared" si="59"/>
        <v>indie rock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 s="6">
        <v>451</v>
      </c>
      <c r="E1898" s="6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7">
        <f>E1898/D1898</f>
        <v>1.2394678492239468</v>
      </c>
      <c r="P1898" s="8">
        <f>E1898/L1898</f>
        <v>43</v>
      </c>
      <c r="Q1898" t="str">
        <f t="shared" si="58"/>
        <v>music</v>
      </c>
      <c r="R1898" t="str">
        <f t="shared" si="59"/>
        <v>indie rock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 s="6">
        <v>6350</v>
      </c>
      <c r="E1899" s="6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7">
        <f>E1899/D1899</f>
        <v>1.0245669291338582</v>
      </c>
      <c r="P1899" s="8">
        <f>E1899/L1899</f>
        <v>35.551912568306008</v>
      </c>
      <c r="Q1899" t="str">
        <f t="shared" si="58"/>
        <v>music</v>
      </c>
      <c r="R1899" t="str">
        <f t="shared" si="59"/>
        <v>indie rock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 s="6">
        <v>1000</v>
      </c>
      <c r="E1900" s="6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7">
        <f>E1900/D1900</f>
        <v>1.4450000000000001</v>
      </c>
      <c r="P1900" s="8">
        <f>E1900/L1900</f>
        <v>68.80952380952381</v>
      </c>
      <c r="Q1900" t="str">
        <f t="shared" si="58"/>
        <v>music</v>
      </c>
      <c r="R1900" t="str">
        <f t="shared" si="59"/>
        <v>indie rock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 s="6">
        <v>900</v>
      </c>
      <c r="E1901" s="6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7">
        <f>E1901/D1901</f>
        <v>1.3333333333333333</v>
      </c>
      <c r="P1901" s="8">
        <f>E1901/L1901</f>
        <v>28.571428571428573</v>
      </c>
      <c r="Q1901" t="str">
        <f t="shared" si="58"/>
        <v>music</v>
      </c>
      <c r="R1901" t="str">
        <f t="shared" si="59"/>
        <v>indie rock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 s="6">
        <v>2500</v>
      </c>
      <c r="E1902" s="6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7">
        <f>E1902/D1902</f>
        <v>1.0936440000000001</v>
      </c>
      <c r="P1902" s="8">
        <f>E1902/L1902</f>
        <v>50.631666666666668</v>
      </c>
      <c r="Q1902" t="str">
        <f t="shared" si="58"/>
        <v>music</v>
      </c>
      <c r="R1902" t="str">
        <f t="shared" si="59"/>
        <v>indie rock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60" x14ac:dyDescent="0.25">
      <c r="A1903">
        <v>1901</v>
      </c>
      <c r="B1903" s="3" t="s">
        <v>1900</v>
      </c>
      <c r="C1903" s="3" t="s">
        <v>6008</v>
      </c>
      <c r="D1903" s="6">
        <v>99000</v>
      </c>
      <c r="E1903" s="6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7">
        <f>E1903/D1903</f>
        <v>2.696969696969697E-2</v>
      </c>
      <c r="P1903" s="8">
        <f>E1903/L1903</f>
        <v>106.8</v>
      </c>
      <c r="Q1903" t="str">
        <f t="shared" si="58"/>
        <v>technology</v>
      </c>
      <c r="R1903" t="str">
        <f t="shared" si="59"/>
        <v>gadgets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 s="6">
        <v>1000</v>
      </c>
      <c r="E1904" s="6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7">
        <f>E1904/D1904</f>
        <v>1.2E-2</v>
      </c>
      <c r="P1904" s="8">
        <f>E1904/L1904</f>
        <v>4</v>
      </c>
      <c r="Q1904" t="str">
        <f t="shared" si="58"/>
        <v>technology</v>
      </c>
      <c r="R1904" t="str">
        <f t="shared" si="59"/>
        <v>gadgets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 s="6">
        <v>3000</v>
      </c>
      <c r="E1905" s="6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7">
        <f>E1905/D1905</f>
        <v>0.46600000000000003</v>
      </c>
      <c r="P1905" s="8">
        <f>E1905/L1905</f>
        <v>34.097560975609753</v>
      </c>
      <c r="Q1905" t="str">
        <f t="shared" si="58"/>
        <v>technology</v>
      </c>
      <c r="R1905" t="str">
        <f t="shared" si="59"/>
        <v>gadgets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 s="6">
        <v>50000</v>
      </c>
      <c r="E1906" s="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7">
        <f>E1906/D1906</f>
        <v>1E-3</v>
      </c>
      <c r="P1906" s="8">
        <f>E1906/L1906</f>
        <v>25</v>
      </c>
      <c r="Q1906" t="str">
        <f t="shared" si="58"/>
        <v>technology</v>
      </c>
      <c r="R1906" t="str">
        <f t="shared" si="59"/>
        <v>gadgets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 s="6">
        <v>25000</v>
      </c>
      <c r="E1907" s="6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7">
        <f>E1907/D1907</f>
        <v>1.6800000000000001E-3</v>
      </c>
      <c r="P1907" s="8">
        <f>E1907/L1907</f>
        <v>10.5</v>
      </c>
      <c r="Q1907" t="str">
        <f t="shared" si="58"/>
        <v>technology</v>
      </c>
      <c r="R1907" t="str">
        <f t="shared" si="59"/>
        <v>gadgets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 s="6">
        <v>50000</v>
      </c>
      <c r="E1908" s="6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7">
        <f>E1908/D1908</f>
        <v>0.42759999999999998</v>
      </c>
      <c r="P1908" s="8">
        <f>E1908/L1908</f>
        <v>215.95959595959596</v>
      </c>
      <c r="Q1908" t="str">
        <f t="shared" si="58"/>
        <v>technology</v>
      </c>
      <c r="R1908" t="str">
        <f t="shared" si="59"/>
        <v>gadgets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 s="6">
        <v>30000</v>
      </c>
      <c r="E1909" s="6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7">
        <f>E1909/D1909</f>
        <v>2.8333333333333335E-3</v>
      </c>
      <c r="P1909" s="8">
        <f>E1909/L1909</f>
        <v>21.25</v>
      </c>
      <c r="Q1909" t="str">
        <f t="shared" si="58"/>
        <v>technology</v>
      </c>
      <c r="R1909" t="str">
        <f t="shared" si="59"/>
        <v>gadgets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 s="6">
        <v>25000</v>
      </c>
      <c r="E1910" s="6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7">
        <f>E1910/D1910</f>
        <v>1.7319999999999999E-2</v>
      </c>
      <c r="P1910" s="8">
        <f>E1910/L1910</f>
        <v>108.25</v>
      </c>
      <c r="Q1910" t="str">
        <f t="shared" si="58"/>
        <v>technology</v>
      </c>
      <c r="R1910" t="str">
        <f t="shared" si="59"/>
        <v>gadgets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 s="6">
        <v>35000</v>
      </c>
      <c r="E1911" s="6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7">
        <f>E1911/D1911</f>
        <v>0.14111428571428572</v>
      </c>
      <c r="P1911" s="8">
        <f>E1911/L1911</f>
        <v>129.97368421052633</v>
      </c>
      <c r="Q1911" t="str">
        <f t="shared" si="58"/>
        <v>technology</v>
      </c>
      <c r="R1911" t="str">
        <f t="shared" si="59"/>
        <v>gadgets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 s="6">
        <v>85000</v>
      </c>
      <c r="E1912" s="6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7">
        <f>E1912/D1912</f>
        <v>0.39395294117647056</v>
      </c>
      <c r="P1912" s="8">
        <f>E1912/L1912</f>
        <v>117.49473684210527</v>
      </c>
      <c r="Q1912" t="str">
        <f t="shared" si="58"/>
        <v>technology</v>
      </c>
      <c r="R1912" t="str">
        <f t="shared" si="59"/>
        <v>gadgets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 s="6">
        <v>42500</v>
      </c>
      <c r="E1913" s="6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7">
        <f>E1913/D1913</f>
        <v>2.3529411764705883E-4</v>
      </c>
      <c r="P1913" s="8">
        <f>E1913/L1913</f>
        <v>10</v>
      </c>
      <c r="Q1913" t="str">
        <f t="shared" si="58"/>
        <v>technology</v>
      </c>
      <c r="R1913" t="str">
        <f t="shared" si="59"/>
        <v>gadgets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 s="6">
        <v>5000</v>
      </c>
      <c r="E1914" s="6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7">
        <f>E1914/D1914</f>
        <v>0.59299999999999997</v>
      </c>
      <c r="P1914" s="8">
        <f>E1914/L1914</f>
        <v>70.595238095238102</v>
      </c>
      <c r="Q1914" t="str">
        <f t="shared" si="58"/>
        <v>technology</v>
      </c>
      <c r="R1914" t="str">
        <f t="shared" si="59"/>
        <v>gadgets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 s="6">
        <v>48000</v>
      </c>
      <c r="E1915" s="6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7">
        <f>E1915/D1915</f>
        <v>1.3270833333333334E-2</v>
      </c>
      <c r="P1915" s="8">
        <f>E1915/L1915</f>
        <v>24.5</v>
      </c>
      <c r="Q1915" t="str">
        <f t="shared" si="58"/>
        <v>technology</v>
      </c>
      <c r="R1915" t="str">
        <f t="shared" si="59"/>
        <v>gadgets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 s="6">
        <v>666</v>
      </c>
      <c r="E1916" s="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7">
        <f>E1916/D1916</f>
        <v>9.0090090090090086E-2</v>
      </c>
      <c r="P1916" s="8">
        <f>E1916/L1916</f>
        <v>30</v>
      </c>
      <c r="Q1916" t="str">
        <f t="shared" si="58"/>
        <v>technology</v>
      </c>
      <c r="R1916" t="str">
        <f t="shared" si="59"/>
        <v>gadgets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 s="6">
        <v>500</v>
      </c>
      <c r="E1917" s="6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7">
        <f>E1917/D1917</f>
        <v>1.6E-2</v>
      </c>
      <c r="P1917" s="8">
        <f>E1917/L1917</f>
        <v>2</v>
      </c>
      <c r="Q1917" t="str">
        <f t="shared" si="58"/>
        <v>technology</v>
      </c>
      <c r="R1917" t="str">
        <f t="shared" si="59"/>
        <v>gadgets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 s="6">
        <v>20000</v>
      </c>
      <c r="E1918" s="6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7">
        <f>E1918/D1918</f>
        <v>5.1000000000000004E-3</v>
      </c>
      <c r="P1918" s="8">
        <f>E1918/L1918</f>
        <v>17</v>
      </c>
      <c r="Q1918" t="str">
        <f t="shared" si="58"/>
        <v>technology</v>
      </c>
      <c r="R1918" t="str">
        <f t="shared" si="59"/>
        <v>gadgets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 s="6">
        <v>390000</v>
      </c>
      <c r="E1919" s="6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7">
        <f>E1919/D1919</f>
        <v>0.52570512820512816</v>
      </c>
      <c r="P1919" s="8">
        <f>E1919/L1919</f>
        <v>2928.9285714285716</v>
      </c>
      <c r="Q1919" t="str">
        <f t="shared" si="58"/>
        <v>technology</v>
      </c>
      <c r="R1919" t="str">
        <f t="shared" si="59"/>
        <v>gadgets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 s="6">
        <v>25000</v>
      </c>
      <c r="E1920" s="6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7">
        <f>E1920/D1920</f>
        <v>1.04E-2</v>
      </c>
      <c r="P1920" s="8">
        <f>E1920/L1920</f>
        <v>28.888888888888889</v>
      </c>
      <c r="Q1920" t="str">
        <f t="shared" si="58"/>
        <v>technology</v>
      </c>
      <c r="R1920" t="str">
        <f t="shared" si="59"/>
        <v>gadgets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 s="6">
        <v>500</v>
      </c>
      <c r="E1921" s="6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7">
        <f>E1921/D1921</f>
        <v>0.47399999999999998</v>
      </c>
      <c r="P1921" s="8">
        <f>E1921/L1921</f>
        <v>29.625</v>
      </c>
      <c r="Q1921" t="str">
        <f t="shared" si="58"/>
        <v>technology</v>
      </c>
      <c r="R1921" t="str">
        <f t="shared" si="59"/>
        <v>gadgets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 s="6">
        <v>10000</v>
      </c>
      <c r="E1922" s="6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7">
        <f>E1922/D1922</f>
        <v>0.43030000000000002</v>
      </c>
      <c r="P1922" s="8">
        <f>E1922/L1922</f>
        <v>40.980952380952381</v>
      </c>
      <c r="Q1922" t="str">
        <f t="shared" si="58"/>
        <v>technology</v>
      </c>
      <c r="R1922" t="str">
        <f t="shared" si="59"/>
        <v>gadgets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 s="6">
        <v>1500</v>
      </c>
      <c r="E1923" s="6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7">
        <f>E1923/D1923</f>
        <v>1.3680000000000001</v>
      </c>
      <c r="P1923" s="8">
        <f>E1923/L1923</f>
        <v>54</v>
      </c>
      <c r="Q1923" t="str">
        <f t="shared" ref="Q1923:Q1986" si="60">LEFT(N1923,FIND("/",N1923)-1)</f>
        <v>music</v>
      </c>
      <c r="R1923" t="str">
        <f t="shared" ref="R1923:R1986" si="61">MID(N1923,FIND("/",N1923)+1,256)</f>
        <v>indie rock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 s="6">
        <v>2000</v>
      </c>
      <c r="E1924" s="6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7">
        <f>E1924/D1924</f>
        <v>1.1555</v>
      </c>
      <c r="P1924" s="8">
        <f>E1924/L1924</f>
        <v>36.109375</v>
      </c>
      <c r="Q1924" t="str">
        <f t="shared" si="60"/>
        <v>music</v>
      </c>
      <c r="R1924" t="str">
        <f t="shared" si="61"/>
        <v>indie rock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 s="6">
        <v>125</v>
      </c>
      <c r="E1925" s="6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7">
        <f>E1925/D1925</f>
        <v>2.4079999999999999</v>
      </c>
      <c r="P1925" s="8">
        <f>E1925/L1925</f>
        <v>23.153846153846153</v>
      </c>
      <c r="Q1925" t="str">
        <f t="shared" si="60"/>
        <v>music</v>
      </c>
      <c r="R1925" t="str">
        <f t="shared" si="61"/>
        <v>indie rock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 s="6">
        <v>3000</v>
      </c>
      <c r="E1926" s="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7">
        <f>E1926/D1926</f>
        <v>1.1439999999999999</v>
      </c>
      <c r="P1926" s="8">
        <f>E1926/L1926</f>
        <v>104</v>
      </c>
      <c r="Q1926" t="str">
        <f t="shared" si="60"/>
        <v>music</v>
      </c>
      <c r="R1926" t="str">
        <f t="shared" si="61"/>
        <v>indie rock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 s="6">
        <v>1500</v>
      </c>
      <c r="E1927" s="6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7">
        <f>E1927/D1927</f>
        <v>1.1033333333333333</v>
      </c>
      <c r="P1927" s="8">
        <f>E1927/L1927</f>
        <v>31.826923076923077</v>
      </c>
      <c r="Q1927" t="str">
        <f t="shared" si="60"/>
        <v>music</v>
      </c>
      <c r="R1927" t="str">
        <f t="shared" si="61"/>
        <v>indie rock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 s="6">
        <v>1500</v>
      </c>
      <c r="E1928" s="6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7">
        <f>E1928/D1928</f>
        <v>1.9537933333333333</v>
      </c>
      <c r="P1928" s="8">
        <f>E1928/L1928</f>
        <v>27.3896261682243</v>
      </c>
      <c r="Q1928" t="str">
        <f t="shared" si="60"/>
        <v>music</v>
      </c>
      <c r="R1928" t="str">
        <f t="shared" si="61"/>
        <v>indie rock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x14ac:dyDescent="0.25">
      <c r="A1929">
        <v>1927</v>
      </c>
      <c r="B1929" s="3" t="s">
        <v>1926</v>
      </c>
      <c r="C1929" s="3" t="s">
        <v>6034</v>
      </c>
      <c r="D1929" s="6">
        <v>600</v>
      </c>
      <c r="E1929" s="6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7">
        <f>E1929/D1929</f>
        <v>1.0333333333333334</v>
      </c>
      <c r="P1929" s="8">
        <f>E1929/L1929</f>
        <v>56.363636363636367</v>
      </c>
      <c r="Q1929" t="str">
        <f t="shared" si="60"/>
        <v>music</v>
      </c>
      <c r="R1929" t="str">
        <f t="shared" si="61"/>
        <v>indie rock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 s="6">
        <v>2550</v>
      </c>
      <c r="E1930" s="6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7">
        <f>E1930/D1930</f>
        <v>1.031372549019608</v>
      </c>
      <c r="P1930" s="8">
        <f>E1930/L1930</f>
        <v>77.352941176470594</v>
      </c>
      <c r="Q1930" t="str">
        <f t="shared" si="60"/>
        <v>music</v>
      </c>
      <c r="R1930" t="str">
        <f t="shared" si="61"/>
        <v>indie rock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 s="6">
        <v>3200</v>
      </c>
      <c r="E1931" s="6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7">
        <f>E1931/D1931</f>
        <v>1.003125</v>
      </c>
      <c r="P1931" s="8">
        <f>E1931/L1931</f>
        <v>42.8</v>
      </c>
      <c r="Q1931" t="str">
        <f t="shared" si="60"/>
        <v>music</v>
      </c>
      <c r="R1931" t="str">
        <f t="shared" si="61"/>
        <v>indie rock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 s="6">
        <v>1000</v>
      </c>
      <c r="E1932" s="6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7">
        <f>E1932/D1932</f>
        <v>1.27</v>
      </c>
      <c r="P1932" s="8">
        <f>E1932/L1932</f>
        <v>48.846153846153847</v>
      </c>
      <c r="Q1932" t="str">
        <f t="shared" si="60"/>
        <v>music</v>
      </c>
      <c r="R1932" t="str">
        <f t="shared" si="61"/>
        <v>indie rock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 s="6">
        <v>2000</v>
      </c>
      <c r="E1933" s="6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7">
        <f>E1933/D1933</f>
        <v>1.20601</v>
      </c>
      <c r="P1933" s="8">
        <f>E1933/L1933</f>
        <v>48.240400000000001</v>
      </c>
      <c r="Q1933" t="str">
        <f t="shared" si="60"/>
        <v>music</v>
      </c>
      <c r="R1933" t="str">
        <f t="shared" si="61"/>
        <v>indie rock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 s="6">
        <v>5250</v>
      </c>
      <c r="E1934" s="6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7">
        <f>E1934/D1934</f>
        <v>1.0699047619047619</v>
      </c>
      <c r="P1934" s="8">
        <f>E1934/L1934</f>
        <v>70.212500000000006</v>
      </c>
      <c r="Q1934" t="str">
        <f t="shared" si="60"/>
        <v>music</v>
      </c>
      <c r="R1934" t="str">
        <f t="shared" si="61"/>
        <v>indie rock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 s="6">
        <v>6000</v>
      </c>
      <c r="E1935" s="6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7">
        <f>E1935/D1935</f>
        <v>1.7243333333333333</v>
      </c>
      <c r="P1935" s="8">
        <f>E1935/L1935</f>
        <v>94.054545454545448</v>
      </c>
      <c r="Q1935" t="str">
        <f t="shared" si="60"/>
        <v>music</v>
      </c>
      <c r="R1935" t="str">
        <f t="shared" si="61"/>
        <v>indie rock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 s="6">
        <v>5000</v>
      </c>
      <c r="E1936" s="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7">
        <f>E1936/D1936</f>
        <v>1.2362</v>
      </c>
      <c r="P1936" s="8">
        <f>E1936/L1936</f>
        <v>80.272727272727266</v>
      </c>
      <c r="Q1936" t="str">
        <f t="shared" si="60"/>
        <v>music</v>
      </c>
      <c r="R1936" t="str">
        <f t="shared" si="61"/>
        <v>indie rock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 s="6">
        <v>2500</v>
      </c>
      <c r="E1937" s="6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7">
        <f>E1937/D1937</f>
        <v>1.0840000000000001</v>
      </c>
      <c r="P1937" s="8">
        <f>E1937/L1937</f>
        <v>54.2</v>
      </c>
      <c r="Q1937" t="str">
        <f t="shared" si="60"/>
        <v>music</v>
      </c>
      <c r="R1937" t="str">
        <f t="shared" si="61"/>
        <v>indie rock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 s="6">
        <v>7500</v>
      </c>
      <c r="E1938" s="6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7">
        <f>E1938/D1938</f>
        <v>1.1652013333333333</v>
      </c>
      <c r="P1938" s="8">
        <f>E1938/L1938</f>
        <v>60.26903448275862</v>
      </c>
      <c r="Q1938" t="str">
        <f t="shared" si="60"/>
        <v>music</v>
      </c>
      <c r="R1938" t="str">
        <f t="shared" si="61"/>
        <v>indie rock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 s="6">
        <v>600</v>
      </c>
      <c r="E1939" s="6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7">
        <f>E1939/D1939</f>
        <v>1.8724499999999999</v>
      </c>
      <c r="P1939" s="8">
        <f>E1939/L1939</f>
        <v>38.740344827586206</v>
      </c>
      <c r="Q1939" t="str">
        <f t="shared" si="60"/>
        <v>music</v>
      </c>
      <c r="R1939" t="str">
        <f t="shared" si="61"/>
        <v>indie rock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 s="6">
        <v>15000</v>
      </c>
      <c r="E1940" s="6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7">
        <f>E1940/D1940</f>
        <v>1.1593333333333333</v>
      </c>
      <c r="P1940" s="8">
        <f>E1940/L1940</f>
        <v>152.54385964912279</v>
      </c>
      <c r="Q1940" t="str">
        <f t="shared" si="60"/>
        <v>music</v>
      </c>
      <c r="R1940" t="str">
        <f t="shared" si="61"/>
        <v>indie rock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 s="6">
        <v>10000</v>
      </c>
      <c r="E1941" s="6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7">
        <f>E1941/D1941</f>
        <v>1.107</v>
      </c>
      <c r="P1941" s="8">
        <f>E1941/L1941</f>
        <v>115.3125</v>
      </c>
      <c r="Q1941" t="str">
        <f t="shared" si="60"/>
        <v>music</v>
      </c>
      <c r="R1941" t="str">
        <f t="shared" si="61"/>
        <v>indie rock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 s="6">
        <v>650</v>
      </c>
      <c r="E1942" s="6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7">
        <f>E1942/D1942</f>
        <v>1.7092307692307693</v>
      </c>
      <c r="P1942" s="8">
        <f>E1942/L1942</f>
        <v>35.838709677419352</v>
      </c>
      <c r="Q1942" t="str">
        <f t="shared" si="60"/>
        <v>music</v>
      </c>
      <c r="R1942" t="str">
        <f t="shared" si="61"/>
        <v>indie rock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 s="6">
        <v>250000</v>
      </c>
      <c r="E1943" s="6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7">
        <f>E1943/D1943</f>
        <v>1.2611835600000001</v>
      </c>
      <c r="P1943" s="8">
        <f>E1943/L1943</f>
        <v>64.570118779438872</v>
      </c>
      <c r="Q1943" t="str">
        <f t="shared" si="60"/>
        <v>technology</v>
      </c>
      <c r="R1943" t="str">
        <f t="shared" si="61"/>
        <v>hardware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 s="6">
        <v>6000</v>
      </c>
      <c r="E1944" s="6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7">
        <f>E1944/D1944</f>
        <v>1.3844033333333334</v>
      </c>
      <c r="P1944" s="8">
        <f>E1944/L1944</f>
        <v>87.436000000000007</v>
      </c>
      <c r="Q1944" t="str">
        <f t="shared" si="60"/>
        <v>technology</v>
      </c>
      <c r="R1944" t="str">
        <f t="shared" si="61"/>
        <v>hardware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 s="6">
        <v>10000</v>
      </c>
      <c r="E1945" s="6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7">
        <f>E1945/D1945</f>
        <v>17.052499999999998</v>
      </c>
      <c r="P1945" s="8">
        <f>E1945/L1945</f>
        <v>68.815577078288939</v>
      </c>
      <c r="Q1945" t="str">
        <f t="shared" si="60"/>
        <v>technology</v>
      </c>
      <c r="R1945" t="str">
        <f t="shared" si="61"/>
        <v>hardware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 s="6">
        <v>40000</v>
      </c>
      <c r="E1946" s="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7">
        <f>E1946/D1946</f>
        <v>7.8805550000000002</v>
      </c>
      <c r="P1946" s="8">
        <f>E1946/L1946</f>
        <v>176.200223588597</v>
      </c>
      <c r="Q1946" t="str">
        <f t="shared" si="60"/>
        <v>technology</v>
      </c>
      <c r="R1946" t="str">
        <f t="shared" si="61"/>
        <v>hardware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 s="6">
        <v>100000</v>
      </c>
      <c r="E1947" s="6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7">
        <f>E1947/D1947</f>
        <v>3.4801799999999998</v>
      </c>
      <c r="P1947" s="8">
        <f>E1947/L1947</f>
        <v>511.79117647058825</v>
      </c>
      <c r="Q1947" t="str">
        <f t="shared" si="60"/>
        <v>technology</v>
      </c>
      <c r="R1947" t="str">
        <f t="shared" si="61"/>
        <v>hardware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 s="6">
        <v>7500</v>
      </c>
      <c r="E1948" s="6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7">
        <f>E1948/D1948</f>
        <v>1.4974666666666667</v>
      </c>
      <c r="P1948" s="8">
        <f>E1948/L1948</f>
        <v>160.44285714285715</v>
      </c>
      <c r="Q1948" t="str">
        <f t="shared" si="60"/>
        <v>technology</v>
      </c>
      <c r="R1948" t="str">
        <f t="shared" si="61"/>
        <v>hardware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 s="6">
        <v>800</v>
      </c>
      <c r="E1949" s="6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7">
        <f>E1949/D1949</f>
        <v>1.0063375000000001</v>
      </c>
      <c r="P1949" s="8">
        <f>E1949/L1949</f>
        <v>35.003043478260871</v>
      </c>
      <c r="Q1949" t="str">
        <f t="shared" si="60"/>
        <v>technology</v>
      </c>
      <c r="R1949" t="str">
        <f t="shared" si="61"/>
        <v>hardware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 s="6">
        <v>100000</v>
      </c>
      <c r="E1950" s="6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7">
        <f>E1950/D1950</f>
        <v>8.0021100000000001</v>
      </c>
      <c r="P1950" s="8">
        <f>E1950/L1950</f>
        <v>188.50671378091872</v>
      </c>
      <c r="Q1950" t="str">
        <f t="shared" si="60"/>
        <v>technology</v>
      </c>
      <c r="R1950" t="str">
        <f t="shared" si="61"/>
        <v>hardware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 s="6">
        <v>50000</v>
      </c>
      <c r="E1951" s="6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7">
        <f>E1951/D1951</f>
        <v>1.0600260000000001</v>
      </c>
      <c r="P1951" s="8">
        <f>E1951/L1951</f>
        <v>56.204984093319197</v>
      </c>
      <c r="Q1951" t="str">
        <f t="shared" si="60"/>
        <v>technology</v>
      </c>
      <c r="R1951" t="str">
        <f t="shared" si="61"/>
        <v>hardware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 s="6">
        <v>48000</v>
      </c>
      <c r="E1952" s="6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7">
        <f>E1952/D1952</f>
        <v>2.0051866666666669</v>
      </c>
      <c r="P1952" s="8">
        <f>E1952/L1952</f>
        <v>51.3054157782516</v>
      </c>
      <c r="Q1952" t="str">
        <f t="shared" si="60"/>
        <v>technology</v>
      </c>
      <c r="R1952" t="str">
        <f t="shared" si="61"/>
        <v>hardware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60" x14ac:dyDescent="0.25">
      <c r="A1953">
        <v>1951</v>
      </c>
      <c r="B1953" s="3" t="s">
        <v>1950</v>
      </c>
      <c r="C1953" s="3" t="s">
        <v>6058</v>
      </c>
      <c r="D1953" s="6">
        <v>50000</v>
      </c>
      <c r="E1953" s="6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7">
        <f>E1953/D1953</f>
        <v>2.1244399999999999</v>
      </c>
      <c r="P1953" s="8">
        <f>E1953/L1953</f>
        <v>127.36450839328538</v>
      </c>
      <c r="Q1953" t="str">
        <f t="shared" si="60"/>
        <v>technology</v>
      </c>
      <c r="R1953" t="str">
        <f t="shared" si="61"/>
        <v>hardware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 s="6">
        <v>35000</v>
      </c>
      <c r="E1954" s="6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7">
        <f>E1954/D1954</f>
        <v>1.9847237142857144</v>
      </c>
      <c r="P1954" s="8">
        <f>E1954/L1954</f>
        <v>101.85532258064516</v>
      </c>
      <c r="Q1954" t="str">
        <f t="shared" si="60"/>
        <v>technology</v>
      </c>
      <c r="R1954" t="str">
        <f t="shared" si="61"/>
        <v>hardware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 s="6">
        <v>15000</v>
      </c>
      <c r="E1955" s="6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7">
        <f>E1955/D1955</f>
        <v>2.2594666666666665</v>
      </c>
      <c r="P1955" s="8">
        <f>E1955/L1955</f>
        <v>230.55782312925169</v>
      </c>
      <c r="Q1955" t="str">
        <f t="shared" si="60"/>
        <v>technology</v>
      </c>
      <c r="R1955" t="str">
        <f t="shared" si="61"/>
        <v>hardware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 s="6">
        <v>50000</v>
      </c>
      <c r="E1956" s="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7">
        <f>E1956/D1956</f>
        <v>6.9894800000000004</v>
      </c>
      <c r="P1956" s="8">
        <f>E1956/L1956</f>
        <v>842.10602409638557</v>
      </c>
      <c r="Q1956" t="str">
        <f t="shared" si="60"/>
        <v>technology</v>
      </c>
      <c r="R1956" t="str">
        <f t="shared" si="61"/>
        <v>hardware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 s="6">
        <v>42000</v>
      </c>
      <c r="E1957" s="6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7">
        <f>E1957/D1957</f>
        <v>3.9859528571428569</v>
      </c>
      <c r="P1957" s="8">
        <f>E1957/L1957</f>
        <v>577.27593103448271</v>
      </c>
      <c r="Q1957" t="str">
        <f t="shared" si="60"/>
        <v>technology</v>
      </c>
      <c r="R1957" t="str">
        <f t="shared" si="61"/>
        <v>hardware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 s="6">
        <v>60000</v>
      </c>
      <c r="E1958" s="6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7">
        <f>E1958/D1958</f>
        <v>2.9403333333333332</v>
      </c>
      <c r="P1958" s="8">
        <f>E1958/L1958</f>
        <v>483.34246575342468</v>
      </c>
      <c r="Q1958" t="str">
        <f t="shared" si="60"/>
        <v>technology</v>
      </c>
      <c r="R1958" t="str">
        <f t="shared" si="61"/>
        <v>hardware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 s="6">
        <v>30000</v>
      </c>
      <c r="E1959" s="6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7">
        <f>E1959/D1959</f>
        <v>1.6750470000000002</v>
      </c>
      <c r="P1959" s="8">
        <f>E1959/L1959</f>
        <v>76.138500000000008</v>
      </c>
      <c r="Q1959" t="str">
        <f t="shared" si="60"/>
        <v>technology</v>
      </c>
      <c r="R1959" t="str">
        <f t="shared" si="61"/>
        <v>hardware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 s="6">
        <v>7000</v>
      </c>
      <c r="E1960" s="6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7">
        <f>E1960/D1960</f>
        <v>14.355717142857143</v>
      </c>
      <c r="P1960" s="8">
        <f>E1960/L1960</f>
        <v>74.107684365781708</v>
      </c>
      <c r="Q1960" t="str">
        <f t="shared" si="60"/>
        <v>technology</v>
      </c>
      <c r="R1960" t="str">
        <f t="shared" si="61"/>
        <v>hardware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 s="6">
        <v>10000</v>
      </c>
      <c r="E1961" s="6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7">
        <f>E1961/D1961</f>
        <v>1.5673440000000001</v>
      </c>
      <c r="P1961" s="8">
        <f>E1961/L1961</f>
        <v>36.965660377358489</v>
      </c>
      <c r="Q1961" t="str">
        <f t="shared" si="60"/>
        <v>technology</v>
      </c>
      <c r="R1961" t="str">
        <f t="shared" si="61"/>
        <v>hardware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 s="6">
        <v>70000</v>
      </c>
      <c r="E1962" s="6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7">
        <f>E1962/D1962</f>
        <v>1.1790285714285715</v>
      </c>
      <c r="P1962" s="8">
        <f>E1962/L1962</f>
        <v>2500.969696969697</v>
      </c>
      <c r="Q1962" t="str">
        <f t="shared" si="60"/>
        <v>technology</v>
      </c>
      <c r="R1962" t="str">
        <f t="shared" si="61"/>
        <v>hardware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 s="6">
        <v>10000</v>
      </c>
      <c r="E1963" s="6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7">
        <f>E1963/D1963</f>
        <v>11.053811999999999</v>
      </c>
      <c r="P1963" s="8">
        <f>E1963/L1963</f>
        <v>67.690214329454989</v>
      </c>
      <c r="Q1963" t="str">
        <f t="shared" si="60"/>
        <v>technology</v>
      </c>
      <c r="R1963" t="str">
        <f t="shared" si="61"/>
        <v>hardware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 s="6">
        <v>10000</v>
      </c>
      <c r="E1964" s="6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7">
        <f>E1964/D1964</f>
        <v>1.9292499999999999</v>
      </c>
      <c r="P1964" s="8">
        <f>E1964/L1964</f>
        <v>63.04738562091503</v>
      </c>
      <c r="Q1964" t="str">
        <f t="shared" si="60"/>
        <v>technology</v>
      </c>
      <c r="R1964" t="str">
        <f t="shared" si="61"/>
        <v>hardware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 s="6">
        <v>19000</v>
      </c>
      <c r="E1965" s="6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7">
        <f>E1965/D1965</f>
        <v>1.268842105263158</v>
      </c>
      <c r="P1965" s="8">
        <f>E1965/L1965</f>
        <v>117.6</v>
      </c>
      <c r="Q1965" t="str">
        <f t="shared" si="60"/>
        <v>technology</v>
      </c>
      <c r="R1965" t="str">
        <f t="shared" si="61"/>
        <v>hardware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 s="6">
        <v>89200</v>
      </c>
      <c r="E1966" s="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7">
        <f>E1966/D1966</f>
        <v>2.5957748878923765</v>
      </c>
      <c r="P1966" s="8">
        <f>E1966/L1966</f>
        <v>180.75185011709601</v>
      </c>
      <c r="Q1966" t="str">
        <f t="shared" si="60"/>
        <v>technology</v>
      </c>
      <c r="R1966" t="str">
        <f t="shared" si="61"/>
        <v>hardware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 s="6">
        <v>5000</v>
      </c>
      <c r="E1967" s="6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7">
        <f>E1967/D1967</f>
        <v>2.6227999999999998</v>
      </c>
      <c r="P1967" s="8">
        <f>E1967/L1967</f>
        <v>127.32038834951456</v>
      </c>
      <c r="Q1967" t="str">
        <f t="shared" si="60"/>
        <v>technology</v>
      </c>
      <c r="R1967" t="str">
        <f t="shared" si="61"/>
        <v>hardware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 s="6">
        <v>100000</v>
      </c>
      <c r="E1968" s="6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7">
        <f>E1968/D1968</f>
        <v>2.0674309000000002</v>
      </c>
      <c r="P1968" s="8">
        <f>E1968/L1968</f>
        <v>136.6444745538665</v>
      </c>
      <c r="Q1968" t="str">
        <f t="shared" si="60"/>
        <v>technology</v>
      </c>
      <c r="R1968" t="str">
        <f t="shared" si="61"/>
        <v>hardware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 s="6">
        <v>20000</v>
      </c>
      <c r="E1969" s="6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7">
        <f>E1969/D1969</f>
        <v>3.7012999999999998</v>
      </c>
      <c r="P1969" s="8">
        <f>E1969/L1969</f>
        <v>182.78024691358024</v>
      </c>
      <c r="Q1969" t="str">
        <f t="shared" si="60"/>
        <v>technology</v>
      </c>
      <c r="R1969" t="str">
        <f t="shared" si="61"/>
        <v>hardware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 s="6">
        <v>50000</v>
      </c>
      <c r="E1970" s="6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7">
        <f>E1970/D1970</f>
        <v>2.8496600000000001</v>
      </c>
      <c r="P1970" s="8">
        <f>E1970/L1970</f>
        <v>279.37843137254902</v>
      </c>
      <c r="Q1970" t="str">
        <f t="shared" si="60"/>
        <v>technology</v>
      </c>
      <c r="R1970" t="str">
        <f t="shared" si="61"/>
        <v>hardware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 s="6">
        <v>20000</v>
      </c>
      <c r="E1971" s="6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7">
        <f>E1971/D1971</f>
        <v>5.7907999999999999</v>
      </c>
      <c r="P1971" s="8">
        <f>E1971/L1971</f>
        <v>61.375728669846318</v>
      </c>
      <c r="Q1971" t="str">
        <f t="shared" si="60"/>
        <v>technology</v>
      </c>
      <c r="R1971" t="str">
        <f t="shared" si="61"/>
        <v>hardware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 s="6">
        <v>5000</v>
      </c>
      <c r="E1972" s="6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7">
        <f>E1972/D1972</f>
        <v>11.318</v>
      </c>
      <c r="P1972" s="8">
        <f>E1972/L1972</f>
        <v>80.727532097004286</v>
      </c>
      <c r="Q1972" t="str">
        <f t="shared" si="60"/>
        <v>technology</v>
      </c>
      <c r="R1972" t="str">
        <f t="shared" si="61"/>
        <v>hardware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 s="6">
        <v>400000</v>
      </c>
      <c r="E1973" s="6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7">
        <f>E1973/D1973</f>
        <v>2.6302771750000002</v>
      </c>
      <c r="P1973" s="8">
        <f>E1973/L1973</f>
        <v>272.35590732591254</v>
      </c>
      <c r="Q1973" t="str">
        <f t="shared" si="60"/>
        <v>technology</v>
      </c>
      <c r="R1973" t="str">
        <f t="shared" si="61"/>
        <v>hardware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 s="6">
        <v>2500</v>
      </c>
      <c r="E1974" s="6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7">
        <f>E1974/D1974</f>
        <v>6.7447999999999997</v>
      </c>
      <c r="P1974" s="8">
        <f>E1974/L1974</f>
        <v>70.848739495798313</v>
      </c>
      <c r="Q1974" t="str">
        <f t="shared" si="60"/>
        <v>technology</v>
      </c>
      <c r="R1974" t="str">
        <f t="shared" si="61"/>
        <v>hardware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 s="6">
        <v>198000</v>
      </c>
      <c r="E1975" s="6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7">
        <f>E1975/D1975</f>
        <v>2.5683081313131315</v>
      </c>
      <c r="P1975" s="8">
        <f>E1975/L1975</f>
        <v>247.94003412969283</v>
      </c>
      <c r="Q1975" t="str">
        <f t="shared" si="60"/>
        <v>technology</v>
      </c>
      <c r="R1975" t="str">
        <f t="shared" si="61"/>
        <v>hardware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 s="6">
        <v>20000</v>
      </c>
      <c r="E1976" s="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7">
        <f>E1976/D1976</f>
        <v>3.7549600000000001</v>
      </c>
      <c r="P1976" s="8">
        <f>E1976/L1976</f>
        <v>186.81393034825871</v>
      </c>
      <c r="Q1976" t="str">
        <f t="shared" si="60"/>
        <v>technology</v>
      </c>
      <c r="R1976" t="str">
        <f t="shared" si="61"/>
        <v>hardware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 s="6">
        <v>16000</v>
      </c>
      <c r="E1977" s="6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7">
        <f>E1977/D1977</f>
        <v>2.0870837499999997</v>
      </c>
      <c r="P1977" s="8">
        <f>E1977/L1977</f>
        <v>131.98948616600788</v>
      </c>
      <c r="Q1977" t="str">
        <f t="shared" si="60"/>
        <v>technology</v>
      </c>
      <c r="R1977" t="str">
        <f t="shared" si="61"/>
        <v>hardware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 s="6">
        <v>4000</v>
      </c>
      <c r="E1978" s="6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7">
        <f>E1978/D1978</f>
        <v>3.4660000000000002</v>
      </c>
      <c r="P1978" s="8">
        <f>E1978/L1978</f>
        <v>29.310782241014799</v>
      </c>
      <c r="Q1978" t="str">
        <f t="shared" si="60"/>
        <v>technology</v>
      </c>
      <c r="R1978" t="str">
        <f t="shared" si="61"/>
        <v>hardware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 s="6">
        <v>50000</v>
      </c>
      <c r="E1979" s="6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7">
        <f>E1979/D1979</f>
        <v>4.0232999999999999</v>
      </c>
      <c r="P1979" s="8">
        <f>E1979/L1979</f>
        <v>245.02436053593178</v>
      </c>
      <c r="Q1979" t="str">
        <f t="shared" si="60"/>
        <v>technology</v>
      </c>
      <c r="R1979" t="str">
        <f t="shared" si="61"/>
        <v>hardware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 s="6">
        <v>50000</v>
      </c>
      <c r="E1980" s="6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7">
        <f>E1980/D1980</f>
        <v>10.2684514</v>
      </c>
      <c r="P1980" s="8">
        <f>E1980/L1980</f>
        <v>1323.2540463917526</v>
      </c>
      <c r="Q1980" t="str">
        <f t="shared" si="60"/>
        <v>technology</v>
      </c>
      <c r="R1980" t="str">
        <f t="shared" si="61"/>
        <v>hardware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 s="6">
        <v>200000</v>
      </c>
      <c r="E1981" s="6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7">
        <f>E1981/D1981</f>
        <v>1.14901155</v>
      </c>
      <c r="P1981" s="8">
        <f>E1981/L1981</f>
        <v>282.65966789667897</v>
      </c>
      <c r="Q1981" t="str">
        <f t="shared" si="60"/>
        <v>technology</v>
      </c>
      <c r="R1981" t="str">
        <f t="shared" si="61"/>
        <v>hardware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 s="6">
        <v>50000</v>
      </c>
      <c r="E1982" s="6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7">
        <f>E1982/D1982</f>
        <v>3.5482402000000004</v>
      </c>
      <c r="P1982" s="8">
        <f>E1982/L1982</f>
        <v>91.214401028277635</v>
      </c>
      <c r="Q1982" t="str">
        <f t="shared" si="60"/>
        <v>technology</v>
      </c>
      <c r="R1982" t="str">
        <f t="shared" si="61"/>
        <v>hardware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 s="6">
        <v>7500</v>
      </c>
      <c r="E1983" s="6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7">
        <f>E1983/D1983</f>
        <v>5.0799999999999998E-2</v>
      </c>
      <c r="P1983" s="8">
        <f>E1983/L1983</f>
        <v>31.75</v>
      </c>
      <c r="Q1983" t="str">
        <f t="shared" si="60"/>
        <v>photography</v>
      </c>
      <c r="R1983" t="str">
        <f t="shared" si="61"/>
        <v>people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 s="6">
        <v>180000</v>
      </c>
      <c r="E1984" s="6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7">
        <f>E1984/D1984</f>
        <v>0</v>
      </c>
      <c r="P1984" s="8">
        <v>0</v>
      </c>
      <c r="Q1984" t="str">
        <f t="shared" si="60"/>
        <v>photography</v>
      </c>
      <c r="R1984" t="str">
        <f t="shared" si="61"/>
        <v>people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 s="6">
        <v>33000</v>
      </c>
      <c r="E1985" s="6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7">
        <f>E1985/D1985</f>
        <v>4.2999999999999997E-2</v>
      </c>
      <c r="P1985" s="8">
        <f>E1985/L1985</f>
        <v>88.6875</v>
      </c>
      <c r="Q1985" t="str">
        <f t="shared" si="60"/>
        <v>photography</v>
      </c>
      <c r="R1985" t="str">
        <f t="shared" si="61"/>
        <v>people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 s="6">
        <v>15000</v>
      </c>
      <c r="E1986" s="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7">
        <f>E1986/D1986</f>
        <v>0.21146666666666666</v>
      </c>
      <c r="P1986" s="8">
        <f>E1986/L1986</f>
        <v>453.14285714285717</v>
      </c>
      <c r="Q1986" t="str">
        <f t="shared" si="60"/>
        <v>photography</v>
      </c>
      <c r="R1986" t="str">
        <f t="shared" si="61"/>
        <v>people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 s="6">
        <v>1600</v>
      </c>
      <c r="E1987" s="6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7">
        <f>E1987/D1987</f>
        <v>3.1875000000000001E-2</v>
      </c>
      <c r="P1987" s="8">
        <f>E1987/L1987</f>
        <v>12.75</v>
      </c>
      <c r="Q1987" t="str">
        <f t="shared" ref="Q1987:Q2050" si="62">LEFT(N1987,FIND("/",N1987)-1)</f>
        <v>photography</v>
      </c>
      <c r="R1987" t="str">
        <f t="shared" ref="R1987:R2050" si="63">MID(N1987,FIND("/",N1987)+1,256)</f>
        <v>people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 s="6">
        <v>2000</v>
      </c>
      <c r="E1988" s="6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7">
        <f>E1988/D1988</f>
        <v>5.0000000000000001E-4</v>
      </c>
      <c r="P1988" s="8">
        <f>E1988/L1988</f>
        <v>1</v>
      </c>
      <c r="Q1988" t="str">
        <f t="shared" si="62"/>
        <v>photography</v>
      </c>
      <c r="R1988" t="str">
        <f t="shared" si="63"/>
        <v>people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 s="6">
        <v>5500</v>
      </c>
      <c r="E1989" s="6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7">
        <f>E1989/D1989</f>
        <v>0.42472727272727273</v>
      </c>
      <c r="P1989" s="8">
        <f>E1989/L1989</f>
        <v>83.428571428571431</v>
      </c>
      <c r="Q1989" t="str">
        <f t="shared" si="62"/>
        <v>photography</v>
      </c>
      <c r="R1989" t="str">
        <f t="shared" si="63"/>
        <v>people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x14ac:dyDescent="0.25">
      <c r="A1990">
        <v>1988</v>
      </c>
      <c r="B1990" s="3" t="s">
        <v>1987</v>
      </c>
      <c r="C1990" s="3" t="s">
        <v>6095</v>
      </c>
      <c r="D1990" s="6">
        <v>6000</v>
      </c>
      <c r="E1990" s="6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7">
        <f>E1990/D1990</f>
        <v>4.1666666666666666E-3</v>
      </c>
      <c r="P1990" s="8">
        <f>E1990/L1990</f>
        <v>25</v>
      </c>
      <c r="Q1990" t="str">
        <f t="shared" si="62"/>
        <v>photography</v>
      </c>
      <c r="R1990" t="str">
        <f t="shared" si="63"/>
        <v>people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 s="6">
        <v>5000</v>
      </c>
      <c r="E1991" s="6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7">
        <f>E1991/D1991</f>
        <v>0.01</v>
      </c>
      <c r="P1991" s="8">
        <f>E1991/L1991</f>
        <v>50</v>
      </c>
      <c r="Q1991" t="str">
        <f t="shared" si="62"/>
        <v>photography</v>
      </c>
      <c r="R1991" t="str">
        <f t="shared" si="63"/>
        <v>people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60" x14ac:dyDescent="0.25">
      <c r="A1992">
        <v>1990</v>
      </c>
      <c r="B1992" s="3" t="s">
        <v>1989</v>
      </c>
      <c r="C1992" s="3" t="s">
        <v>6097</v>
      </c>
      <c r="D1992" s="6">
        <v>3000</v>
      </c>
      <c r="E1992" s="6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7">
        <f>E1992/D1992</f>
        <v>0.16966666666666666</v>
      </c>
      <c r="P1992" s="8">
        <f>E1992/L1992</f>
        <v>101.8</v>
      </c>
      <c r="Q1992" t="str">
        <f t="shared" si="62"/>
        <v>photography</v>
      </c>
      <c r="R1992" t="str">
        <f t="shared" si="63"/>
        <v>people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 s="6">
        <v>2000</v>
      </c>
      <c r="E1993" s="6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7">
        <f>E1993/D1993</f>
        <v>7.0000000000000007E-2</v>
      </c>
      <c r="P1993" s="8">
        <f>E1993/L1993</f>
        <v>46.666666666666664</v>
      </c>
      <c r="Q1993" t="str">
        <f t="shared" si="62"/>
        <v>photography</v>
      </c>
      <c r="R1993" t="str">
        <f t="shared" si="63"/>
        <v>people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 s="6">
        <v>1500</v>
      </c>
      <c r="E1994" s="6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7">
        <f>E1994/D1994</f>
        <v>1.3333333333333333E-3</v>
      </c>
      <c r="P1994" s="8">
        <f>E1994/L1994</f>
        <v>1</v>
      </c>
      <c r="Q1994" t="str">
        <f t="shared" si="62"/>
        <v>photography</v>
      </c>
      <c r="R1994" t="str">
        <f t="shared" si="63"/>
        <v>people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 s="6">
        <v>2000</v>
      </c>
      <c r="E1995" s="6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7">
        <f>E1995/D1995</f>
        <v>0</v>
      </c>
      <c r="P1995" s="8">
        <v>0</v>
      </c>
      <c r="Q1995" t="str">
        <f t="shared" si="62"/>
        <v>photography</v>
      </c>
      <c r="R1995" t="str">
        <f t="shared" si="63"/>
        <v>people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 s="6">
        <v>3200</v>
      </c>
      <c r="E1996" s="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7">
        <f>E1996/D1996</f>
        <v>0</v>
      </c>
      <c r="P1996" s="8">
        <v>0</v>
      </c>
      <c r="Q1996" t="str">
        <f t="shared" si="62"/>
        <v>photography</v>
      </c>
      <c r="R1996" t="str">
        <f t="shared" si="63"/>
        <v>people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 s="6">
        <v>1000</v>
      </c>
      <c r="E1997" s="6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7">
        <f>E1997/D1997</f>
        <v>7.8E-2</v>
      </c>
      <c r="P1997" s="8">
        <f>E1997/L1997</f>
        <v>26</v>
      </c>
      <c r="Q1997" t="str">
        <f t="shared" si="62"/>
        <v>photography</v>
      </c>
      <c r="R1997" t="str">
        <f t="shared" si="63"/>
        <v>people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 s="6">
        <v>133800</v>
      </c>
      <c r="E1998" s="6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7">
        <f>E1998/D1998</f>
        <v>0</v>
      </c>
      <c r="P1998" s="8">
        <v>0</v>
      </c>
      <c r="Q1998" t="str">
        <f t="shared" si="62"/>
        <v>photography</v>
      </c>
      <c r="R1998" t="str">
        <f t="shared" si="63"/>
        <v>people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 s="6">
        <v>6500</v>
      </c>
      <c r="E1999" s="6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7">
        <f>E1999/D1999</f>
        <v>0</v>
      </c>
      <c r="P1999" s="8">
        <v>0</v>
      </c>
      <c r="Q1999" t="str">
        <f t="shared" si="62"/>
        <v>photography</v>
      </c>
      <c r="R1999" t="str">
        <f t="shared" si="63"/>
        <v>people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 s="6">
        <v>2500</v>
      </c>
      <c r="E2000" s="6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7">
        <f>E2000/D2000</f>
        <v>0.26200000000000001</v>
      </c>
      <c r="P2000" s="8">
        <f>E2000/L2000</f>
        <v>218.33333333333334</v>
      </c>
      <c r="Q2000" t="str">
        <f t="shared" si="62"/>
        <v>photography</v>
      </c>
      <c r="R2000" t="str">
        <f t="shared" si="63"/>
        <v>people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 s="6">
        <v>31000</v>
      </c>
      <c r="E2001" s="6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7">
        <f>E2001/D2001</f>
        <v>7.6129032258064515E-3</v>
      </c>
      <c r="P2001" s="8">
        <f>E2001/L2001</f>
        <v>33.714285714285715</v>
      </c>
      <c r="Q2001" t="str">
        <f t="shared" si="62"/>
        <v>photography</v>
      </c>
      <c r="R2001" t="str">
        <f t="shared" si="63"/>
        <v>people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 s="6">
        <v>5000</v>
      </c>
      <c r="E2002" s="6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7">
        <f>E2002/D2002</f>
        <v>0.125</v>
      </c>
      <c r="P2002" s="8">
        <f>E2002/L2002</f>
        <v>25</v>
      </c>
      <c r="Q2002" t="str">
        <f t="shared" si="62"/>
        <v>photography</v>
      </c>
      <c r="R2002" t="str">
        <f t="shared" si="63"/>
        <v>people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 s="6">
        <v>55000</v>
      </c>
      <c r="E2003" s="6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7">
        <f>E2003/D2003</f>
        <v>3.8212909090909091</v>
      </c>
      <c r="P2003" s="8">
        <f>E2003/L2003</f>
        <v>128.38790470372632</v>
      </c>
      <c r="Q2003" t="str">
        <f t="shared" si="62"/>
        <v>technology</v>
      </c>
      <c r="R2003" t="str">
        <f t="shared" si="63"/>
        <v>hardware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 s="6">
        <v>50000</v>
      </c>
      <c r="E2004" s="6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7">
        <f>E2004/D2004</f>
        <v>2.1679422000000002</v>
      </c>
      <c r="P2004" s="8">
        <f>E2004/L2004</f>
        <v>78.834261818181815</v>
      </c>
      <c r="Q2004" t="str">
        <f t="shared" si="62"/>
        <v>technology</v>
      </c>
      <c r="R2004" t="str">
        <f t="shared" si="63"/>
        <v>hardware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 s="6">
        <v>500</v>
      </c>
      <c r="E2005" s="6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7">
        <f>E2005/D2005</f>
        <v>3.12</v>
      </c>
      <c r="P2005" s="8">
        <f>E2005/L2005</f>
        <v>91.764705882352942</v>
      </c>
      <c r="Q2005" t="str">
        <f t="shared" si="62"/>
        <v>technology</v>
      </c>
      <c r="R2005" t="str">
        <f t="shared" si="63"/>
        <v>hardware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60" x14ac:dyDescent="0.25">
      <c r="A2006">
        <v>2004</v>
      </c>
      <c r="B2006" s="3" t="s">
        <v>2003</v>
      </c>
      <c r="C2006" s="3" t="s">
        <v>6111</v>
      </c>
      <c r="D2006" s="6">
        <v>50000</v>
      </c>
      <c r="E2006" s="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7">
        <f>E2006/D2006</f>
        <v>2.3442048</v>
      </c>
      <c r="P2006" s="8">
        <f>E2006/L2006</f>
        <v>331.10237288135596</v>
      </c>
      <c r="Q2006" t="str">
        <f t="shared" si="62"/>
        <v>technology</v>
      </c>
      <c r="R2006" t="str">
        <f t="shared" si="63"/>
        <v>hardware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 s="6">
        <v>30000</v>
      </c>
      <c r="E2007" s="6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7">
        <f>E2007/D2007</f>
        <v>1.236801</v>
      </c>
      <c r="P2007" s="8">
        <f>E2007/L2007</f>
        <v>194.26193717277485</v>
      </c>
      <c r="Q2007" t="str">
        <f t="shared" si="62"/>
        <v>technology</v>
      </c>
      <c r="R2007" t="str">
        <f t="shared" si="63"/>
        <v>hardware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 s="6">
        <v>50000</v>
      </c>
      <c r="E2008" s="6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7">
        <f>E2008/D2008</f>
        <v>2.4784000000000002</v>
      </c>
      <c r="P2008" s="8">
        <f>E2008/L2008</f>
        <v>408.97689768976898</v>
      </c>
      <c r="Q2008" t="str">
        <f t="shared" si="62"/>
        <v>technology</v>
      </c>
      <c r="R2008" t="str">
        <f t="shared" si="63"/>
        <v>hardware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 s="6">
        <v>10000</v>
      </c>
      <c r="E2009" s="6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7">
        <f>E2009/D2009</f>
        <v>1.157092</v>
      </c>
      <c r="P2009" s="8">
        <f>E2009/L2009</f>
        <v>84.459270072992695</v>
      </c>
      <c r="Q2009" t="str">
        <f t="shared" si="62"/>
        <v>technology</v>
      </c>
      <c r="R2009" t="str">
        <f t="shared" si="63"/>
        <v>hardware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 s="6">
        <v>1570.79</v>
      </c>
      <c r="E2010" s="6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7">
        <f>E2010/D2010</f>
        <v>1.1707484768810599</v>
      </c>
      <c r="P2010" s="8">
        <f>E2010/L2010</f>
        <v>44.853658536585364</v>
      </c>
      <c r="Q2010" t="str">
        <f t="shared" si="62"/>
        <v>technology</v>
      </c>
      <c r="R2010" t="str">
        <f t="shared" si="63"/>
        <v>hardware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 s="6">
        <v>50000</v>
      </c>
      <c r="E2011" s="6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7">
        <f>E2011/D2011</f>
        <v>3.05158</v>
      </c>
      <c r="P2011" s="8">
        <f>E2011/L2011</f>
        <v>383.3643216080402</v>
      </c>
      <c r="Q2011" t="str">
        <f t="shared" si="62"/>
        <v>technology</v>
      </c>
      <c r="R2011" t="str">
        <f t="shared" si="63"/>
        <v>hardware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 s="6">
        <v>30000</v>
      </c>
      <c r="E2012" s="6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7">
        <f>E2012/D2012</f>
        <v>3.2005299999999997</v>
      </c>
      <c r="P2012" s="8">
        <f>E2012/L2012</f>
        <v>55.276856649395505</v>
      </c>
      <c r="Q2012" t="str">
        <f t="shared" si="62"/>
        <v>technology</v>
      </c>
      <c r="R2012" t="str">
        <f t="shared" si="63"/>
        <v>hardware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 s="6">
        <v>50000</v>
      </c>
      <c r="E2013" s="6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7">
        <f>E2013/D2013</f>
        <v>8.1956399999999991</v>
      </c>
      <c r="P2013" s="8">
        <f>E2013/L2013</f>
        <v>422.02059732234807</v>
      </c>
      <c r="Q2013" t="str">
        <f t="shared" si="62"/>
        <v>technology</v>
      </c>
      <c r="R2013" t="str">
        <f t="shared" si="63"/>
        <v>hardware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 s="6">
        <v>5000</v>
      </c>
      <c r="E2014" s="6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7">
        <f>E2014/D2014</f>
        <v>2.3490000000000002</v>
      </c>
      <c r="P2014" s="8">
        <f>E2014/L2014</f>
        <v>64.180327868852459</v>
      </c>
      <c r="Q2014" t="str">
        <f t="shared" si="62"/>
        <v>technology</v>
      </c>
      <c r="R2014" t="str">
        <f t="shared" si="63"/>
        <v>hardware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 s="6">
        <v>160000</v>
      </c>
      <c r="E2015" s="6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7">
        <f>E2015/D2015</f>
        <v>4.9491375</v>
      </c>
      <c r="P2015" s="8">
        <f>E2015/L2015</f>
        <v>173.57781674704077</v>
      </c>
      <c r="Q2015" t="str">
        <f t="shared" si="62"/>
        <v>technology</v>
      </c>
      <c r="R2015" t="str">
        <f t="shared" si="63"/>
        <v>hardware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 s="6">
        <v>30000</v>
      </c>
      <c r="E2016" s="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7">
        <f>E2016/D2016</f>
        <v>78.137822333333332</v>
      </c>
      <c r="P2016" s="8">
        <f>E2016/L2016</f>
        <v>88.601680840609291</v>
      </c>
      <c r="Q2016" t="str">
        <f t="shared" si="62"/>
        <v>technology</v>
      </c>
      <c r="R2016" t="str">
        <f t="shared" si="63"/>
        <v>hardware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 s="6">
        <v>7200</v>
      </c>
      <c r="E2017" s="6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7">
        <f>E2017/D2017</f>
        <v>1.1300013888888889</v>
      </c>
      <c r="P2017" s="8">
        <f>E2017/L2017</f>
        <v>50.222283950617282</v>
      </c>
      <c r="Q2017" t="str">
        <f t="shared" si="62"/>
        <v>technology</v>
      </c>
      <c r="R2017" t="str">
        <f t="shared" si="63"/>
        <v>hardware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 s="6">
        <v>10000</v>
      </c>
      <c r="E2018" s="6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7">
        <f>E2018/D2018</f>
        <v>9.2154220000000002</v>
      </c>
      <c r="P2018" s="8">
        <f>E2018/L2018</f>
        <v>192.38876826722338</v>
      </c>
      <c r="Q2018" t="str">
        <f t="shared" si="62"/>
        <v>technology</v>
      </c>
      <c r="R2018" t="str">
        <f t="shared" si="63"/>
        <v>hardware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 s="6">
        <v>25000</v>
      </c>
      <c r="E2019" s="6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7">
        <f>E2019/D2019</f>
        <v>1.2510239999999999</v>
      </c>
      <c r="P2019" s="8">
        <f>E2019/L2019</f>
        <v>73.416901408450698</v>
      </c>
      <c r="Q2019" t="str">
        <f t="shared" si="62"/>
        <v>technology</v>
      </c>
      <c r="R2019" t="str">
        <f t="shared" si="63"/>
        <v>hardware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 s="6">
        <v>65000</v>
      </c>
      <c r="E2020" s="6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7">
        <f>E2020/D2020</f>
        <v>1.0224343076923077</v>
      </c>
      <c r="P2020" s="8">
        <f>E2020/L2020</f>
        <v>147.68495555555555</v>
      </c>
      <c r="Q2020" t="str">
        <f t="shared" si="62"/>
        <v>technology</v>
      </c>
      <c r="R2020" t="str">
        <f t="shared" si="63"/>
        <v>hardware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 s="6">
        <v>40000</v>
      </c>
      <c r="E2021" s="6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7">
        <f>E2021/D2021</f>
        <v>4.8490975000000001</v>
      </c>
      <c r="P2021" s="8">
        <f>E2021/L2021</f>
        <v>108.96848314606741</v>
      </c>
      <c r="Q2021" t="str">
        <f t="shared" si="62"/>
        <v>technology</v>
      </c>
      <c r="R2021" t="str">
        <f t="shared" si="63"/>
        <v>hardware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 s="6">
        <v>1500</v>
      </c>
      <c r="E2022" s="6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7">
        <f>E2022/D2022</f>
        <v>1.9233333333333333</v>
      </c>
      <c r="P2022" s="8">
        <f>E2022/L2022</f>
        <v>23.647540983606557</v>
      </c>
      <c r="Q2022" t="str">
        <f t="shared" si="62"/>
        <v>technology</v>
      </c>
      <c r="R2022" t="str">
        <f t="shared" si="63"/>
        <v>hardware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 s="6">
        <v>5000</v>
      </c>
      <c r="E2023" s="6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7">
        <f>E2023/D2023</f>
        <v>2.8109999999999999</v>
      </c>
      <c r="P2023" s="8">
        <f>E2023/L2023</f>
        <v>147.94736842105263</v>
      </c>
      <c r="Q2023" t="str">
        <f t="shared" si="62"/>
        <v>technology</v>
      </c>
      <c r="R2023" t="str">
        <f t="shared" si="63"/>
        <v>hardware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 s="6">
        <v>100000</v>
      </c>
      <c r="E2024" s="6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7">
        <f>E2024/D2024</f>
        <v>1.2513700000000001</v>
      </c>
      <c r="P2024" s="8">
        <f>E2024/L2024</f>
        <v>385.03692307692307</v>
      </c>
      <c r="Q2024" t="str">
        <f t="shared" si="62"/>
        <v>technology</v>
      </c>
      <c r="R2024" t="str">
        <f t="shared" si="63"/>
        <v>hardware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 s="6">
        <v>100000</v>
      </c>
      <c r="E2025" s="6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7">
        <f>E2025/D2025</f>
        <v>1.61459</v>
      </c>
      <c r="P2025" s="8">
        <f>E2025/L2025</f>
        <v>457.39093484419266</v>
      </c>
      <c r="Q2025" t="str">
        <f t="shared" si="62"/>
        <v>technology</v>
      </c>
      <c r="R2025" t="str">
        <f t="shared" si="63"/>
        <v>hardware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60" x14ac:dyDescent="0.25">
      <c r="A2026">
        <v>2024</v>
      </c>
      <c r="B2026" s="3" t="s">
        <v>2023</v>
      </c>
      <c r="C2026" s="3" t="s">
        <v>6131</v>
      </c>
      <c r="D2026" s="6">
        <v>4000</v>
      </c>
      <c r="E2026" s="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7">
        <f>E2026/D2026</f>
        <v>5.8535000000000004</v>
      </c>
      <c r="P2026" s="8">
        <f>E2026/L2026</f>
        <v>222.99047619047619</v>
      </c>
      <c r="Q2026" t="str">
        <f t="shared" si="62"/>
        <v>technology</v>
      </c>
      <c r="R2026" t="str">
        <f t="shared" si="63"/>
        <v>hardware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 s="6">
        <v>80000</v>
      </c>
      <c r="E2027" s="6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7">
        <f>E2027/D2027</f>
        <v>2.0114999999999998</v>
      </c>
      <c r="P2027" s="8">
        <f>E2027/L2027</f>
        <v>220.74074074074073</v>
      </c>
      <c r="Q2027" t="str">
        <f t="shared" si="62"/>
        <v>technology</v>
      </c>
      <c r="R2027" t="str">
        <f t="shared" si="63"/>
        <v>hardware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 s="6">
        <v>25000</v>
      </c>
      <c r="E2028" s="6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7">
        <f>E2028/D2028</f>
        <v>1.3348307999999998</v>
      </c>
      <c r="P2028" s="8">
        <f>E2028/L2028</f>
        <v>73.503898678414089</v>
      </c>
      <c r="Q2028" t="str">
        <f t="shared" si="62"/>
        <v>technology</v>
      </c>
      <c r="R2028" t="str">
        <f t="shared" si="63"/>
        <v>hardware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 s="6">
        <v>100000</v>
      </c>
      <c r="E2029" s="6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7">
        <f>E2029/D2029</f>
        <v>1.2024900000000001</v>
      </c>
      <c r="P2029" s="8">
        <f>E2029/L2029</f>
        <v>223.09647495361781</v>
      </c>
      <c r="Q2029" t="str">
        <f t="shared" si="62"/>
        <v>technology</v>
      </c>
      <c r="R2029" t="str">
        <f t="shared" si="63"/>
        <v>hardware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 s="6">
        <v>3000</v>
      </c>
      <c r="E2030" s="6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7">
        <f>E2030/D2030</f>
        <v>1.2616666666666667</v>
      </c>
      <c r="P2030" s="8">
        <f>E2030/L2030</f>
        <v>47.911392405063289</v>
      </c>
      <c r="Q2030" t="str">
        <f t="shared" si="62"/>
        <v>technology</v>
      </c>
      <c r="R2030" t="str">
        <f t="shared" si="63"/>
        <v>hardware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 s="6">
        <v>2500</v>
      </c>
      <c r="E2031" s="6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7">
        <f>E2031/D2031</f>
        <v>3.6120000000000001</v>
      </c>
      <c r="P2031" s="8">
        <f>E2031/L2031</f>
        <v>96.063829787234042</v>
      </c>
      <c r="Q2031" t="str">
        <f t="shared" si="62"/>
        <v>technology</v>
      </c>
      <c r="R2031" t="str">
        <f t="shared" si="63"/>
        <v>hardware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 s="6">
        <v>32768</v>
      </c>
      <c r="E2032" s="6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7">
        <f>E2032/D2032</f>
        <v>2.26239013671875</v>
      </c>
      <c r="P2032" s="8">
        <f>E2032/L2032</f>
        <v>118.6144</v>
      </c>
      <c r="Q2032" t="str">
        <f t="shared" si="62"/>
        <v>technology</v>
      </c>
      <c r="R2032" t="str">
        <f t="shared" si="63"/>
        <v>hardware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 s="6">
        <v>50000</v>
      </c>
      <c r="E2033" s="6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7">
        <f>E2033/D2033</f>
        <v>1.2035</v>
      </c>
      <c r="P2033" s="8">
        <f>E2033/L2033</f>
        <v>118.45472440944881</v>
      </c>
      <c r="Q2033" t="str">
        <f t="shared" si="62"/>
        <v>technology</v>
      </c>
      <c r="R2033" t="str">
        <f t="shared" si="63"/>
        <v>hardware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60" x14ac:dyDescent="0.25">
      <c r="A2034">
        <v>2032</v>
      </c>
      <c r="B2034" s="3" t="s">
        <v>2031</v>
      </c>
      <c r="C2034" s="3" t="s">
        <v>6139</v>
      </c>
      <c r="D2034" s="6">
        <v>25000</v>
      </c>
      <c r="E2034" s="6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7">
        <f>E2034/D2034</f>
        <v>3.0418799999999999</v>
      </c>
      <c r="P2034" s="8">
        <f>E2034/L2034</f>
        <v>143.21468926553672</v>
      </c>
      <c r="Q2034" t="str">
        <f t="shared" si="62"/>
        <v>technology</v>
      </c>
      <c r="R2034" t="str">
        <f t="shared" si="63"/>
        <v>hardware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 s="6">
        <v>25000</v>
      </c>
      <c r="E2035" s="6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7">
        <f>E2035/D2035</f>
        <v>1.7867599999999999</v>
      </c>
      <c r="P2035" s="8">
        <f>E2035/L2035</f>
        <v>282.71518987341773</v>
      </c>
      <c r="Q2035" t="str">
        <f t="shared" si="62"/>
        <v>technology</v>
      </c>
      <c r="R2035" t="str">
        <f t="shared" si="63"/>
        <v>hardware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 s="6">
        <v>78000</v>
      </c>
      <c r="E2036" s="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7">
        <f>E2036/D2036</f>
        <v>3.868199871794872</v>
      </c>
      <c r="P2036" s="8">
        <f>E2036/L2036</f>
        <v>593.93620078740162</v>
      </c>
      <c r="Q2036" t="str">
        <f t="shared" si="62"/>
        <v>technology</v>
      </c>
      <c r="R2036" t="str">
        <f t="shared" si="63"/>
        <v>hardware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 s="6">
        <v>80000</v>
      </c>
      <c r="E2037" s="6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7">
        <f>E2037/D2037</f>
        <v>2.1103642500000004</v>
      </c>
      <c r="P2037" s="8">
        <f>E2037/L2037</f>
        <v>262.15704968944101</v>
      </c>
      <c r="Q2037" t="str">
        <f t="shared" si="62"/>
        <v>technology</v>
      </c>
      <c r="R2037" t="str">
        <f t="shared" si="63"/>
        <v>hardware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 s="6">
        <v>30000</v>
      </c>
      <c r="E2038" s="6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7">
        <f>E2038/D2038</f>
        <v>1.3166833333333334</v>
      </c>
      <c r="P2038" s="8">
        <f>E2038/L2038</f>
        <v>46.580778301886795</v>
      </c>
      <c r="Q2038" t="str">
        <f t="shared" si="62"/>
        <v>technology</v>
      </c>
      <c r="R2038" t="str">
        <f t="shared" si="63"/>
        <v>hardware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 s="6">
        <v>10000</v>
      </c>
      <c r="E2039" s="6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7">
        <f>E2039/D2039</f>
        <v>3.0047639999999998</v>
      </c>
      <c r="P2039" s="8">
        <f>E2039/L2039</f>
        <v>70.041118881118877</v>
      </c>
      <c r="Q2039" t="str">
        <f t="shared" si="62"/>
        <v>technology</v>
      </c>
      <c r="R2039" t="str">
        <f t="shared" si="63"/>
        <v>hardware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60" x14ac:dyDescent="0.25">
      <c r="A2040">
        <v>2038</v>
      </c>
      <c r="B2040" s="3" t="s">
        <v>2037</v>
      </c>
      <c r="C2040" s="3" t="s">
        <v>6145</v>
      </c>
      <c r="D2040" s="6">
        <v>8000</v>
      </c>
      <c r="E2040" s="6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7">
        <f>E2040/D2040</f>
        <v>4.2051249999999998</v>
      </c>
      <c r="P2040" s="8">
        <f>E2040/L2040</f>
        <v>164.90686274509804</v>
      </c>
      <c r="Q2040" t="str">
        <f t="shared" si="62"/>
        <v>technology</v>
      </c>
      <c r="R2040" t="str">
        <f t="shared" si="63"/>
        <v>hardware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 s="6">
        <v>125000</v>
      </c>
      <c r="E2041" s="6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7">
        <f>E2041/D2041</f>
        <v>1.362168</v>
      </c>
      <c r="P2041" s="8">
        <f>E2041/L2041</f>
        <v>449.26385224274406</v>
      </c>
      <c r="Q2041" t="str">
        <f t="shared" si="62"/>
        <v>technology</v>
      </c>
      <c r="R2041" t="str">
        <f t="shared" si="63"/>
        <v>hardware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 s="6">
        <v>3000</v>
      </c>
      <c r="E2042" s="6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7">
        <f>E2042/D2042</f>
        <v>2.4817133333333334</v>
      </c>
      <c r="P2042" s="8">
        <f>E2042/L2042</f>
        <v>27.472841328413285</v>
      </c>
      <c r="Q2042" t="str">
        <f t="shared" si="62"/>
        <v>technology</v>
      </c>
      <c r="R2042" t="str">
        <f t="shared" si="63"/>
        <v>hardware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 s="6">
        <v>9500</v>
      </c>
      <c r="E2043" s="6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7">
        <f>E2043/D2043</f>
        <v>1.8186315789473684</v>
      </c>
      <c r="P2043" s="8">
        <f>E2043/L2043</f>
        <v>143.97499999999999</v>
      </c>
      <c r="Q2043" t="str">
        <f t="shared" si="62"/>
        <v>technology</v>
      </c>
      <c r="R2043" t="str">
        <f t="shared" si="63"/>
        <v>hardware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 s="6">
        <v>10000</v>
      </c>
      <c r="E2044" s="6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7">
        <f>E2044/D2044</f>
        <v>1.2353000000000001</v>
      </c>
      <c r="P2044" s="8">
        <f>E2044/L2044</f>
        <v>88.23571428571428</v>
      </c>
      <c r="Q2044" t="str">
        <f t="shared" si="62"/>
        <v>technology</v>
      </c>
      <c r="R2044" t="str">
        <f t="shared" si="63"/>
        <v>hardware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 s="6">
        <v>1385</v>
      </c>
      <c r="E2045" s="6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7">
        <f>E2045/D2045</f>
        <v>5.0620938628158845</v>
      </c>
      <c r="P2045" s="8">
        <f>E2045/L2045</f>
        <v>36.326424870466319</v>
      </c>
      <c r="Q2045" t="str">
        <f t="shared" si="62"/>
        <v>technology</v>
      </c>
      <c r="R2045" t="str">
        <f t="shared" si="63"/>
        <v>hardware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 s="6">
        <v>15000</v>
      </c>
      <c r="E2046" s="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7">
        <f>E2046/D2046</f>
        <v>1.0821333333333334</v>
      </c>
      <c r="P2046" s="8">
        <f>E2046/L2046</f>
        <v>90.177777777777777</v>
      </c>
      <c r="Q2046" t="str">
        <f t="shared" si="62"/>
        <v>technology</v>
      </c>
      <c r="R2046" t="str">
        <f t="shared" si="63"/>
        <v>hardware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 s="6">
        <v>4900</v>
      </c>
      <c r="E2047" s="6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7">
        <f>E2047/D2047</f>
        <v>8.1918387755102042</v>
      </c>
      <c r="P2047" s="8">
        <f>E2047/L2047</f>
        <v>152.62361216730039</v>
      </c>
      <c r="Q2047" t="str">
        <f t="shared" si="62"/>
        <v>technology</v>
      </c>
      <c r="R2047" t="str">
        <f t="shared" si="63"/>
        <v>hardware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 s="6">
        <v>10000</v>
      </c>
      <c r="E2048" s="6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7">
        <f>E2048/D2048</f>
        <v>1.2110000000000001</v>
      </c>
      <c r="P2048" s="8">
        <f>E2048/L2048</f>
        <v>55.806451612903224</v>
      </c>
      <c r="Q2048" t="str">
        <f t="shared" si="62"/>
        <v>technology</v>
      </c>
      <c r="R2048" t="str">
        <f t="shared" si="63"/>
        <v>hardware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 s="6">
        <v>98000</v>
      </c>
      <c r="E2049" s="6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7">
        <f>E2049/D2049</f>
        <v>1.0299897959183673</v>
      </c>
      <c r="P2049" s="8">
        <f>E2049/L2049</f>
        <v>227.85327313769753</v>
      </c>
      <c r="Q2049" t="str">
        <f t="shared" si="62"/>
        <v>technology</v>
      </c>
      <c r="R2049" t="str">
        <f t="shared" si="63"/>
        <v>hardware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 s="6">
        <v>85000</v>
      </c>
      <c r="E2050" s="6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7">
        <f>E2050/D2050</f>
        <v>1.4833229411764706</v>
      </c>
      <c r="P2050" s="8">
        <f>E2050/L2050</f>
        <v>91.82989803350327</v>
      </c>
      <c r="Q2050" t="str">
        <f t="shared" si="62"/>
        <v>technology</v>
      </c>
      <c r="R2050" t="str">
        <f t="shared" si="63"/>
        <v>hardware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x14ac:dyDescent="0.25">
      <c r="A2051">
        <v>2049</v>
      </c>
      <c r="B2051" s="3" t="s">
        <v>2048</v>
      </c>
      <c r="C2051" s="3" t="s">
        <v>6156</v>
      </c>
      <c r="D2051" s="6">
        <v>50000</v>
      </c>
      <c r="E2051" s="6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7">
        <f>E2051/D2051</f>
        <v>1.2019070000000001</v>
      </c>
      <c r="P2051" s="8">
        <f>E2051/L2051</f>
        <v>80.991037735849048</v>
      </c>
      <c r="Q2051" t="str">
        <f t="shared" ref="Q2051:Q2114" si="64">LEFT(N2051,FIND("/",N2051)-1)</f>
        <v>technology</v>
      </c>
      <c r="R2051" t="str">
        <f t="shared" ref="R2051:R2114" si="65">MID(N2051,FIND("/",N2051)+1,256)</f>
        <v>hardware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 s="6">
        <v>10000</v>
      </c>
      <c r="E2052" s="6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7">
        <f>E2052/D2052</f>
        <v>4.7327000000000004</v>
      </c>
      <c r="P2052" s="8">
        <f>E2052/L2052</f>
        <v>278.39411764705881</v>
      </c>
      <c r="Q2052" t="str">
        <f t="shared" si="64"/>
        <v>technology</v>
      </c>
      <c r="R2052" t="str">
        <f t="shared" si="65"/>
        <v>hardware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 s="6">
        <v>8000</v>
      </c>
      <c r="E2053" s="6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7">
        <f>E2053/D2053</f>
        <v>1.303625</v>
      </c>
      <c r="P2053" s="8">
        <f>E2053/L2053</f>
        <v>43.095041322314053</v>
      </c>
      <c r="Q2053" t="str">
        <f t="shared" si="64"/>
        <v>technology</v>
      </c>
      <c r="R2053" t="str">
        <f t="shared" si="65"/>
        <v>hardware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 s="6">
        <v>50000</v>
      </c>
      <c r="E2054" s="6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7">
        <f>E2054/D2054</f>
        <v>3.5304799999999998</v>
      </c>
      <c r="P2054" s="8">
        <f>E2054/L2054</f>
        <v>326.29205175600737</v>
      </c>
      <c r="Q2054" t="str">
        <f t="shared" si="64"/>
        <v>technology</v>
      </c>
      <c r="R2054" t="str">
        <f t="shared" si="65"/>
        <v>hardware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 s="6">
        <v>5000</v>
      </c>
      <c r="E2055" s="6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7">
        <f>E2055/D2055</f>
        <v>1.0102</v>
      </c>
      <c r="P2055" s="8">
        <f>E2055/L2055</f>
        <v>41.743801652892564</v>
      </c>
      <c r="Q2055" t="str">
        <f t="shared" si="64"/>
        <v>technology</v>
      </c>
      <c r="R2055" t="str">
        <f t="shared" si="65"/>
        <v>hardware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 s="6">
        <v>35000</v>
      </c>
      <c r="E2056" s="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7">
        <f>E2056/D2056</f>
        <v>1.1359142857142857</v>
      </c>
      <c r="P2056" s="8">
        <f>E2056/L2056</f>
        <v>64.020933977455712</v>
      </c>
      <c r="Q2056" t="str">
        <f t="shared" si="64"/>
        <v>technology</v>
      </c>
      <c r="R2056" t="str">
        <f t="shared" si="65"/>
        <v>hardware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 s="6">
        <v>6000</v>
      </c>
      <c r="E2057" s="6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7">
        <f>E2057/D2057</f>
        <v>1.6741666666666666</v>
      </c>
      <c r="P2057" s="8">
        <f>E2057/L2057</f>
        <v>99.455445544554451</v>
      </c>
      <c r="Q2057" t="str">
        <f t="shared" si="64"/>
        <v>technology</v>
      </c>
      <c r="R2057" t="str">
        <f t="shared" si="65"/>
        <v>hardware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 s="6">
        <v>50000</v>
      </c>
      <c r="E2058" s="6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7">
        <f>E2058/D2058</f>
        <v>1.5345200000000001</v>
      </c>
      <c r="P2058" s="8">
        <f>E2058/L2058</f>
        <v>138.49458483754512</v>
      </c>
      <c r="Q2058" t="str">
        <f t="shared" si="64"/>
        <v>technology</v>
      </c>
      <c r="R2058" t="str">
        <f t="shared" si="65"/>
        <v>hardware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 s="6">
        <v>15000</v>
      </c>
      <c r="E2059" s="6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7">
        <f>E2059/D2059</f>
        <v>2.022322</v>
      </c>
      <c r="P2059" s="8">
        <f>E2059/L2059</f>
        <v>45.547792792792798</v>
      </c>
      <c r="Q2059" t="str">
        <f t="shared" si="64"/>
        <v>technology</v>
      </c>
      <c r="R2059" t="str">
        <f t="shared" si="65"/>
        <v>hardware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 s="6">
        <v>2560</v>
      </c>
      <c r="E2060" s="6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7">
        <f>E2060/D2060</f>
        <v>1.6828125</v>
      </c>
      <c r="P2060" s="8">
        <f>E2060/L2060</f>
        <v>10.507317073170732</v>
      </c>
      <c r="Q2060" t="str">
        <f t="shared" si="64"/>
        <v>technology</v>
      </c>
      <c r="R2060" t="str">
        <f t="shared" si="65"/>
        <v>hardware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 s="6">
        <v>30000</v>
      </c>
      <c r="E2061" s="6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7">
        <f>E2061/D2061</f>
        <v>1.4345666666666668</v>
      </c>
      <c r="P2061" s="8">
        <f>E2061/L2061</f>
        <v>114.76533333333333</v>
      </c>
      <c r="Q2061" t="str">
        <f t="shared" si="64"/>
        <v>technology</v>
      </c>
      <c r="R2061" t="str">
        <f t="shared" si="65"/>
        <v>hardware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 s="6">
        <v>25000</v>
      </c>
      <c r="E2062" s="6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7">
        <f>E2062/D2062</f>
        <v>1.964</v>
      </c>
      <c r="P2062" s="8">
        <f>E2062/L2062</f>
        <v>35.997067448680355</v>
      </c>
      <c r="Q2062" t="str">
        <f t="shared" si="64"/>
        <v>technology</v>
      </c>
      <c r="R2062" t="str">
        <f t="shared" si="65"/>
        <v>hardware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 s="6">
        <v>5000</v>
      </c>
      <c r="E2063" s="6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7">
        <f>E2063/D2063</f>
        <v>1.0791999999999999</v>
      </c>
      <c r="P2063" s="8">
        <f>E2063/L2063</f>
        <v>154.17142857142858</v>
      </c>
      <c r="Q2063" t="str">
        <f t="shared" si="64"/>
        <v>technology</v>
      </c>
      <c r="R2063" t="str">
        <f t="shared" si="65"/>
        <v>hardware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 s="6">
        <v>100000</v>
      </c>
      <c r="E2064" s="6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7">
        <f>E2064/D2064</f>
        <v>1.14977</v>
      </c>
      <c r="P2064" s="8">
        <f>E2064/L2064</f>
        <v>566.38916256157631</v>
      </c>
      <c r="Q2064" t="str">
        <f t="shared" si="64"/>
        <v>technology</v>
      </c>
      <c r="R2064" t="str">
        <f t="shared" si="65"/>
        <v>hardware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 s="6">
        <v>4000</v>
      </c>
      <c r="E2065" s="6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7">
        <f>E2065/D2065</f>
        <v>1.4804999999999999</v>
      </c>
      <c r="P2065" s="8">
        <f>E2065/L2065</f>
        <v>120.85714285714286</v>
      </c>
      <c r="Q2065" t="str">
        <f t="shared" si="64"/>
        <v>technology</v>
      </c>
      <c r="R2065" t="str">
        <f t="shared" si="65"/>
        <v>hardware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 s="6">
        <v>261962</v>
      </c>
      <c r="E2066" s="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7">
        <f>E2066/D2066</f>
        <v>1.9116676082790633</v>
      </c>
      <c r="P2066" s="8">
        <f>E2066/L2066</f>
        <v>86.163845492085343</v>
      </c>
      <c r="Q2066" t="str">
        <f t="shared" si="64"/>
        <v>technology</v>
      </c>
      <c r="R2066" t="str">
        <f t="shared" si="65"/>
        <v>hardware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 s="6">
        <v>40000</v>
      </c>
      <c r="E2067" s="6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7">
        <f>E2067/D2067</f>
        <v>1.99215125</v>
      </c>
      <c r="P2067" s="8">
        <f>E2067/L2067</f>
        <v>51.212114395886893</v>
      </c>
      <c r="Q2067" t="str">
        <f t="shared" si="64"/>
        <v>technology</v>
      </c>
      <c r="R2067" t="str">
        <f t="shared" si="65"/>
        <v>hardware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 s="6">
        <v>2000</v>
      </c>
      <c r="E2068" s="6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7">
        <f>E2068/D2068</f>
        <v>2.1859999999999999</v>
      </c>
      <c r="P2068" s="8">
        <f>E2068/L2068</f>
        <v>67.261538461538464</v>
      </c>
      <c r="Q2068" t="str">
        <f t="shared" si="64"/>
        <v>technology</v>
      </c>
      <c r="R2068" t="str">
        <f t="shared" si="65"/>
        <v>hardware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 s="6">
        <v>495</v>
      </c>
      <c r="E2069" s="6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7">
        <f>E2069/D2069</f>
        <v>1.2686868686868686</v>
      </c>
      <c r="P2069" s="8">
        <f>E2069/L2069</f>
        <v>62.8</v>
      </c>
      <c r="Q2069" t="str">
        <f t="shared" si="64"/>
        <v>technology</v>
      </c>
      <c r="R2069" t="str">
        <f t="shared" si="65"/>
        <v>hardware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 s="6">
        <v>25000</v>
      </c>
      <c r="E2070" s="6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7">
        <f>E2070/D2070</f>
        <v>1.0522388</v>
      </c>
      <c r="P2070" s="8">
        <f>E2070/L2070</f>
        <v>346.13118421052633</v>
      </c>
      <c r="Q2070" t="str">
        <f t="shared" si="64"/>
        <v>technology</v>
      </c>
      <c r="R2070" t="str">
        <f t="shared" si="65"/>
        <v>hardware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 s="6">
        <v>50000</v>
      </c>
      <c r="E2071" s="6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7">
        <f>E2071/D2071</f>
        <v>1.2840666000000001</v>
      </c>
      <c r="P2071" s="8">
        <f>E2071/L2071</f>
        <v>244.11912547528519</v>
      </c>
      <c r="Q2071" t="str">
        <f t="shared" si="64"/>
        <v>technology</v>
      </c>
      <c r="R2071" t="str">
        <f t="shared" si="65"/>
        <v>hardware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 s="6">
        <v>125000</v>
      </c>
      <c r="E2072" s="6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7">
        <f>E2072/D2072</f>
        <v>3.1732719999999999</v>
      </c>
      <c r="P2072" s="8">
        <f>E2072/L2072</f>
        <v>259.25424836601309</v>
      </c>
      <c r="Q2072" t="str">
        <f t="shared" si="64"/>
        <v>technology</v>
      </c>
      <c r="R2072" t="str">
        <f t="shared" si="65"/>
        <v>hardware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 s="6">
        <v>20000</v>
      </c>
      <c r="E2073" s="6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7">
        <f>E2073/D2073</f>
        <v>2.8073000000000001</v>
      </c>
      <c r="P2073" s="8">
        <f>E2073/L2073</f>
        <v>201.96402877697841</v>
      </c>
      <c r="Q2073" t="str">
        <f t="shared" si="64"/>
        <v>technology</v>
      </c>
      <c r="R2073" t="str">
        <f t="shared" si="65"/>
        <v>hardware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 s="6">
        <v>71500</v>
      </c>
      <c r="E2074" s="6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7">
        <f>E2074/D2074</f>
        <v>1.1073146853146854</v>
      </c>
      <c r="P2074" s="8">
        <f>E2074/L2074</f>
        <v>226.20857142857142</v>
      </c>
      <c r="Q2074" t="str">
        <f t="shared" si="64"/>
        <v>technology</v>
      </c>
      <c r="R2074" t="str">
        <f t="shared" si="65"/>
        <v>hardware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 s="6">
        <v>100000</v>
      </c>
      <c r="E2075" s="6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7">
        <f>E2075/D2075</f>
        <v>1.5260429999999998</v>
      </c>
      <c r="P2075" s="8">
        <f>E2075/L2075</f>
        <v>324.69</v>
      </c>
      <c r="Q2075" t="str">
        <f t="shared" si="64"/>
        <v>technology</v>
      </c>
      <c r="R2075" t="str">
        <f t="shared" si="65"/>
        <v>hardware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 s="6">
        <v>600</v>
      </c>
      <c r="E2076" s="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7">
        <f>E2076/D2076</f>
        <v>1.0249999999999999</v>
      </c>
      <c r="P2076" s="8">
        <f>E2076/L2076</f>
        <v>205</v>
      </c>
      <c r="Q2076" t="str">
        <f t="shared" si="64"/>
        <v>technology</v>
      </c>
      <c r="R2076" t="str">
        <f t="shared" si="65"/>
        <v>hardware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 s="6">
        <v>9999</v>
      </c>
      <c r="E2077" s="6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7">
        <f>E2077/D2077</f>
        <v>16.783738373837384</v>
      </c>
      <c r="P2077" s="8">
        <f>E2077/L2077</f>
        <v>20.465926829268295</v>
      </c>
      <c r="Q2077" t="str">
        <f t="shared" si="64"/>
        <v>technology</v>
      </c>
      <c r="R2077" t="str">
        <f t="shared" si="65"/>
        <v>hardware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 s="6">
        <v>179000</v>
      </c>
      <c r="E2078" s="6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7">
        <f>E2078/D2078</f>
        <v>5.4334915642458101</v>
      </c>
      <c r="P2078" s="8">
        <f>E2078/L2078</f>
        <v>116.35303146309367</v>
      </c>
      <c r="Q2078" t="str">
        <f t="shared" si="64"/>
        <v>technology</v>
      </c>
      <c r="R2078" t="str">
        <f t="shared" si="65"/>
        <v>hardware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 s="6">
        <v>50000</v>
      </c>
      <c r="E2079" s="6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7">
        <f>E2079/D2079</f>
        <v>1.1550800000000001</v>
      </c>
      <c r="P2079" s="8">
        <f>E2079/L2079</f>
        <v>307.20212765957444</v>
      </c>
      <c r="Q2079" t="str">
        <f t="shared" si="64"/>
        <v>technology</v>
      </c>
      <c r="R2079" t="str">
        <f t="shared" si="65"/>
        <v>hardware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 s="6">
        <v>20000</v>
      </c>
      <c r="E2080" s="6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7">
        <f>E2080/D2080</f>
        <v>1.3120499999999999</v>
      </c>
      <c r="P2080" s="8">
        <f>E2080/L2080</f>
        <v>546.6875</v>
      </c>
      <c r="Q2080" t="str">
        <f t="shared" si="64"/>
        <v>technology</v>
      </c>
      <c r="R2080" t="str">
        <f t="shared" si="65"/>
        <v>hardware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 s="6">
        <v>10000</v>
      </c>
      <c r="E2081" s="6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7">
        <f>E2081/D2081</f>
        <v>2.8816999999999999</v>
      </c>
      <c r="P2081" s="8">
        <f>E2081/L2081</f>
        <v>47.474464579901152</v>
      </c>
      <c r="Q2081" t="str">
        <f t="shared" si="64"/>
        <v>technology</v>
      </c>
      <c r="R2081" t="str">
        <f t="shared" si="65"/>
        <v>hardware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60" x14ac:dyDescent="0.25">
      <c r="A2082">
        <v>2080</v>
      </c>
      <c r="B2082" s="3" t="s">
        <v>2079</v>
      </c>
      <c r="C2082" s="3" t="s">
        <v>6187</v>
      </c>
      <c r="D2082" s="6">
        <v>1000</v>
      </c>
      <c r="E2082" s="6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7">
        <f>E2082/D2082</f>
        <v>5.0780000000000003</v>
      </c>
      <c r="P2082" s="8">
        <f>E2082/L2082</f>
        <v>101.56</v>
      </c>
      <c r="Q2082" t="str">
        <f t="shared" si="64"/>
        <v>technology</v>
      </c>
      <c r="R2082" t="str">
        <f t="shared" si="65"/>
        <v>hardware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 s="6">
        <v>3500</v>
      </c>
      <c r="E2083" s="6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7">
        <f>E2083/D2083</f>
        <v>1.1457142857142857</v>
      </c>
      <c r="P2083" s="8">
        <f>E2083/L2083</f>
        <v>72.909090909090907</v>
      </c>
      <c r="Q2083" t="str">
        <f t="shared" si="64"/>
        <v>music</v>
      </c>
      <c r="R2083" t="str">
        <f t="shared" si="65"/>
        <v>indie rock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 s="6">
        <v>1500</v>
      </c>
      <c r="E2084" s="6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7">
        <f>E2084/D2084</f>
        <v>1.1073333333333333</v>
      </c>
      <c r="P2084" s="8">
        <f>E2084/L2084</f>
        <v>43.710526315789473</v>
      </c>
      <c r="Q2084" t="str">
        <f t="shared" si="64"/>
        <v>music</v>
      </c>
      <c r="R2084" t="str">
        <f t="shared" si="65"/>
        <v>indie rock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 s="6">
        <v>750</v>
      </c>
      <c r="E2085" s="6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7">
        <f>E2085/D2085</f>
        <v>1.1333333333333333</v>
      </c>
      <c r="P2085" s="8">
        <f>E2085/L2085</f>
        <v>34</v>
      </c>
      <c r="Q2085" t="str">
        <f t="shared" si="64"/>
        <v>music</v>
      </c>
      <c r="R2085" t="str">
        <f t="shared" si="65"/>
        <v>indie rock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 s="6">
        <v>3000</v>
      </c>
      <c r="E2086" s="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7">
        <f>E2086/D2086</f>
        <v>1.0833333333333333</v>
      </c>
      <c r="P2086" s="8">
        <f>E2086/L2086</f>
        <v>70.652173913043484</v>
      </c>
      <c r="Q2086" t="str">
        <f t="shared" si="64"/>
        <v>music</v>
      </c>
      <c r="R2086" t="str">
        <f t="shared" si="65"/>
        <v>indie rock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 s="6">
        <v>6000</v>
      </c>
      <c r="E2087" s="6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7">
        <f>E2087/D2087</f>
        <v>1.2353333333333334</v>
      </c>
      <c r="P2087" s="8">
        <f>E2087/L2087</f>
        <v>89.301204819277103</v>
      </c>
      <c r="Q2087" t="str">
        <f t="shared" si="64"/>
        <v>music</v>
      </c>
      <c r="R2087" t="str">
        <f t="shared" si="65"/>
        <v>indie rock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 s="6">
        <v>4000</v>
      </c>
      <c r="E2088" s="6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7">
        <f>E2088/D2088</f>
        <v>1.0069999999999999</v>
      </c>
      <c r="P2088" s="8">
        <f>E2088/L2088</f>
        <v>115.08571428571429</v>
      </c>
      <c r="Q2088" t="str">
        <f t="shared" si="64"/>
        <v>music</v>
      </c>
      <c r="R2088" t="str">
        <f t="shared" si="65"/>
        <v>indie rock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 s="6">
        <v>1500</v>
      </c>
      <c r="E2089" s="6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7">
        <f>E2089/D2089</f>
        <v>1.0353333333333334</v>
      </c>
      <c r="P2089" s="8">
        <f>E2089/L2089</f>
        <v>62.12</v>
      </c>
      <c r="Q2089" t="str">
        <f t="shared" si="64"/>
        <v>music</v>
      </c>
      <c r="R2089" t="str">
        <f t="shared" si="65"/>
        <v>indie rock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 s="6">
        <v>3000</v>
      </c>
      <c r="E2090" s="6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7">
        <f>E2090/D2090</f>
        <v>1.1551066666666667</v>
      </c>
      <c r="P2090" s="8">
        <f>E2090/L2090</f>
        <v>46.204266666666669</v>
      </c>
      <c r="Q2090" t="str">
        <f t="shared" si="64"/>
        <v>music</v>
      </c>
      <c r="R2090" t="str">
        <f t="shared" si="65"/>
        <v>indie rock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 s="6">
        <v>2500</v>
      </c>
      <c r="E2091" s="6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7">
        <f>E2091/D2091</f>
        <v>1.2040040000000001</v>
      </c>
      <c r="P2091" s="8">
        <f>E2091/L2091</f>
        <v>48.54854838709678</v>
      </c>
      <c r="Q2091" t="str">
        <f t="shared" si="64"/>
        <v>music</v>
      </c>
      <c r="R2091" t="str">
        <f t="shared" si="65"/>
        <v>indie rock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 s="6">
        <v>8000</v>
      </c>
      <c r="E2092" s="6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7">
        <f>E2092/D2092</f>
        <v>1.1504037499999999</v>
      </c>
      <c r="P2092" s="8">
        <f>E2092/L2092</f>
        <v>57.520187499999999</v>
      </c>
      <c r="Q2092" t="str">
        <f t="shared" si="64"/>
        <v>music</v>
      </c>
      <c r="R2092" t="str">
        <f t="shared" si="65"/>
        <v>indie rock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 s="6">
        <v>18000</v>
      </c>
      <c r="E2093" s="6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7">
        <f>E2093/D2093</f>
        <v>1.2046777777777777</v>
      </c>
      <c r="P2093" s="8">
        <f>E2093/L2093</f>
        <v>88.147154471544724</v>
      </c>
      <c r="Q2093" t="str">
        <f t="shared" si="64"/>
        <v>music</v>
      </c>
      <c r="R2093" t="str">
        <f t="shared" si="65"/>
        <v>indie rock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 s="6">
        <v>6000</v>
      </c>
      <c r="E2094" s="6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7">
        <f>E2094/D2094</f>
        <v>1.0128333333333333</v>
      </c>
      <c r="P2094" s="8">
        <f>E2094/L2094</f>
        <v>110.49090909090908</v>
      </c>
      <c r="Q2094" t="str">
        <f t="shared" si="64"/>
        <v>music</v>
      </c>
      <c r="R2094" t="str">
        <f t="shared" si="65"/>
        <v>indie rock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 s="6">
        <v>1500</v>
      </c>
      <c r="E2095" s="6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7">
        <f>E2095/D2095</f>
        <v>1.0246666666666666</v>
      </c>
      <c r="P2095" s="8">
        <f>E2095/L2095</f>
        <v>66.826086956521735</v>
      </c>
      <c r="Q2095" t="str">
        <f t="shared" si="64"/>
        <v>music</v>
      </c>
      <c r="R2095" t="str">
        <f t="shared" si="65"/>
        <v>indie rock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 s="6">
        <v>3500</v>
      </c>
      <c r="E2096" s="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7">
        <f>E2096/D2096</f>
        <v>1.2054285714285715</v>
      </c>
      <c r="P2096" s="8">
        <f>E2096/L2096</f>
        <v>58.597222222222221</v>
      </c>
      <c r="Q2096" t="str">
        <f t="shared" si="64"/>
        <v>music</v>
      </c>
      <c r="R2096" t="str">
        <f t="shared" si="65"/>
        <v>indie rock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 s="6">
        <v>2500</v>
      </c>
      <c r="E2097" s="6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7">
        <f>E2097/D2097</f>
        <v>1</v>
      </c>
      <c r="P2097" s="8">
        <f>E2097/L2097</f>
        <v>113.63636363636364</v>
      </c>
      <c r="Q2097" t="str">
        <f t="shared" si="64"/>
        <v>music</v>
      </c>
      <c r="R2097" t="str">
        <f t="shared" si="65"/>
        <v>indie rock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 s="6">
        <v>600</v>
      </c>
      <c r="E2098" s="6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7">
        <f>E2098/D2098</f>
        <v>1.0166666666666666</v>
      </c>
      <c r="P2098" s="8">
        <f>E2098/L2098</f>
        <v>43.571428571428569</v>
      </c>
      <c r="Q2098" t="str">
        <f t="shared" si="64"/>
        <v>music</v>
      </c>
      <c r="R2098" t="str">
        <f t="shared" si="65"/>
        <v>indie rock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 s="6">
        <v>3000</v>
      </c>
      <c r="E2099" s="6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7">
        <f>E2099/D2099</f>
        <v>1</v>
      </c>
      <c r="P2099" s="8">
        <f>E2099/L2099</f>
        <v>78.94736842105263</v>
      </c>
      <c r="Q2099" t="str">
        <f t="shared" si="64"/>
        <v>music</v>
      </c>
      <c r="R2099" t="str">
        <f t="shared" si="65"/>
        <v>indie rock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 s="6">
        <v>6000</v>
      </c>
      <c r="E2100" s="6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7">
        <f>E2100/D2100</f>
        <v>1.0033333333333334</v>
      </c>
      <c r="P2100" s="8">
        <f>E2100/L2100</f>
        <v>188.125</v>
      </c>
      <c r="Q2100" t="str">
        <f t="shared" si="64"/>
        <v>music</v>
      </c>
      <c r="R2100" t="str">
        <f t="shared" si="65"/>
        <v>indie rock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x14ac:dyDescent="0.25">
      <c r="A2101">
        <v>2099</v>
      </c>
      <c r="B2101" s="3" t="s">
        <v>2098</v>
      </c>
      <c r="C2101" s="3" t="s">
        <v>6206</v>
      </c>
      <c r="D2101" s="6">
        <v>3000</v>
      </c>
      <c r="E2101" s="6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7">
        <f>E2101/D2101</f>
        <v>1.3236666666666668</v>
      </c>
      <c r="P2101" s="8">
        <f>E2101/L2101</f>
        <v>63.031746031746032</v>
      </c>
      <c r="Q2101" t="str">
        <f t="shared" si="64"/>
        <v>music</v>
      </c>
      <c r="R2101" t="str">
        <f t="shared" si="65"/>
        <v>indie rock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 s="6">
        <v>600</v>
      </c>
      <c r="E2102" s="6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7">
        <f>E2102/D2102</f>
        <v>1.3666666666666667</v>
      </c>
      <c r="P2102" s="8">
        <f>E2102/L2102</f>
        <v>30.37037037037037</v>
      </c>
      <c r="Q2102" t="str">
        <f t="shared" si="64"/>
        <v>music</v>
      </c>
      <c r="R2102" t="str">
        <f t="shared" si="65"/>
        <v>indie rock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 s="6">
        <v>2000</v>
      </c>
      <c r="E2103" s="6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7">
        <f>E2103/D2103</f>
        <v>1.1325000000000001</v>
      </c>
      <c r="P2103" s="8">
        <f>E2103/L2103</f>
        <v>51.477272727272727</v>
      </c>
      <c r="Q2103" t="str">
        <f t="shared" si="64"/>
        <v>music</v>
      </c>
      <c r="R2103" t="str">
        <f t="shared" si="65"/>
        <v>indie rock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 s="6">
        <v>1000</v>
      </c>
      <c r="E2104" s="6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7">
        <f>E2104/D2104</f>
        <v>1.36</v>
      </c>
      <c r="P2104" s="8">
        <f>E2104/L2104</f>
        <v>35.789473684210527</v>
      </c>
      <c r="Q2104" t="str">
        <f t="shared" si="64"/>
        <v>music</v>
      </c>
      <c r="R2104" t="str">
        <f t="shared" si="65"/>
        <v>indie rock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 s="6">
        <v>7777</v>
      </c>
      <c r="E2105" s="6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7">
        <f>E2105/D2105</f>
        <v>1.4612318374694613</v>
      </c>
      <c r="P2105" s="8">
        <f>E2105/L2105</f>
        <v>98.817391304347822</v>
      </c>
      <c r="Q2105" t="str">
        <f t="shared" si="64"/>
        <v>music</v>
      </c>
      <c r="R2105" t="str">
        <f t="shared" si="65"/>
        <v>indie rock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 s="6">
        <v>800</v>
      </c>
      <c r="E2106" s="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7">
        <f>E2106/D2106</f>
        <v>1.2949999999999999</v>
      </c>
      <c r="P2106" s="8">
        <f>E2106/L2106</f>
        <v>28</v>
      </c>
      <c r="Q2106" t="str">
        <f t="shared" si="64"/>
        <v>music</v>
      </c>
      <c r="R2106" t="str">
        <f t="shared" si="65"/>
        <v>indie rock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 s="6">
        <v>2000</v>
      </c>
      <c r="E2107" s="6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7">
        <f>E2107/D2107</f>
        <v>2.54</v>
      </c>
      <c r="P2107" s="8">
        <f>E2107/L2107</f>
        <v>51.313131313131315</v>
      </c>
      <c r="Q2107" t="str">
        <f t="shared" si="64"/>
        <v>music</v>
      </c>
      <c r="R2107" t="str">
        <f t="shared" si="65"/>
        <v>indie rock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 s="6">
        <v>2200</v>
      </c>
      <c r="E2108" s="6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7">
        <f>E2108/D2108</f>
        <v>1.0704545454545455</v>
      </c>
      <c r="P2108" s="8">
        <f>E2108/L2108</f>
        <v>53.522727272727273</v>
      </c>
      <c r="Q2108" t="str">
        <f t="shared" si="64"/>
        <v>music</v>
      </c>
      <c r="R2108" t="str">
        <f t="shared" si="65"/>
        <v>indie rock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 s="6">
        <v>2000</v>
      </c>
      <c r="E2109" s="6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7">
        <f>E2109/D2109</f>
        <v>1.0773299999999999</v>
      </c>
      <c r="P2109" s="8">
        <f>E2109/L2109</f>
        <v>37.149310344827583</v>
      </c>
      <c r="Q2109" t="str">
        <f t="shared" si="64"/>
        <v>music</v>
      </c>
      <c r="R2109" t="str">
        <f t="shared" si="65"/>
        <v>indie rock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 s="6">
        <v>16000</v>
      </c>
      <c r="E2110" s="6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7">
        <f>E2110/D2110</f>
        <v>1.0731250000000001</v>
      </c>
      <c r="P2110" s="8">
        <f>E2110/L2110</f>
        <v>89.895287958115176</v>
      </c>
      <c r="Q2110" t="str">
        <f t="shared" si="64"/>
        <v>music</v>
      </c>
      <c r="R2110" t="str">
        <f t="shared" si="65"/>
        <v>indie rock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 s="6">
        <v>4000</v>
      </c>
      <c r="E2111" s="6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7">
        <f>E2111/D2111</f>
        <v>1.06525</v>
      </c>
      <c r="P2111" s="8">
        <f>E2111/L2111</f>
        <v>106.52500000000001</v>
      </c>
      <c r="Q2111" t="str">
        <f t="shared" si="64"/>
        <v>music</v>
      </c>
      <c r="R2111" t="str">
        <f t="shared" si="65"/>
        <v>indie rock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 s="6">
        <v>2000</v>
      </c>
      <c r="E2112" s="6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7">
        <f>E2112/D2112</f>
        <v>1.0035000000000001</v>
      </c>
      <c r="P2112" s="8">
        <f>E2112/L2112</f>
        <v>52.815789473684212</v>
      </c>
      <c r="Q2112" t="str">
        <f t="shared" si="64"/>
        <v>music</v>
      </c>
      <c r="R2112" t="str">
        <f t="shared" si="65"/>
        <v>indie rock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 s="6">
        <v>2000</v>
      </c>
      <c r="E2113" s="6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7">
        <f>E2113/D2113</f>
        <v>1.0649999999999999</v>
      </c>
      <c r="P2113" s="8">
        <f>E2113/L2113</f>
        <v>54.615384615384613</v>
      </c>
      <c r="Q2113" t="str">
        <f t="shared" si="64"/>
        <v>music</v>
      </c>
      <c r="R2113" t="str">
        <f t="shared" si="65"/>
        <v>indie rock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 s="6">
        <v>300</v>
      </c>
      <c r="E2114" s="6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7">
        <f>E2114/D2114</f>
        <v>1</v>
      </c>
      <c r="P2114" s="8">
        <f>E2114/L2114</f>
        <v>27.272727272727273</v>
      </c>
      <c r="Q2114" t="str">
        <f t="shared" si="64"/>
        <v>music</v>
      </c>
      <c r="R2114" t="str">
        <f t="shared" si="65"/>
        <v>indie rock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 s="6">
        <v>7000</v>
      </c>
      <c r="E2115" s="6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7">
        <f>E2115/D2115</f>
        <v>1.0485714285714285</v>
      </c>
      <c r="P2115" s="8">
        <f>E2115/L2115</f>
        <v>68.598130841121488</v>
      </c>
      <c r="Q2115" t="str">
        <f t="shared" ref="Q2115:Q2178" si="66">LEFT(N2115,FIND("/",N2115)-1)</f>
        <v>music</v>
      </c>
      <c r="R2115" t="str">
        <f t="shared" ref="R2115:R2178" si="67">MID(N2115,FIND("/",N2115)+1,256)</f>
        <v>indie rock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 s="6">
        <v>5000</v>
      </c>
      <c r="E2116" s="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7">
        <f>E2116/D2116</f>
        <v>1.0469999999999999</v>
      </c>
      <c r="P2116" s="8">
        <f>E2116/L2116</f>
        <v>35.612244897959187</v>
      </c>
      <c r="Q2116" t="str">
        <f t="shared" si="66"/>
        <v>music</v>
      </c>
      <c r="R2116" t="str">
        <f t="shared" si="67"/>
        <v>indie rock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 s="6">
        <v>1500</v>
      </c>
      <c r="E2117" s="6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7">
        <f>E2117/D2117</f>
        <v>2.2566666666666668</v>
      </c>
      <c r="P2117" s="8">
        <f>E2117/L2117</f>
        <v>94.027777777777771</v>
      </c>
      <c r="Q2117" t="str">
        <f t="shared" si="66"/>
        <v>music</v>
      </c>
      <c r="R2117" t="str">
        <f t="shared" si="67"/>
        <v>indie rock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 s="6">
        <v>48000</v>
      </c>
      <c r="E2118" s="6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7">
        <f>E2118/D2118</f>
        <v>1.0090416666666666</v>
      </c>
      <c r="P2118" s="8">
        <f>E2118/L2118</f>
        <v>526.45652173913038</v>
      </c>
      <c r="Q2118" t="str">
        <f t="shared" si="66"/>
        <v>music</v>
      </c>
      <c r="R2118" t="str">
        <f t="shared" si="67"/>
        <v>indie rock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 s="6">
        <v>1200</v>
      </c>
      <c r="E2119" s="6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7">
        <f>E2119/D2119</f>
        <v>1.4775</v>
      </c>
      <c r="P2119" s="8">
        <f>E2119/L2119</f>
        <v>50.657142857142858</v>
      </c>
      <c r="Q2119" t="str">
        <f t="shared" si="66"/>
        <v>music</v>
      </c>
      <c r="R2119" t="str">
        <f t="shared" si="67"/>
        <v>indie rock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 s="6">
        <v>1000</v>
      </c>
      <c r="E2120" s="6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7">
        <f>E2120/D2120</f>
        <v>1.3461099999999999</v>
      </c>
      <c r="P2120" s="8">
        <f>E2120/L2120</f>
        <v>79.182941176470578</v>
      </c>
      <c r="Q2120" t="str">
        <f t="shared" si="66"/>
        <v>music</v>
      </c>
      <c r="R2120" t="str">
        <f t="shared" si="67"/>
        <v>indie rock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 s="6">
        <v>2000</v>
      </c>
      <c r="E2121" s="6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7">
        <f>E2121/D2121</f>
        <v>1.0075000000000001</v>
      </c>
      <c r="P2121" s="8">
        <f>E2121/L2121</f>
        <v>91.590909090909093</v>
      </c>
      <c r="Q2121" t="str">
        <f t="shared" si="66"/>
        <v>music</v>
      </c>
      <c r="R2121" t="str">
        <f t="shared" si="67"/>
        <v>indie rock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 s="6">
        <v>8000</v>
      </c>
      <c r="E2122" s="6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7">
        <f>E2122/D2122</f>
        <v>1.00880375</v>
      </c>
      <c r="P2122" s="8">
        <f>E2122/L2122</f>
        <v>116.96275362318841</v>
      </c>
      <c r="Q2122" t="str">
        <f t="shared" si="66"/>
        <v>music</v>
      </c>
      <c r="R2122" t="str">
        <f t="shared" si="67"/>
        <v>indie rock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 s="6">
        <v>50000</v>
      </c>
      <c r="E2123" s="6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7">
        <f>E2123/D2123</f>
        <v>5.6800000000000002E-3</v>
      </c>
      <c r="P2123" s="8">
        <f>E2123/L2123</f>
        <v>28.4</v>
      </c>
      <c r="Q2123" t="str">
        <f t="shared" si="66"/>
        <v>games</v>
      </c>
      <c r="R2123" t="str">
        <f t="shared" si="67"/>
        <v>video games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 s="6">
        <v>80000</v>
      </c>
      <c r="E2124" s="6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7">
        <f>E2124/D2124</f>
        <v>3.875E-3</v>
      </c>
      <c r="P2124" s="8">
        <f>E2124/L2124</f>
        <v>103.33333333333333</v>
      </c>
      <c r="Q2124" t="str">
        <f t="shared" si="66"/>
        <v>games</v>
      </c>
      <c r="R2124" t="str">
        <f t="shared" si="67"/>
        <v>video games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 s="6">
        <v>500</v>
      </c>
      <c r="E2125" s="6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7">
        <f>E2125/D2125</f>
        <v>0.1</v>
      </c>
      <c r="P2125" s="8">
        <f>E2125/L2125</f>
        <v>10</v>
      </c>
      <c r="Q2125" t="str">
        <f t="shared" si="66"/>
        <v>games</v>
      </c>
      <c r="R2125" t="str">
        <f t="shared" si="67"/>
        <v>video games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 s="6">
        <v>1100</v>
      </c>
      <c r="E2126" s="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7">
        <f>E2126/D2126</f>
        <v>0.10454545454545454</v>
      </c>
      <c r="P2126" s="8">
        <f>E2126/L2126</f>
        <v>23</v>
      </c>
      <c r="Q2126" t="str">
        <f t="shared" si="66"/>
        <v>games</v>
      </c>
      <c r="R2126" t="str">
        <f t="shared" si="67"/>
        <v>video games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 s="6">
        <v>60000</v>
      </c>
      <c r="E2127" s="6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7">
        <f>E2127/D2127</f>
        <v>1.4200000000000001E-2</v>
      </c>
      <c r="P2127" s="8">
        <f>E2127/L2127</f>
        <v>31.555555555555557</v>
      </c>
      <c r="Q2127" t="str">
        <f t="shared" si="66"/>
        <v>games</v>
      </c>
      <c r="R2127" t="str">
        <f t="shared" si="67"/>
        <v>video games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 s="6">
        <v>20000</v>
      </c>
      <c r="E2128" s="6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7">
        <f>E2128/D2128</f>
        <v>5.0000000000000001E-4</v>
      </c>
      <c r="P2128" s="8">
        <f>E2128/L2128</f>
        <v>5</v>
      </c>
      <c r="Q2128" t="str">
        <f t="shared" si="66"/>
        <v>games</v>
      </c>
      <c r="R2128" t="str">
        <f t="shared" si="67"/>
        <v>video games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 s="6">
        <v>28000</v>
      </c>
      <c r="E2129" s="6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7">
        <f>E2129/D2129</f>
        <v>0.28842857142857142</v>
      </c>
      <c r="P2129" s="8">
        <f>E2129/L2129</f>
        <v>34.220338983050844</v>
      </c>
      <c r="Q2129" t="str">
        <f t="shared" si="66"/>
        <v>games</v>
      </c>
      <c r="R2129" t="str">
        <f t="shared" si="67"/>
        <v>video games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 s="6">
        <v>15000</v>
      </c>
      <c r="E2130" s="6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7">
        <f>E2130/D2130</f>
        <v>1.6666666666666668E-3</v>
      </c>
      <c r="P2130" s="8">
        <f>E2130/L2130</f>
        <v>25</v>
      </c>
      <c r="Q2130" t="str">
        <f t="shared" si="66"/>
        <v>games</v>
      </c>
      <c r="R2130" t="str">
        <f t="shared" si="67"/>
        <v>video games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60" x14ac:dyDescent="0.25">
      <c r="A2131">
        <v>2129</v>
      </c>
      <c r="B2131" s="3" t="s">
        <v>2128</v>
      </c>
      <c r="C2131" s="3" t="s">
        <v>6236</v>
      </c>
      <c r="D2131" s="6">
        <v>2000</v>
      </c>
      <c r="E2131" s="6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7">
        <f>E2131/D2131</f>
        <v>0.11799999999999999</v>
      </c>
      <c r="P2131" s="8">
        <f>E2131/L2131</f>
        <v>19.666666666666668</v>
      </c>
      <c r="Q2131" t="str">
        <f t="shared" si="66"/>
        <v>games</v>
      </c>
      <c r="R2131" t="str">
        <f t="shared" si="67"/>
        <v>video games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 s="6">
        <v>42000</v>
      </c>
      <c r="E2132" s="6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7">
        <f>E2132/D2132</f>
        <v>2.0238095238095236E-3</v>
      </c>
      <c r="P2132" s="8">
        <f>E2132/L2132</f>
        <v>21.25</v>
      </c>
      <c r="Q2132" t="str">
        <f t="shared" si="66"/>
        <v>games</v>
      </c>
      <c r="R2132" t="str">
        <f t="shared" si="67"/>
        <v>video games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 s="6">
        <v>500</v>
      </c>
      <c r="E2133" s="6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7">
        <f>E2133/D2133</f>
        <v>0.05</v>
      </c>
      <c r="P2133" s="8">
        <f>E2133/L2133</f>
        <v>8.3333333333333339</v>
      </c>
      <c r="Q2133" t="str">
        <f t="shared" si="66"/>
        <v>games</v>
      </c>
      <c r="R2133" t="str">
        <f t="shared" si="67"/>
        <v>video games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 s="6">
        <v>100000</v>
      </c>
      <c r="E2134" s="6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7">
        <f>E2134/D2134</f>
        <v>2.1129899999999997E-2</v>
      </c>
      <c r="P2134" s="8">
        <f>E2134/L2134</f>
        <v>21.34333333333333</v>
      </c>
      <c r="Q2134" t="str">
        <f t="shared" si="66"/>
        <v>games</v>
      </c>
      <c r="R2134" t="str">
        <f t="shared" si="67"/>
        <v>video games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 s="6">
        <v>1000</v>
      </c>
      <c r="E2135" s="6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7">
        <f>E2135/D2135</f>
        <v>1.6E-2</v>
      </c>
      <c r="P2135" s="8">
        <f>E2135/L2135</f>
        <v>5.333333333333333</v>
      </c>
      <c r="Q2135" t="str">
        <f t="shared" si="66"/>
        <v>games</v>
      </c>
      <c r="R2135" t="str">
        <f t="shared" si="67"/>
        <v>video games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 s="6">
        <v>6000</v>
      </c>
      <c r="E2136" s="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7">
        <f>E2136/D2136</f>
        <v>1.7333333333333333E-2</v>
      </c>
      <c r="P2136" s="8">
        <f>E2136/L2136</f>
        <v>34.666666666666664</v>
      </c>
      <c r="Q2136" t="str">
        <f t="shared" si="66"/>
        <v>games</v>
      </c>
      <c r="R2136" t="str">
        <f t="shared" si="67"/>
        <v>video games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60" x14ac:dyDescent="0.25">
      <c r="A2137">
        <v>2135</v>
      </c>
      <c r="B2137" s="3" t="s">
        <v>2134</v>
      </c>
      <c r="C2137" s="3" t="s">
        <v>6242</v>
      </c>
      <c r="D2137" s="6">
        <v>5000</v>
      </c>
      <c r="E2137" s="6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7">
        <f>E2137/D2137</f>
        <v>9.5600000000000004E-2</v>
      </c>
      <c r="P2137" s="8">
        <f>E2137/L2137</f>
        <v>21.727272727272727</v>
      </c>
      <c r="Q2137" t="str">
        <f t="shared" si="66"/>
        <v>games</v>
      </c>
      <c r="R2137" t="str">
        <f t="shared" si="67"/>
        <v>video games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 s="6">
        <v>80000</v>
      </c>
      <c r="E2138" s="6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7">
        <f>E2138/D2138</f>
        <v>5.9612499999999998E-4</v>
      </c>
      <c r="P2138" s="8">
        <f>E2138/L2138</f>
        <v>11.922499999999999</v>
      </c>
      <c r="Q2138" t="str">
        <f t="shared" si="66"/>
        <v>games</v>
      </c>
      <c r="R2138" t="str">
        <f t="shared" si="67"/>
        <v>video games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 s="6">
        <v>50000</v>
      </c>
      <c r="E2139" s="6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7">
        <f>E2139/D2139</f>
        <v>0.28405999999999998</v>
      </c>
      <c r="P2139" s="8">
        <f>E2139/L2139</f>
        <v>26.59737827715356</v>
      </c>
      <c r="Q2139" t="str">
        <f t="shared" si="66"/>
        <v>games</v>
      </c>
      <c r="R2139" t="str">
        <f t="shared" si="67"/>
        <v>video games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 s="6">
        <v>1000</v>
      </c>
      <c r="E2140" s="6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7">
        <f>E2140/D2140</f>
        <v>0.128</v>
      </c>
      <c r="P2140" s="8">
        <f>E2140/L2140</f>
        <v>10.666666666666666</v>
      </c>
      <c r="Q2140" t="str">
        <f t="shared" si="66"/>
        <v>games</v>
      </c>
      <c r="R2140" t="str">
        <f t="shared" si="67"/>
        <v>video games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 s="6">
        <v>30000</v>
      </c>
      <c r="E2141" s="6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7">
        <f>E2141/D2141</f>
        <v>5.4199999999999998E-2</v>
      </c>
      <c r="P2141" s="8">
        <f>E2141/L2141</f>
        <v>29.035714285714285</v>
      </c>
      <c r="Q2141" t="str">
        <f t="shared" si="66"/>
        <v>games</v>
      </c>
      <c r="R2141" t="str">
        <f t="shared" si="67"/>
        <v>video games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 s="6">
        <v>500000</v>
      </c>
      <c r="E2142" s="6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7">
        <f>E2142/D2142</f>
        <v>1.1199999999999999E-3</v>
      </c>
      <c r="P2142" s="8">
        <f>E2142/L2142</f>
        <v>50.909090909090907</v>
      </c>
      <c r="Q2142" t="str">
        <f t="shared" si="66"/>
        <v>games</v>
      </c>
      <c r="R2142" t="str">
        <f t="shared" si="67"/>
        <v>video games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 s="6">
        <v>15000</v>
      </c>
      <c r="E2143" s="6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7">
        <f>E2143/D2143</f>
        <v>0</v>
      </c>
      <c r="P2143" s="8">
        <v>0</v>
      </c>
      <c r="Q2143" t="str">
        <f t="shared" si="66"/>
        <v>games</v>
      </c>
      <c r="R2143" t="str">
        <f t="shared" si="67"/>
        <v>video games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 s="6">
        <v>10500</v>
      </c>
      <c r="E2144" s="6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7">
        <f>E2144/D2144</f>
        <v>5.7238095238095241E-2</v>
      </c>
      <c r="P2144" s="8">
        <f>E2144/L2144</f>
        <v>50.083333333333336</v>
      </c>
      <c r="Q2144" t="str">
        <f t="shared" si="66"/>
        <v>games</v>
      </c>
      <c r="R2144" t="str">
        <f t="shared" si="67"/>
        <v>video games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 s="6">
        <v>2000</v>
      </c>
      <c r="E2145" s="6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7">
        <f>E2145/D2145</f>
        <v>0.1125</v>
      </c>
      <c r="P2145" s="8">
        <f>E2145/L2145</f>
        <v>45</v>
      </c>
      <c r="Q2145" t="str">
        <f t="shared" si="66"/>
        <v>games</v>
      </c>
      <c r="R2145" t="str">
        <f t="shared" si="67"/>
        <v>video games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 s="6">
        <v>35500</v>
      </c>
      <c r="E2146" s="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7">
        <f>E2146/D2146</f>
        <v>1.7098591549295775E-2</v>
      </c>
      <c r="P2146" s="8">
        <f>E2146/L2146</f>
        <v>25.291666666666668</v>
      </c>
      <c r="Q2146" t="str">
        <f t="shared" si="66"/>
        <v>games</v>
      </c>
      <c r="R2146" t="str">
        <f t="shared" si="67"/>
        <v>video games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60" x14ac:dyDescent="0.25">
      <c r="A2147">
        <v>2145</v>
      </c>
      <c r="B2147" s="3" t="s">
        <v>2144</v>
      </c>
      <c r="C2147" s="3" t="s">
        <v>6252</v>
      </c>
      <c r="D2147" s="6">
        <v>15000</v>
      </c>
      <c r="E2147" s="6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7">
        <f>E2147/D2147</f>
        <v>0.30433333333333334</v>
      </c>
      <c r="P2147" s="8">
        <f>E2147/L2147</f>
        <v>51.292134831460672</v>
      </c>
      <c r="Q2147" t="str">
        <f t="shared" si="66"/>
        <v>games</v>
      </c>
      <c r="R2147" t="str">
        <f t="shared" si="67"/>
        <v>video games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 s="6">
        <v>5000</v>
      </c>
      <c r="E2148" s="6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7">
        <f>E2148/D2148</f>
        <v>2.0000000000000001E-4</v>
      </c>
      <c r="P2148" s="8">
        <f>E2148/L2148</f>
        <v>1</v>
      </c>
      <c r="Q2148" t="str">
        <f t="shared" si="66"/>
        <v>games</v>
      </c>
      <c r="R2148" t="str">
        <f t="shared" si="67"/>
        <v>video games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x14ac:dyDescent="0.25">
      <c r="A2149">
        <v>2147</v>
      </c>
      <c r="B2149" s="3" t="s">
        <v>2146</v>
      </c>
      <c r="C2149" s="3" t="s">
        <v>6254</v>
      </c>
      <c r="D2149" s="6">
        <v>390000</v>
      </c>
      <c r="E2149" s="6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7">
        <f>E2149/D2149</f>
        <v>6.9641025641025639E-3</v>
      </c>
      <c r="P2149" s="8">
        <f>E2149/L2149</f>
        <v>49.381818181818183</v>
      </c>
      <c r="Q2149" t="str">
        <f t="shared" si="66"/>
        <v>games</v>
      </c>
      <c r="R2149" t="str">
        <f t="shared" si="67"/>
        <v>video games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60" x14ac:dyDescent="0.25">
      <c r="A2150">
        <v>2148</v>
      </c>
      <c r="B2150" s="3" t="s">
        <v>2147</v>
      </c>
      <c r="C2150" s="3" t="s">
        <v>6255</v>
      </c>
      <c r="D2150" s="6">
        <v>100</v>
      </c>
      <c r="E2150" s="6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7">
        <f>E2150/D2150</f>
        <v>0.02</v>
      </c>
      <c r="P2150" s="8">
        <f>E2150/L2150</f>
        <v>1</v>
      </c>
      <c r="Q2150" t="str">
        <f t="shared" si="66"/>
        <v>games</v>
      </c>
      <c r="R2150" t="str">
        <f t="shared" si="67"/>
        <v>video games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 s="6">
        <v>2000</v>
      </c>
      <c r="E2151" s="6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7">
        <f>E2151/D2151</f>
        <v>0</v>
      </c>
      <c r="P2151" s="8">
        <v>0</v>
      </c>
      <c r="Q2151" t="str">
        <f t="shared" si="66"/>
        <v>games</v>
      </c>
      <c r="R2151" t="str">
        <f t="shared" si="67"/>
        <v>video games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x14ac:dyDescent="0.25">
      <c r="A2152">
        <v>2150</v>
      </c>
      <c r="B2152" s="3" t="s">
        <v>2149</v>
      </c>
      <c r="C2152" s="3" t="s">
        <v>6257</v>
      </c>
      <c r="D2152" s="6">
        <v>50000</v>
      </c>
      <c r="E2152" s="6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7">
        <f>E2152/D2152</f>
        <v>8.0999999999999996E-3</v>
      </c>
      <c r="P2152" s="8">
        <f>E2152/L2152</f>
        <v>101.25</v>
      </c>
      <c r="Q2152" t="str">
        <f t="shared" si="66"/>
        <v>games</v>
      </c>
      <c r="R2152" t="str">
        <f t="shared" si="67"/>
        <v>video games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60" x14ac:dyDescent="0.25">
      <c r="A2153">
        <v>2151</v>
      </c>
      <c r="B2153" s="3" t="s">
        <v>2150</v>
      </c>
      <c r="C2153" s="3" t="s">
        <v>6258</v>
      </c>
      <c r="D2153" s="6">
        <v>45000</v>
      </c>
      <c r="E2153" s="6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7">
        <f>E2153/D2153</f>
        <v>2.6222222222222224E-3</v>
      </c>
      <c r="P2153" s="8">
        <f>E2153/L2153</f>
        <v>19.666666666666668</v>
      </c>
      <c r="Q2153" t="str">
        <f t="shared" si="66"/>
        <v>games</v>
      </c>
      <c r="R2153" t="str">
        <f t="shared" si="67"/>
        <v>video games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 s="6">
        <v>30000</v>
      </c>
      <c r="E2154" s="6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7">
        <f>E2154/D2154</f>
        <v>1.6666666666666668E-3</v>
      </c>
      <c r="P2154" s="8">
        <f>E2154/L2154</f>
        <v>12.5</v>
      </c>
      <c r="Q2154" t="str">
        <f t="shared" si="66"/>
        <v>games</v>
      </c>
      <c r="R2154" t="str">
        <f t="shared" si="67"/>
        <v>video games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 s="6">
        <v>372625</v>
      </c>
      <c r="E2155" s="6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7">
        <f>E2155/D2155</f>
        <v>9.1244548809124457E-5</v>
      </c>
      <c r="P2155" s="8">
        <f>E2155/L2155</f>
        <v>8.5</v>
      </c>
      <c r="Q2155" t="str">
        <f t="shared" si="66"/>
        <v>games</v>
      </c>
      <c r="R2155" t="str">
        <f t="shared" si="67"/>
        <v>video games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 s="6">
        <v>250</v>
      </c>
      <c r="E2156" s="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7">
        <f>E2156/D2156</f>
        <v>8.0000000000000002E-3</v>
      </c>
      <c r="P2156" s="8">
        <f>E2156/L2156</f>
        <v>1</v>
      </c>
      <c r="Q2156" t="str">
        <f t="shared" si="66"/>
        <v>games</v>
      </c>
      <c r="R2156" t="str">
        <f t="shared" si="67"/>
        <v>video games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 s="6">
        <v>5000</v>
      </c>
      <c r="E2157" s="6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7">
        <f>E2157/D2157</f>
        <v>2.3E-2</v>
      </c>
      <c r="P2157" s="8">
        <f>E2157/L2157</f>
        <v>23</v>
      </c>
      <c r="Q2157" t="str">
        <f t="shared" si="66"/>
        <v>games</v>
      </c>
      <c r="R2157" t="str">
        <f t="shared" si="67"/>
        <v>video games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 s="6">
        <v>56000</v>
      </c>
      <c r="E2158" s="6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7">
        <f>E2158/D2158</f>
        <v>2.6660714285714284E-2</v>
      </c>
      <c r="P2158" s="8">
        <f>E2158/L2158</f>
        <v>17.987951807228917</v>
      </c>
      <c r="Q2158" t="str">
        <f t="shared" si="66"/>
        <v>games</v>
      </c>
      <c r="R2158" t="str">
        <f t="shared" si="67"/>
        <v>video games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 s="6">
        <v>75000</v>
      </c>
      <c r="E2159" s="6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7">
        <f>E2159/D2159</f>
        <v>0.28192</v>
      </c>
      <c r="P2159" s="8">
        <f>E2159/L2159</f>
        <v>370.94736842105266</v>
      </c>
      <c r="Q2159" t="str">
        <f t="shared" si="66"/>
        <v>games</v>
      </c>
      <c r="R2159" t="str">
        <f t="shared" si="67"/>
        <v>video games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 s="6">
        <v>300000</v>
      </c>
      <c r="E2160" s="6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7">
        <f>E2160/D2160</f>
        <v>6.5900366666666668E-2</v>
      </c>
      <c r="P2160" s="8">
        <f>E2160/L2160</f>
        <v>63.569485530546629</v>
      </c>
      <c r="Q2160" t="str">
        <f t="shared" si="66"/>
        <v>games</v>
      </c>
      <c r="R2160" t="str">
        <f t="shared" si="67"/>
        <v>video games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 s="6">
        <v>3600</v>
      </c>
      <c r="E2161" s="6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7">
        <f>E2161/D2161</f>
        <v>7.2222222222222219E-3</v>
      </c>
      <c r="P2161" s="8">
        <f>E2161/L2161</f>
        <v>13</v>
      </c>
      <c r="Q2161" t="str">
        <f t="shared" si="66"/>
        <v>games</v>
      </c>
      <c r="R2161" t="str">
        <f t="shared" si="67"/>
        <v>video games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 s="6">
        <v>10000</v>
      </c>
      <c r="E2162" s="6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7">
        <f>E2162/D2162</f>
        <v>8.5000000000000006E-3</v>
      </c>
      <c r="P2162" s="8">
        <f>E2162/L2162</f>
        <v>5.3125</v>
      </c>
      <c r="Q2162" t="str">
        <f t="shared" si="66"/>
        <v>games</v>
      </c>
      <c r="R2162" t="str">
        <f t="shared" si="67"/>
        <v>video games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 s="6">
        <v>400</v>
      </c>
      <c r="E2163" s="6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7">
        <f>E2163/D2163</f>
        <v>1.1575</v>
      </c>
      <c r="P2163" s="8">
        <f>E2163/L2163</f>
        <v>35.615384615384613</v>
      </c>
      <c r="Q2163" t="str">
        <f t="shared" si="66"/>
        <v>music</v>
      </c>
      <c r="R2163" t="str">
        <f t="shared" si="67"/>
        <v>rock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 s="6">
        <v>4500</v>
      </c>
      <c r="E2164" s="6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7">
        <f>E2164/D2164</f>
        <v>1.1226666666666667</v>
      </c>
      <c r="P2164" s="8">
        <f>E2164/L2164</f>
        <v>87.103448275862064</v>
      </c>
      <c r="Q2164" t="str">
        <f t="shared" si="66"/>
        <v>music</v>
      </c>
      <c r="R2164" t="str">
        <f t="shared" si="67"/>
        <v>rock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 s="6">
        <v>2500</v>
      </c>
      <c r="E2165" s="6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7">
        <f>E2165/D2165</f>
        <v>1.3220000000000001</v>
      </c>
      <c r="P2165" s="8">
        <f>E2165/L2165</f>
        <v>75.11363636363636</v>
      </c>
      <c r="Q2165" t="str">
        <f t="shared" si="66"/>
        <v>music</v>
      </c>
      <c r="R2165" t="str">
        <f t="shared" si="67"/>
        <v>rock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 s="6">
        <v>5500</v>
      </c>
      <c r="E2166" s="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7">
        <f>E2166/D2166</f>
        <v>1.0263636363636364</v>
      </c>
      <c r="P2166" s="8">
        <f>E2166/L2166</f>
        <v>68.01204819277109</v>
      </c>
      <c r="Q2166" t="str">
        <f t="shared" si="66"/>
        <v>music</v>
      </c>
      <c r="R2166" t="str">
        <f t="shared" si="67"/>
        <v>rock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 s="6">
        <v>2500</v>
      </c>
      <c r="E2167" s="6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7">
        <f>E2167/D2167</f>
        <v>1.3864000000000001</v>
      </c>
      <c r="P2167" s="8">
        <f>E2167/L2167</f>
        <v>29.623931623931625</v>
      </c>
      <c r="Q2167" t="str">
        <f t="shared" si="66"/>
        <v>music</v>
      </c>
      <c r="R2167" t="str">
        <f t="shared" si="67"/>
        <v>rock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 s="6">
        <v>2000</v>
      </c>
      <c r="E2168" s="6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7">
        <f>E2168/D2168</f>
        <v>1.466</v>
      </c>
      <c r="P2168" s="8">
        <f>E2168/L2168</f>
        <v>91.625</v>
      </c>
      <c r="Q2168" t="str">
        <f t="shared" si="66"/>
        <v>music</v>
      </c>
      <c r="R2168" t="str">
        <f t="shared" si="67"/>
        <v>rock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 s="6">
        <v>150</v>
      </c>
      <c r="E2169" s="6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7">
        <f>E2169/D2169</f>
        <v>1.2</v>
      </c>
      <c r="P2169" s="8">
        <f>E2169/L2169</f>
        <v>22.5</v>
      </c>
      <c r="Q2169" t="str">
        <f t="shared" si="66"/>
        <v>music</v>
      </c>
      <c r="R2169" t="str">
        <f t="shared" si="67"/>
        <v>rock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 s="6">
        <v>18000</v>
      </c>
      <c r="E2170" s="6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7">
        <f>E2170/D2170</f>
        <v>1.215816111111111</v>
      </c>
      <c r="P2170" s="8">
        <f>E2170/L2170</f>
        <v>64.366735294117646</v>
      </c>
      <c r="Q2170" t="str">
        <f t="shared" si="66"/>
        <v>music</v>
      </c>
      <c r="R2170" t="str">
        <f t="shared" si="67"/>
        <v>rock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 s="6">
        <v>153</v>
      </c>
      <c r="E2171" s="6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7">
        <f>E2171/D2171</f>
        <v>1</v>
      </c>
      <c r="P2171" s="8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 s="6">
        <v>350</v>
      </c>
      <c r="E2172" s="6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7">
        <f>E2172/D2172</f>
        <v>1.8085714285714285</v>
      </c>
      <c r="P2172" s="8">
        <f>E2172/L2172</f>
        <v>33.315789473684212</v>
      </c>
      <c r="Q2172" t="str">
        <f t="shared" si="66"/>
        <v>music</v>
      </c>
      <c r="R2172" t="str">
        <f t="shared" si="67"/>
        <v>rock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 s="6">
        <v>4000</v>
      </c>
      <c r="E2173" s="6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7">
        <f>E2173/D2173</f>
        <v>1.0607500000000001</v>
      </c>
      <c r="P2173" s="8">
        <f>E2173/L2173</f>
        <v>90.276595744680847</v>
      </c>
      <c r="Q2173" t="str">
        <f t="shared" si="66"/>
        <v>music</v>
      </c>
      <c r="R2173" t="str">
        <f t="shared" si="67"/>
        <v>rock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 s="6">
        <v>1000</v>
      </c>
      <c r="E2174" s="6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7">
        <f>E2174/D2174</f>
        <v>1</v>
      </c>
      <c r="P2174" s="8">
        <f>E2174/L2174</f>
        <v>76.92307692307692</v>
      </c>
      <c r="Q2174" t="str">
        <f t="shared" si="66"/>
        <v>music</v>
      </c>
      <c r="R2174" t="str">
        <f t="shared" si="67"/>
        <v>rock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 s="6">
        <v>4200</v>
      </c>
      <c r="E2175" s="6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7">
        <f>E2175/D2175</f>
        <v>1.2692857142857144</v>
      </c>
      <c r="P2175" s="8">
        <f>E2175/L2175</f>
        <v>59.233333333333334</v>
      </c>
      <c r="Q2175" t="str">
        <f t="shared" si="66"/>
        <v>music</v>
      </c>
      <c r="R2175" t="str">
        <f t="shared" si="67"/>
        <v>rock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 s="6">
        <v>4000</v>
      </c>
      <c r="E2176" s="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7">
        <f>E2176/D2176</f>
        <v>1.0297499999999999</v>
      </c>
      <c r="P2176" s="8">
        <f>E2176/L2176</f>
        <v>65.38095238095238</v>
      </c>
      <c r="Q2176" t="str">
        <f t="shared" si="66"/>
        <v>music</v>
      </c>
      <c r="R2176" t="str">
        <f t="shared" si="67"/>
        <v>rock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60" x14ac:dyDescent="0.25">
      <c r="A2177">
        <v>2175</v>
      </c>
      <c r="B2177" s="3" t="s">
        <v>2174</v>
      </c>
      <c r="C2177" s="3" t="s">
        <v>6282</v>
      </c>
      <c r="D2177" s="6">
        <v>700</v>
      </c>
      <c r="E2177" s="6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7">
        <f>E2177/D2177</f>
        <v>2.5</v>
      </c>
      <c r="P2177" s="8">
        <f>E2177/L2177</f>
        <v>67.307692307692307</v>
      </c>
      <c r="Q2177" t="str">
        <f t="shared" si="66"/>
        <v>music</v>
      </c>
      <c r="R2177" t="str">
        <f t="shared" si="67"/>
        <v>rock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 s="6">
        <v>5000</v>
      </c>
      <c r="E2178" s="6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7">
        <f>E2178/D2178</f>
        <v>1.2602</v>
      </c>
      <c r="P2178" s="8">
        <f>E2178/L2178</f>
        <v>88.74647887323944</v>
      </c>
      <c r="Q2178" t="str">
        <f t="shared" si="66"/>
        <v>music</v>
      </c>
      <c r="R2178" t="str">
        <f t="shared" si="67"/>
        <v>rock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 s="6">
        <v>2500</v>
      </c>
      <c r="E2179" s="6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7">
        <f>E2179/D2179</f>
        <v>1.0012000000000001</v>
      </c>
      <c r="P2179" s="8">
        <f>E2179/L2179</f>
        <v>65.868421052631575</v>
      </c>
      <c r="Q2179" t="str">
        <f t="shared" ref="Q2179:Q2242" si="68">LEFT(N2179,FIND("/",N2179)-1)</f>
        <v>music</v>
      </c>
      <c r="R2179" t="str">
        <f t="shared" ref="R2179:R2242" si="69">MID(N2179,FIND("/",N2179)+1,256)</f>
        <v>rock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 s="6">
        <v>25000</v>
      </c>
      <c r="E2180" s="6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7">
        <f>E2180/D2180</f>
        <v>1.3864000000000001</v>
      </c>
      <c r="P2180" s="8">
        <f>E2180/L2180</f>
        <v>40.349243306169967</v>
      </c>
      <c r="Q2180" t="str">
        <f t="shared" si="68"/>
        <v>music</v>
      </c>
      <c r="R2180" t="str">
        <f t="shared" si="69"/>
        <v>rock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 s="6">
        <v>1000</v>
      </c>
      <c r="E2181" s="6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7">
        <f>E2181/D2181</f>
        <v>1.6140000000000001</v>
      </c>
      <c r="P2181" s="8">
        <f>E2181/L2181</f>
        <v>76.857142857142861</v>
      </c>
      <c r="Q2181" t="str">
        <f t="shared" si="68"/>
        <v>music</v>
      </c>
      <c r="R2181" t="str">
        <f t="shared" si="69"/>
        <v>rock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 s="6">
        <v>5000</v>
      </c>
      <c r="E2182" s="6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7">
        <f>E2182/D2182</f>
        <v>1.071842</v>
      </c>
      <c r="P2182" s="8">
        <f>E2182/L2182</f>
        <v>68.707820512820518</v>
      </c>
      <c r="Q2182" t="str">
        <f t="shared" si="68"/>
        <v>music</v>
      </c>
      <c r="R2182" t="str">
        <f t="shared" si="69"/>
        <v>rock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 s="6">
        <v>2000</v>
      </c>
      <c r="E2183" s="6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7">
        <f>E2183/D2183</f>
        <v>1.5309999999999999</v>
      </c>
      <c r="P2183" s="8">
        <f>E2183/L2183</f>
        <v>57.773584905660378</v>
      </c>
      <c r="Q2183" t="str">
        <f t="shared" si="68"/>
        <v>games</v>
      </c>
      <c r="R2183" t="str">
        <f t="shared" si="69"/>
        <v>tabletop games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 s="6">
        <v>3000</v>
      </c>
      <c r="E2184" s="6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7">
        <f>E2184/D2184</f>
        <v>5.2416666666666663</v>
      </c>
      <c r="P2184" s="8">
        <f>E2184/L2184</f>
        <v>44.171348314606739</v>
      </c>
      <c r="Q2184" t="str">
        <f t="shared" si="68"/>
        <v>games</v>
      </c>
      <c r="R2184" t="str">
        <f t="shared" si="69"/>
        <v>tabletop games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 s="6">
        <v>1800</v>
      </c>
      <c r="E2185" s="6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7">
        <f>E2185/D2185</f>
        <v>4.8927777777777779</v>
      </c>
      <c r="P2185" s="8">
        <f>E2185/L2185</f>
        <v>31.566308243727597</v>
      </c>
      <c r="Q2185" t="str">
        <f t="shared" si="68"/>
        <v>games</v>
      </c>
      <c r="R2185" t="str">
        <f t="shared" si="69"/>
        <v>tabletop games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 s="6">
        <v>10000</v>
      </c>
      <c r="E2186" s="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7">
        <f>E2186/D2186</f>
        <v>2.8473999999999999</v>
      </c>
      <c r="P2186" s="8">
        <f>E2186/L2186</f>
        <v>107.04511278195488</v>
      </c>
      <c r="Q2186" t="str">
        <f t="shared" si="68"/>
        <v>games</v>
      </c>
      <c r="R2186" t="str">
        <f t="shared" si="69"/>
        <v>tabletop games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 s="6">
        <v>5000</v>
      </c>
      <c r="E2187" s="6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7">
        <f>E2187/D2187</f>
        <v>18.569700000000001</v>
      </c>
      <c r="P2187" s="8">
        <f>E2187/L2187</f>
        <v>149.03451043338683</v>
      </c>
      <c r="Q2187" t="str">
        <f t="shared" si="68"/>
        <v>games</v>
      </c>
      <c r="R2187" t="str">
        <f t="shared" si="69"/>
        <v>tabletop games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 s="6">
        <v>20000</v>
      </c>
      <c r="E2188" s="6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7">
        <f>E2188/D2188</f>
        <v>1.0967499999999999</v>
      </c>
      <c r="P2188" s="8">
        <f>E2188/L2188</f>
        <v>55.956632653061227</v>
      </c>
      <c r="Q2188" t="str">
        <f t="shared" si="68"/>
        <v>games</v>
      </c>
      <c r="R2188" t="str">
        <f t="shared" si="69"/>
        <v>tabletop games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 s="6">
        <v>20000</v>
      </c>
      <c r="E2189" s="6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7">
        <f>E2189/D2189</f>
        <v>10.146425000000001</v>
      </c>
      <c r="P2189" s="8">
        <f>E2189/L2189</f>
        <v>56.970381807973048</v>
      </c>
      <c r="Q2189" t="str">
        <f t="shared" si="68"/>
        <v>games</v>
      </c>
      <c r="R2189" t="str">
        <f t="shared" si="69"/>
        <v>tabletop games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 s="6">
        <v>5494</v>
      </c>
      <c r="E2190" s="6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7">
        <f>E2190/D2190</f>
        <v>4.1217692027666546</v>
      </c>
      <c r="P2190" s="8">
        <f>E2190/L2190</f>
        <v>44.056420233463037</v>
      </c>
      <c r="Q2190" t="str">
        <f t="shared" si="68"/>
        <v>games</v>
      </c>
      <c r="R2190" t="str">
        <f t="shared" si="69"/>
        <v>tabletop games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 s="6">
        <v>1200</v>
      </c>
      <c r="E2191" s="6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7">
        <f>E2191/D2191</f>
        <v>5.0324999999999998</v>
      </c>
      <c r="P2191" s="8">
        <f>E2191/L2191</f>
        <v>68.625</v>
      </c>
      <c r="Q2191" t="str">
        <f t="shared" si="68"/>
        <v>games</v>
      </c>
      <c r="R2191" t="str">
        <f t="shared" si="69"/>
        <v>tabletop games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 s="6">
        <v>19000</v>
      </c>
      <c r="E2192" s="6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7">
        <f>E2192/D2192</f>
        <v>1.8461052631578947</v>
      </c>
      <c r="P2192" s="8">
        <f>E2192/L2192</f>
        <v>65.318435754189949</v>
      </c>
      <c r="Q2192" t="str">
        <f t="shared" si="68"/>
        <v>games</v>
      </c>
      <c r="R2192" t="str">
        <f t="shared" si="69"/>
        <v>tabletop games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 s="6">
        <v>750</v>
      </c>
      <c r="E2193" s="6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7">
        <f>E2193/D2193</f>
        <v>1.1973333333333334</v>
      </c>
      <c r="P2193" s="8">
        <f>E2193/L2193</f>
        <v>35.92</v>
      </c>
      <c r="Q2193" t="str">
        <f t="shared" si="68"/>
        <v>games</v>
      </c>
      <c r="R2193" t="str">
        <f t="shared" si="69"/>
        <v>tabletop games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 s="6">
        <v>12000</v>
      </c>
      <c r="E2194" s="6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7">
        <f>E2194/D2194</f>
        <v>10.812401666666668</v>
      </c>
      <c r="P2194" s="8">
        <f>E2194/L2194</f>
        <v>40.070667078443485</v>
      </c>
      <c r="Q2194" t="str">
        <f t="shared" si="68"/>
        <v>games</v>
      </c>
      <c r="R2194" t="str">
        <f t="shared" si="69"/>
        <v>tabletop games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 s="6">
        <v>15000</v>
      </c>
      <c r="E2195" s="6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7">
        <f>E2195/D2195</f>
        <v>4.5237333333333334</v>
      </c>
      <c r="P2195" s="8">
        <f>E2195/L2195</f>
        <v>75.647714604236342</v>
      </c>
      <c r="Q2195" t="str">
        <f t="shared" si="68"/>
        <v>games</v>
      </c>
      <c r="R2195" t="str">
        <f t="shared" si="69"/>
        <v>tabletop games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 s="6">
        <v>10000</v>
      </c>
      <c r="E2196" s="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7">
        <f>E2196/D2196</f>
        <v>5.3737000000000004</v>
      </c>
      <c r="P2196" s="8">
        <f>E2196/L2196</f>
        <v>61.203872437357631</v>
      </c>
      <c r="Q2196" t="str">
        <f t="shared" si="68"/>
        <v>games</v>
      </c>
      <c r="R2196" t="str">
        <f t="shared" si="69"/>
        <v>tabletop games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 s="6">
        <v>4600</v>
      </c>
      <c r="E2197" s="6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7">
        <f>E2197/D2197</f>
        <v>1.2032608695652174</v>
      </c>
      <c r="P2197" s="8">
        <f>E2197/L2197</f>
        <v>48.130434782608695</v>
      </c>
      <c r="Q2197" t="str">
        <f t="shared" si="68"/>
        <v>games</v>
      </c>
      <c r="R2197" t="str">
        <f t="shared" si="69"/>
        <v>tabletop games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 s="6">
        <v>14000</v>
      </c>
      <c r="E2198" s="6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7">
        <f>E2198/D2198</f>
        <v>1.1383571428571428</v>
      </c>
      <c r="P2198" s="8">
        <f>E2198/L2198</f>
        <v>68.106837606837601</v>
      </c>
      <c r="Q2198" t="str">
        <f t="shared" si="68"/>
        <v>games</v>
      </c>
      <c r="R2198" t="str">
        <f t="shared" si="69"/>
        <v>tabletop games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 s="6">
        <v>30000</v>
      </c>
      <c r="E2199" s="6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7">
        <f>E2199/D2199</f>
        <v>9.5103109999999997</v>
      </c>
      <c r="P2199" s="8">
        <f>E2199/L2199</f>
        <v>65.891300230946882</v>
      </c>
      <c r="Q2199" t="str">
        <f t="shared" si="68"/>
        <v>games</v>
      </c>
      <c r="R2199" t="str">
        <f t="shared" si="69"/>
        <v>tabletop games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 s="6">
        <v>40000</v>
      </c>
      <c r="E2200" s="6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7">
        <f>E2200/D2200</f>
        <v>1.3289249999999999</v>
      </c>
      <c r="P2200" s="8">
        <f>E2200/L2200</f>
        <v>81.654377880184327</v>
      </c>
      <c r="Q2200" t="str">
        <f t="shared" si="68"/>
        <v>games</v>
      </c>
      <c r="R2200" t="str">
        <f t="shared" si="69"/>
        <v>tabletop games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 s="6">
        <v>9000</v>
      </c>
      <c r="E2201" s="6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7">
        <f>E2201/D2201</f>
        <v>1.4697777777777778</v>
      </c>
      <c r="P2201" s="8">
        <f>E2201/L2201</f>
        <v>52.701195219123505</v>
      </c>
      <c r="Q2201" t="str">
        <f t="shared" si="68"/>
        <v>games</v>
      </c>
      <c r="R2201" t="str">
        <f t="shared" si="69"/>
        <v>tabletop games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 s="6">
        <v>2000</v>
      </c>
      <c r="E2202" s="6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7">
        <f>E2202/D2202</f>
        <v>5.4215</v>
      </c>
      <c r="P2202" s="8">
        <f>E2202/L2202</f>
        <v>41.228136882129277</v>
      </c>
      <c r="Q2202" t="str">
        <f t="shared" si="68"/>
        <v>games</v>
      </c>
      <c r="R2202" t="str">
        <f t="shared" si="69"/>
        <v>tabletop games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 s="6">
        <v>110</v>
      </c>
      <c r="E2203" s="6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7">
        <f>E2203/D2203</f>
        <v>3.8271818181818182</v>
      </c>
      <c r="P2203" s="8">
        <f>E2203/L2203</f>
        <v>15.035357142857142</v>
      </c>
      <c r="Q2203" t="str">
        <f t="shared" si="68"/>
        <v>music</v>
      </c>
      <c r="R2203" t="str">
        <f t="shared" si="69"/>
        <v>electronic music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 s="6">
        <v>4000</v>
      </c>
      <c r="E2204" s="6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7">
        <f>E2204/D2204</f>
        <v>7.0418124999999998</v>
      </c>
      <c r="P2204" s="8">
        <f>E2204/L2204</f>
        <v>39.066920943134534</v>
      </c>
      <c r="Q2204" t="str">
        <f t="shared" si="68"/>
        <v>music</v>
      </c>
      <c r="R2204" t="str">
        <f t="shared" si="69"/>
        <v>electronic music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 s="6">
        <v>2000</v>
      </c>
      <c r="E2205" s="6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7">
        <f>E2205/D2205</f>
        <v>1.0954999999999999</v>
      </c>
      <c r="P2205" s="8">
        <f>E2205/L2205</f>
        <v>43.82</v>
      </c>
      <c r="Q2205" t="str">
        <f t="shared" si="68"/>
        <v>music</v>
      </c>
      <c r="R2205" t="str">
        <f t="shared" si="69"/>
        <v>electronic music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 s="6">
        <v>1500</v>
      </c>
      <c r="E2206" s="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7">
        <f>E2206/D2206</f>
        <v>1.3286666666666667</v>
      </c>
      <c r="P2206" s="8">
        <f>E2206/L2206</f>
        <v>27.301369863013697</v>
      </c>
      <c r="Q2206" t="str">
        <f t="shared" si="68"/>
        <v>music</v>
      </c>
      <c r="R2206" t="str">
        <f t="shared" si="69"/>
        <v>electronic music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 s="6">
        <v>750</v>
      </c>
      <c r="E2207" s="6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7">
        <f>E2207/D2207</f>
        <v>1.52</v>
      </c>
      <c r="P2207" s="8">
        <f>E2207/L2207</f>
        <v>42.222222222222221</v>
      </c>
      <c r="Q2207" t="str">
        <f t="shared" si="68"/>
        <v>music</v>
      </c>
      <c r="R2207" t="str">
        <f t="shared" si="69"/>
        <v>electronic music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 s="6">
        <v>1100</v>
      </c>
      <c r="E2208" s="6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7">
        <f>E2208/D2208</f>
        <v>1.0272727272727273</v>
      </c>
      <c r="P2208" s="8">
        <f>E2208/L2208</f>
        <v>33.235294117647058</v>
      </c>
      <c r="Q2208" t="str">
        <f t="shared" si="68"/>
        <v>music</v>
      </c>
      <c r="R2208" t="str">
        <f t="shared" si="69"/>
        <v>electronic music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 s="6">
        <v>2000</v>
      </c>
      <c r="E2209" s="6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7">
        <f>E2209/D2209</f>
        <v>1</v>
      </c>
      <c r="P2209" s="8">
        <f>E2209/L2209</f>
        <v>285.71428571428572</v>
      </c>
      <c r="Q2209" t="str">
        <f t="shared" si="68"/>
        <v>music</v>
      </c>
      <c r="R2209" t="str">
        <f t="shared" si="69"/>
        <v>electronic music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 s="6">
        <v>1000</v>
      </c>
      <c r="E2210" s="6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7">
        <f>E2210/D2210</f>
        <v>1.016</v>
      </c>
      <c r="P2210" s="8">
        <f>E2210/L2210</f>
        <v>42.333333333333336</v>
      </c>
      <c r="Q2210" t="str">
        <f t="shared" si="68"/>
        <v>music</v>
      </c>
      <c r="R2210" t="str">
        <f t="shared" si="69"/>
        <v>electronic music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 s="6">
        <v>500</v>
      </c>
      <c r="E2211" s="6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7">
        <f>E2211/D2211</f>
        <v>1.508</v>
      </c>
      <c r="P2211" s="8">
        <f>E2211/L2211</f>
        <v>50.266666666666666</v>
      </c>
      <c r="Q2211" t="str">
        <f t="shared" si="68"/>
        <v>music</v>
      </c>
      <c r="R2211" t="str">
        <f t="shared" si="69"/>
        <v>electronic music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 s="6">
        <v>4000</v>
      </c>
      <c r="E2212" s="6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7">
        <f>E2212/D2212</f>
        <v>1.11425</v>
      </c>
      <c r="P2212" s="8">
        <f>E2212/L2212</f>
        <v>61.902777777777779</v>
      </c>
      <c r="Q2212" t="str">
        <f t="shared" si="68"/>
        <v>music</v>
      </c>
      <c r="R2212" t="str">
        <f t="shared" si="69"/>
        <v>electronic music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 s="6">
        <v>2500</v>
      </c>
      <c r="E2213" s="6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7">
        <f>E2213/D2213</f>
        <v>1.956</v>
      </c>
      <c r="P2213" s="8">
        <f>E2213/L2213</f>
        <v>40.75</v>
      </c>
      <c r="Q2213" t="str">
        <f t="shared" si="68"/>
        <v>music</v>
      </c>
      <c r="R2213" t="str">
        <f t="shared" si="69"/>
        <v>electronic music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 s="6">
        <v>6000</v>
      </c>
      <c r="E2214" s="6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7">
        <f>E2214/D2214</f>
        <v>1.1438333333333333</v>
      </c>
      <c r="P2214" s="8">
        <f>E2214/L2214</f>
        <v>55.796747967479675</v>
      </c>
      <c r="Q2214" t="str">
        <f t="shared" si="68"/>
        <v>music</v>
      </c>
      <c r="R2214" t="str">
        <f t="shared" si="69"/>
        <v>electronic music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 s="6">
        <v>5</v>
      </c>
      <c r="E2215" s="6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7">
        <f>E2215/D2215</f>
        <v>2</v>
      </c>
      <c r="P2215" s="8">
        <f>E2215/L2215</f>
        <v>10</v>
      </c>
      <c r="Q2215" t="str">
        <f t="shared" si="68"/>
        <v>music</v>
      </c>
      <c r="R2215" t="str">
        <f t="shared" si="69"/>
        <v>electronic music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 s="6">
        <v>600</v>
      </c>
      <c r="E2216" s="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7">
        <f>E2216/D2216</f>
        <v>2.9250166666666666</v>
      </c>
      <c r="P2216" s="8">
        <f>E2216/L2216</f>
        <v>73.125416666666666</v>
      </c>
      <c r="Q2216" t="str">
        <f t="shared" si="68"/>
        <v>music</v>
      </c>
      <c r="R2216" t="str">
        <f t="shared" si="69"/>
        <v>electronic music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 s="6">
        <v>550</v>
      </c>
      <c r="E2217" s="6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7">
        <f>E2217/D2217</f>
        <v>1.5636363636363637</v>
      </c>
      <c r="P2217" s="8">
        <f>E2217/L2217</f>
        <v>26.060606060606062</v>
      </c>
      <c r="Q2217" t="str">
        <f t="shared" si="68"/>
        <v>music</v>
      </c>
      <c r="R2217" t="str">
        <f t="shared" si="69"/>
        <v>electronic music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 s="6">
        <v>300</v>
      </c>
      <c r="E2218" s="6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7">
        <f>E2218/D2218</f>
        <v>1.0566666666666666</v>
      </c>
      <c r="P2218" s="8">
        <f>E2218/L2218</f>
        <v>22.642857142857142</v>
      </c>
      <c r="Q2218" t="str">
        <f t="shared" si="68"/>
        <v>music</v>
      </c>
      <c r="R2218" t="str">
        <f t="shared" si="69"/>
        <v>electronic music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 s="6">
        <v>420</v>
      </c>
      <c r="E2219" s="6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7">
        <f>E2219/D2219</f>
        <v>1.0119047619047619</v>
      </c>
      <c r="P2219" s="8">
        <f>E2219/L2219</f>
        <v>47.222222222222221</v>
      </c>
      <c r="Q2219" t="str">
        <f t="shared" si="68"/>
        <v>music</v>
      </c>
      <c r="R2219" t="str">
        <f t="shared" si="69"/>
        <v>electronic music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 s="6">
        <v>2000</v>
      </c>
      <c r="E2220" s="6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7">
        <f>E2220/D2220</f>
        <v>1.2283299999999999</v>
      </c>
      <c r="P2220" s="8">
        <f>E2220/L2220</f>
        <v>32.324473684210524</v>
      </c>
      <c r="Q2220" t="str">
        <f t="shared" si="68"/>
        <v>music</v>
      </c>
      <c r="R2220" t="str">
        <f t="shared" si="69"/>
        <v>electronic music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 s="6">
        <v>1000</v>
      </c>
      <c r="E2221" s="6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7">
        <f>E2221/D2221</f>
        <v>1.0149999999999999</v>
      </c>
      <c r="P2221" s="8">
        <f>E2221/L2221</f>
        <v>53.421052631578945</v>
      </c>
      <c r="Q2221" t="str">
        <f t="shared" si="68"/>
        <v>music</v>
      </c>
      <c r="R2221" t="str">
        <f t="shared" si="69"/>
        <v>electronic music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 s="6">
        <v>3500</v>
      </c>
      <c r="E2222" s="6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7">
        <f>E2222/D2222</f>
        <v>1.0114285714285713</v>
      </c>
      <c r="P2222" s="8">
        <f>E2222/L2222</f>
        <v>51.304347826086953</v>
      </c>
      <c r="Q2222" t="str">
        <f t="shared" si="68"/>
        <v>music</v>
      </c>
      <c r="R2222" t="str">
        <f t="shared" si="69"/>
        <v>electronic music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 s="6">
        <v>7500</v>
      </c>
      <c r="E2223" s="6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7">
        <f>E2223/D2223</f>
        <v>1.0811999999999999</v>
      </c>
      <c r="P2223" s="8">
        <f>E2223/L2223</f>
        <v>37.197247706422019</v>
      </c>
      <c r="Q2223" t="str">
        <f t="shared" si="68"/>
        <v>games</v>
      </c>
      <c r="R2223" t="str">
        <f t="shared" si="69"/>
        <v>tabletop games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 s="6">
        <v>500</v>
      </c>
      <c r="E2224" s="6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7">
        <f>E2224/D2224</f>
        <v>1.6259999999999999</v>
      </c>
      <c r="P2224" s="8">
        <f>E2224/L2224</f>
        <v>27.1</v>
      </c>
      <c r="Q2224" t="str">
        <f t="shared" si="68"/>
        <v>games</v>
      </c>
      <c r="R2224" t="str">
        <f t="shared" si="69"/>
        <v>tabletop games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 s="6">
        <v>19500</v>
      </c>
      <c r="E2225" s="6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7">
        <f>E2225/D2225</f>
        <v>1.0580000000000001</v>
      </c>
      <c r="P2225" s="8">
        <f>E2225/L2225</f>
        <v>206.31</v>
      </c>
      <c r="Q2225" t="str">
        <f t="shared" si="68"/>
        <v>games</v>
      </c>
      <c r="R2225" t="str">
        <f t="shared" si="69"/>
        <v>tabletop games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 s="6">
        <v>10000</v>
      </c>
      <c r="E2226" s="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7">
        <f>E2226/D2226</f>
        <v>2.4315000000000002</v>
      </c>
      <c r="P2226" s="8">
        <f>E2226/L2226</f>
        <v>82.145270270270274</v>
      </c>
      <c r="Q2226" t="str">
        <f t="shared" si="68"/>
        <v>games</v>
      </c>
      <c r="R2226" t="str">
        <f t="shared" si="69"/>
        <v>tabletop games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60" x14ac:dyDescent="0.25">
      <c r="A2227">
        <v>2225</v>
      </c>
      <c r="B2227" s="3" t="s">
        <v>2224</v>
      </c>
      <c r="C2227" s="3" t="s">
        <v>6332</v>
      </c>
      <c r="D2227" s="6">
        <v>21000</v>
      </c>
      <c r="E2227" s="6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7">
        <f>E2227/D2227</f>
        <v>9.4483338095238096</v>
      </c>
      <c r="P2227" s="8">
        <f>E2227/L2227</f>
        <v>164.79651993355483</v>
      </c>
      <c r="Q2227" t="str">
        <f t="shared" si="68"/>
        <v>games</v>
      </c>
      <c r="R2227" t="str">
        <f t="shared" si="69"/>
        <v>tabletop games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 s="6">
        <v>18000</v>
      </c>
      <c r="E2228" s="6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7">
        <f>E2228/D2228</f>
        <v>1.0846283333333333</v>
      </c>
      <c r="P2228" s="8">
        <f>E2228/L2228</f>
        <v>60.820280373831778</v>
      </c>
      <c r="Q2228" t="str">
        <f t="shared" si="68"/>
        <v>games</v>
      </c>
      <c r="R2228" t="str">
        <f t="shared" si="69"/>
        <v>tabletop games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60" x14ac:dyDescent="0.25">
      <c r="A2229">
        <v>2227</v>
      </c>
      <c r="B2229" s="3" t="s">
        <v>2226</v>
      </c>
      <c r="C2229" s="3" t="s">
        <v>6334</v>
      </c>
      <c r="D2229" s="6">
        <v>13000</v>
      </c>
      <c r="E2229" s="6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7">
        <f>E2229/D2229</f>
        <v>1.5737692307692308</v>
      </c>
      <c r="P2229" s="8">
        <f>E2229/L2229</f>
        <v>67.970099667774093</v>
      </c>
      <c r="Q2229" t="str">
        <f t="shared" si="68"/>
        <v>games</v>
      </c>
      <c r="R2229" t="str">
        <f t="shared" si="69"/>
        <v>tabletop games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 s="6">
        <v>1000</v>
      </c>
      <c r="E2230" s="6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7">
        <f>E2230/D2230</f>
        <v>11.744899999999999</v>
      </c>
      <c r="P2230" s="8">
        <f>E2230/L2230</f>
        <v>81.561805555555551</v>
      </c>
      <c r="Q2230" t="str">
        <f t="shared" si="68"/>
        <v>games</v>
      </c>
      <c r="R2230" t="str">
        <f t="shared" si="69"/>
        <v>tabletop games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 s="6">
        <v>8012</v>
      </c>
      <c r="E2231" s="6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7">
        <f>E2231/D2231</f>
        <v>1.7104755366949576</v>
      </c>
      <c r="P2231" s="8">
        <f>E2231/L2231</f>
        <v>25.42547309833024</v>
      </c>
      <c r="Q2231" t="str">
        <f t="shared" si="68"/>
        <v>games</v>
      </c>
      <c r="R2231" t="str">
        <f t="shared" si="69"/>
        <v>tabletop games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 s="6">
        <v>8500</v>
      </c>
      <c r="E2232" s="6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7">
        <f>E2232/D2232</f>
        <v>1.2595294117647058</v>
      </c>
      <c r="P2232" s="8">
        <f>E2232/L2232</f>
        <v>21.497991967871485</v>
      </c>
      <c r="Q2232" t="str">
        <f t="shared" si="68"/>
        <v>games</v>
      </c>
      <c r="R2232" t="str">
        <f t="shared" si="69"/>
        <v>tabletop games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60" x14ac:dyDescent="0.25">
      <c r="A2233">
        <v>2231</v>
      </c>
      <c r="B2233" s="3" t="s">
        <v>2230</v>
      </c>
      <c r="C2233" s="3" t="s">
        <v>6338</v>
      </c>
      <c r="D2233" s="6">
        <v>2500</v>
      </c>
      <c r="E2233" s="6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7">
        <f>E2233/D2233</f>
        <v>12.121296000000001</v>
      </c>
      <c r="P2233" s="8">
        <f>E2233/L2233</f>
        <v>27.226630727762803</v>
      </c>
      <c r="Q2233" t="str">
        <f t="shared" si="68"/>
        <v>games</v>
      </c>
      <c r="R2233" t="str">
        <f t="shared" si="69"/>
        <v>tabletop games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 s="6">
        <v>5000</v>
      </c>
      <c r="E2234" s="6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7">
        <f>E2234/D2234</f>
        <v>4.9580000000000002</v>
      </c>
      <c r="P2234" s="8">
        <f>E2234/L2234</f>
        <v>25.091093117408906</v>
      </c>
      <c r="Q2234" t="str">
        <f t="shared" si="68"/>
        <v>games</v>
      </c>
      <c r="R2234" t="str">
        <f t="shared" si="69"/>
        <v>tabletop games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 s="6">
        <v>2500</v>
      </c>
      <c r="E2235" s="6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7">
        <f>E2235/D2235</f>
        <v>3.3203999999999998</v>
      </c>
      <c r="P2235" s="8">
        <f>E2235/L2235</f>
        <v>21.230179028132991</v>
      </c>
      <c r="Q2235" t="str">
        <f t="shared" si="68"/>
        <v>games</v>
      </c>
      <c r="R2235" t="str">
        <f t="shared" si="69"/>
        <v>tabletop games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 s="6">
        <v>100</v>
      </c>
      <c r="E2236" s="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7">
        <f>E2236/D2236</f>
        <v>11.65</v>
      </c>
      <c r="P2236" s="8">
        <f>E2236/L2236</f>
        <v>41.607142857142854</v>
      </c>
      <c r="Q2236" t="str">
        <f t="shared" si="68"/>
        <v>games</v>
      </c>
      <c r="R2236" t="str">
        <f t="shared" si="69"/>
        <v>tabletop games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 s="6">
        <v>13000</v>
      </c>
      <c r="E2237" s="6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7">
        <f>E2237/D2237</f>
        <v>1.5331538461538461</v>
      </c>
      <c r="P2237" s="8">
        <f>E2237/L2237</f>
        <v>135.58503401360545</v>
      </c>
      <c r="Q2237" t="str">
        <f t="shared" si="68"/>
        <v>games</v>
      </c>
      <c r="R2237" t="str">
        <f t="shared" si="69"/>
        <v>tabletop games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 s="6">
        <v>2800</v>
      </c>
      <c r="E2238" s="6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7">
        <f>E2238/D2238</f>
        <v>5.3710714285714287</v>
      </c>
      <c r="P2238" s="8">
        <f>E2238/L2238</f>
        <v>22.116176470588236</v>
      </c>
      <c r="Q2238" t="str">
        <f t="shared" si="68"/>
        <v>games</v>
      </c>
      <c r="R2238" t="str">
        <f t="shared" si="69"/>
        <v>tabletop games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60" x14ac:dyDescent="0.25">
      <c r="A2239">
        <v>2237</v>
      </c>
      <c r="B2239" s="3" t="s">
        <v>2236</v>
      </c>
      <c r="C2239" s="3" t="s">
        <v>6344</v>
      </c>
      <c r="D2239" s="6">
        <v>18000</v>
      </c>
      <c r="E2239" s="6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7">
        <f>E2239/D2239</f>
        <v>3.5292777777777777</v>
      </c>
      <c r="P2239" s="8">
        <f>E2239/L2239</f>
        <v>64.625635808748726</v>
      </c>
      <c r="Q2239" t="str">
        <f t="shared" si="68"/>
        <v>games</v>
      </c>
      <c r="R2239" t="str">
        <f t="shared" si="69"/>
        <v>tabletop games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 s="6">
        <v>4000</v>
      </c>
      <c r="E2240" s="6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7">
        <f>E2240/D2240</f>
        <v>1.3740000000000001</v>
      </c>
      <c r="P2240" s="8">
        <f>E2240/L2240</f>
        <v>69.569620253164558</v>
      </c>
      <c r="Q2240" t="str">
        <f t="shared" si="68"/>
        <v>games</v>
      </c>
      <c r="R2240" t="str">
        <f t="shared" si="69"/>
        <v>tabletop games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 s="6">
        <v>25000</v>
      </c>
      <c r="E2241" s="6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7">
        <f>E2241/D2241</f>
        <v>1.2802667999999999</v>
      </c>
      <c r="P2241" s="8">
        <f>E2241/L2241</f>
        <v>75.133028169014082</v>
      </c>
      <c r="Q2241" t="str">
        <f t="shared" si="68"/>
        <v>games</v>
      </c>
      <c r="R2241" t="str">
        <f t="shared" si="69"/>
        <v>tabletop games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 s="6">
        <v>5000</v>
      </c>
      <c r="E2242" s="6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7">
        <f>E2242/D2242</f>
        <v>2.7067999999999999</v>
      </c>
      <c r="P2242" s="8">
        <f>E2242/L2242</f>
        <v>140.97916666666666</v>
      </c>
      <c r="Q2242" t="str">
        <f t="shared" si="68"/>
        <v>games</v>
      </c>
      <c r="R2242" t="str">
        <f t="shared" si="69"/>
        <v>tabletop games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 s="6">
        <v>1000</v>
      </c>
      <c r="E2243" s="6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7">
        <f>E2243/D2243</f>
        <v>8.0640000000000001</v>
      </c>
      <c r="P2243" s="8">
        <f>E2243/L2243</f>
        <v>49.472392638036808</v>
      </c>
      <c r="Q2243" t="str">
        <f t="shared" ref="Q2243:Q2306" si="70">LEFT(N2243,FIND("/",N2243)-1)</f>
        <v>games</v>
      </c>
      <c r="R2243" t="str">
        <f t="shared" ref="R2243:R2306" si="71">MID(N2243,FIND("/",N2243)+1,256)</f>
        <v>tabletop games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 s="6">
        <v>10000</v>
      </c>
      <c r="E2244" s="6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7">
        <f>E2244/D2244</f>
        <v>13.600976000000001</v>
      </c>
      <c r="P2244" s="8">
        <f>E2244/L2244</f>
        <v>53.865251485148519</v>
      </c>
      <c r="Q2244" t="str">
        <f t="shared" si="70"/>
        <v>games</v>
      </c>
      <c r="R2244" t="str">
        <f t="shared" si="71"/>
        <v>tabletop games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 s="6">
        <v>1</v>
      </c>
      <c r="E2245" s="6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7">
        <f>E2245/D2245</f>
        <v>9302.5</v>
      </c>
      <c r="P2245" s="8">
        <f>E2245/L2245</f>
        <v>4.5712530712530715</v>
      </c>
      <c r="Q2245" t="str">
        <f t="shared" si="70"/>
        <v>games</v>
      </c>
      <c r="R2245" t="str">
        <f t="shared" si="71"/>
        <v>tabletop games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 s="6">
        <v>5000</v>
      </c>
      <c r="E2246" s="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7">
        <f>E2246/D2246</f>
        <v>3.7702</v>
      </c>
      <c r="P2246" s="8">
        <f>E2246/L2246</f>
        <v>65.00344827586207</v>
      </c>
      <c r="Q2246" t="str">
        <f t="shared" si="70"/>
        <v>games</v>
      </c>
      <c r="R2246" t="str">
        <f t="shared" si="71"/>
        <v>tabletop games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 s="6">
        <v>4000</v>
      </c>
      <c r="E2247" s="6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7">
        <f>E2247/D2247</f>
        <v>26.47025</v>
      </c>
      <c r="P2247" s="8">
        <f>E2247/L2247</f>
        <v>53.475252525252522</v>
      </c>
      <c r="Q2247" t="str">
        <f t="shared" si="70"/>
        <v>games</v>
      </c>
      <c r="R2247" t="str">
        <f t="shared" si="71"/>
        <v>tabletop games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 s="6">
        <v>2500</v>
      </c>
      <c r="E2248" s="6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7">
        <f>E2248/D2248</f>
        <v>1.0012000000000001</v>
      </c>
      <c r="P2248" s="8">
        <f>E2248/L2248</f>
        <v>43.912280701754383</v>
      </c>
      <c r="Q2248" t="str">
        <f t="shared" si="70"/>
        <v>games</v>
      </c>
      <c r="R2248" t="str">
        <f t="shared" si="71"/>
        <v>tabletop games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 s="6">
        <v>18500</v>
      </c>
      <c r="E2249" s="6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7">
        <f>E2249/D2249</f>
        <v>1.0445405405405406</v>
      </c>
      <c r="P2249" s="8">
        <f>E2249/L2249</f>
        <v>50.852631578947367</v>
      </c>
      <c r="Q2249" t="str">
        <f t="shared" si="70"/>
        <v>games</v>
      </c>
      <c r="R2249" t="str">
        <f t="shared" si="71"/>
        <v>tabletop games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 s="6">
        <v>7000</v>
      </c>
      <c r="E2250" s="6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7">
        <f>E2250/D2250</f>
        <v>1.0721428571428571</v>
      </c>
      <c r="P2250" s="8">
        <f>E2250/L2250</f>
        <v>58.6328125</v>
      </c>
      <c r="Q2250" t="str">
        <f t="shared" si="70"/>
        <v>games</v>
      </c>
      <c r="R2250" t="str">
        <f t="shared" si="71"/>
        <v>tabletop games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 s="6">
        <v>3500</v>
      </c>
      <c r="E2251" s="6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7">
        <f>E2251/D2251</f>
        <v>1.6877142857142857</v>
      </c>
      <c r="P2251" s="8">
        <f>E2251/L2251</f>
        <v>32.81666666666667</v>
      </c>
      <c r="Q2251" t="str">
        <f t="shared" si="70"/>
        <v>games</v>
      </c>
      <c r="R2251" t="str">
        <f t="shared" si="71"/>
        <v>tabletop games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 s="6">
        <v>25000</v>
      </c>
      <c r="E2252" s="6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7">
        <f>E2252/D2252</f>
        <v>9.7511200000000002</v>
      </c>
      <c r="P2252" s="8">
        <f>E2252/L2252</f>
        <v>426.93169877408059</v>
      </c>
      <c r="Q2252" t="str">
        <f t="shared" si="70"/>
        <v>games</v>
      </c>
      <c r="R2252" t="str">
        <f t="shared" si="71"/>
        <v>tabletop games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 s="6">
        <v>8500</v>
      </c>
      <c r="E2253" s="6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7">
        <f>E2253/D2253</f>
        <v>1.3444929411764706</v>
      </c>
      <c r="P2253" s="8">
        <f>E2253/L2253</f>
        <v>23.808729166666669</v>
      </c>
      <c r="Q2253" t="str">
        <f t="shared" si="70"/>
        <v>games</v>
      </c>
      <c r="R2253" t="str">
        <f t="shared" si="71"/>
        <v>tabletop games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 s="6">
        <v>9000</v>
      </c>
      <c r="E2254" s="6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7">
        <f>E2254/D2254</f>
        <v>2.722777777777778</v>
      </c>
      <c r="P2254" s="8">
        <f>E2254/L2254</f>
        <v>98.413654618473899</v>
      </c>
      <c r="Q2254" t="str">
        <f t="shared" si="70"/>
        <v>games</v>
      </c>
      <c r="R2254" t="str">
        <f t="shared" si="71"/>
        <v>tabletop games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 s="6">
        <v>8000</v>
      </c>
      <c r="E2255" s="6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7">
        <f>E2255/D2255</f>
        <v>1.1268750000000001</v>
      </c>
      <c r="P2255" s="8">
        <f>E2255/L2255</f>
        <v>107.32142857142857</v>
      </c>
      <c r="Q2255" t="str">
        <f t="shared" si="70"/>
        <v>games</v>
      </c>
      <c r="R2255" t="str">
        <f t="shared" si="71"/>
        <v>tabletop games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 s="6">
        <v>500</v>
      </c>
      <c r="E2256" s="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7">
        <f>E2256/D2256</f>
        <v>4.5979999999999999</v>
      </c>
      <c r="P2256" s="8">
        <f>E2256/L2256</f>
        <v>11.67005076142132</v>
      </c>
      <c r="Q2256" t="str">
        <f t="shared" si="70"/>
        <v>games</v>
      </c>
      <c r="R2256" t="str">
        <f t="shared" si="71"/>
        <v>tabletop games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 s="6">
        <v>3950</v>
      </c>
      <c r="E2257" s="6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7">
        <f>E2257/D2257</f>
        <v>2.8665822784810127</v>
      </c>
      <c r="P2257" s="8">
        <f>E2257/L2257</f>
        <v>41.782287822878232</v>
      </c>
      <c r="Q2257" t="str">
        <f t="shared" si="70"/>
        <v>games</v>
      </c>
      <c r="R2257" t="str">
        <f t="shared" si="71"/>
        <v>tabletop games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 s="6">
        <v>480</v>
      </c>
      <c r="E2258" s="6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7">
        <f>E2258/D2258</f>
        <v>2.2270833333333333</v>
      </c>
      <c r="P2258" s="8">
        <f>E2258/L2258</f>
        <v>21.38</v>
      </c>
      <c r="Q2258" t="str">
        <f t="shared" si="70"/>
        <v>games</v>
      </c>
      <c r="R2258" t="str">
        <f t="shared" si="71"/>
        <v>tabletop games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 s="6">
        <v>2500</v>
      </c>
      <c r="E2259" s="6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7">
        <f>E2259/D2259</f>
        <v>6.3613999999999997</v>
      </c>
      <c r="P2259" s="8">
        <f>E2259/L2259</f>
        <v>94.103550295857985</v>
      </c>
      <c r="Q2259" t="str">
        <f t="shared" si="70"/>
        <v>games</v>
      </c>
      <c r="R2259" t="str">
        <f t="shared" si="71"/>
        <v>tabletop games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 s="6">
        <v>2200</v>
      </c>
      <c r="E2260" s="6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7">
        <f>E2260/D2260</f>
        <v>1.4650000000000001</v>
      </c>
      <c r="P2260" s="8">
        <f>E2260/L2260</f>
        <v>15.721951219512196</v>
      </c>
      <c r="Q2260" t="str">
        <f t="shared" si="70"/>
        <v>games</v>
      </c>
      <c r="R2260" t="str">
        <f t="shared" si="71"/>
        <v>tabletop games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60" x14ac:dyDescent="0.25">
      <c r="A2261">
        <v>2259</v>
      </c>
      <c r="B2261" s="3" t="s">
        <v>2258</v>
      </c>
      <c r="C2261" s="3" t="s">
        <v>6366</v>
      </c>
      <c r="D2261" s="6">
        <v>1000</v>
      </c>
      <c r="E2261" s="6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7">
        <f>E2261/D2261</f>
        <v>18.670999999999999</v>
      </c>
      <c r="P2261" s="8">
        <f>E2261/L2261</f>
        <v>90.635922330097088</v>
      </c>
      <c r="Q2261" t="str">
        <f t="shared" si="70"/>
        <v>games</v>
      </c>
      <c r="R2261" t="str">
        <f t="shared" si="71"/>
        <v>tabletop games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60" x14ac:dyDescent="0.25">
      <c r="A2262">
        <v>2260</v>
      </c>
      <c r="B2262" s="3" t="s">
        <v>2259</v>
      </c>
      <c r="C2262" s="3" t="s">
        <v>6367</v>
      </c>
      <c r="D2262" s="6">
        <v>2500</v>
      </c>
      <c r="E2262" s="6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7">
        <f>E2262/D2262</f>
        <v>3.2692000000000001</v>
      </c>
      <c r="P2262" s="8">
        <f>E2262/L2262</f>
        <v>97.297619047619051</v>
      </c>
      <c r="Q2262" t="str">
        <f t="shared" si="70"/>
        <v>games</v>
      </c>
      <c r="R2262" t="str">
        <f t="shared" si="71"/>
        <v>tabletop games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 s="6">
        <v>1000</v>
      </c>
      <c r="E2263" s="6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7">
        <f>E2263/D2263</f>
        <v>7.7949999999999999</v>
      </c>
      <c r="P2263" s="8">
        <f>E2263/L2263</f>
        <v>37.11904761904762</v>
      </c>
      <c r="Q2263" t="str">
        <f t="shared" si="70"/>
        <v>games</v>
      </c>
      <c r="R2263" t="str">
        <f t="shared" si="71"/>
        <v>tabletop games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 s="6">
        <v>3300</v>
      </c>
      <c r="E2264" s="6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7">
        <f>E2264/D2264</f>
        <v>1.5415151515151515</v>
      </c>
      <c r="P2264" s="8">
        <f>E2264/L2264</f>
        <v>28.104972375690608</v>
      </c>
      <c r="Q2264" t="str">
        <f t="shared" si="70"/>
        <v>games</v>
      </c>
      <c r="R2264" t="str">
        <f t="shared" si="71"/>
        <v>tabletop games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 s="6">
        <v>7500</v>
      </c>
      <c r="E2265" s="6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7">
        <f>E2265/D2265</f>
        <v>1.1554666666666666</v>
      </c>
      <c r="P2265" s="8">
        <f>E2265/L2265</f>
        <v>144.43333333333334</v>
      </c>
      <c r="Q2265" t="str">
        <f t="shared" si="70"/>
        <v>games</v>
      </c>
      <c r="R2265" t="str">
        <f t="shared" si="71"/>
        <v>tabletop games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 s="6">
        <v>6000</v>
      </c>
      <c r="E2266" s="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7">
        <f>E2266/D2266</f>
        <v>1.8003333333333333</v>
      </c>
      <c r="P2266" s="8">
        <f>E2266/L2266</f>
        <v>24.274157303370785</v>
      </c>
      <c r="Q2266" t="str">
        <f t="shared" si="70"/>
        <v>games</v>
      </c>
      <c r="R2266" t="str">
        <f t="shared" si="71"/>
        <v>tabletop games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 s="6">
        <v>200</v>
      </c>
      <c r="E2267" s="6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7">
        <f>E2267/D2267</f>
        <v>2.9849999999999999</v>
      </c>
      <c r="P2267" s="8">
        <f>E2267/L2267</f>
        <v>35.117647058823529</v>
      </c>
      <c r="Q2267" t="str">
        <f t="shared" si="70"/>
        <v>games</v>
      </c>
      <c r="R2267" t="str">
        <f t="shared" si="71"/>
        <v>tabletop games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 s="6">
        <v>1500</v>
      </c>
      <c r="E2268" s="6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7">
        <f>E2268/D2268</f>
        <v>3.2026666666666666</v>
      </c>
      <c r="P2268" s="8">
        <f>E2268/L2268</f>
        <v>24.762886597938145</v>
      </c>
      <c r="Q2268" t="str">
        <f t="shared" si="70"/>
        <v>games</v>
      </c>
      <c r="R2268" t="str">
        <f t="shared" si="71"/>
        <v>tabletop games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 s="6">
        <v>20000</v>
      </c>
      <c r="E2269" s="6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7">
        <f>E2269/D2269</f>
        <v>3.80525</v>
      </c>
      <c r="P2269" s="8">
        <f>E2269/L2269</f>
        <v>188.37871287128712</v>
      </c>
      <c r="Q2269" t="str">
        <f t="shared" si="70"/>
        <v>games</v>
      </c>
      <c r="R2269" t="str">
        <f t="shared" si="71"/>
        <v>tabletop games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 s="6">
        <v>28000</v>
      </c>
      <c r="E2270" s="6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7">
        <f>E2270/D2270</f>
        <v>1.026</v>
      </c>
      <c r="P2270" s="8">
        <f>E2270/L2270</f>
        <v>148.08247422680412</v>
      </c>
      <c r="Q2270" t="str">
        <f t="shared" si="70"/>
        <v>games</v>
      </c>
      <c r="R2270" t="str">
        <f t="shared" si="71"/>
        <v>tabletop games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 s="6">
        <v>2500</v>
      </c>
      <c r="E2271" s="6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7">
        <f>E2271/D2271</f>
        <v>18.016400000000001</v>
      </c>
      <c r="P2271" s="8">
        <f>E2271/L2271</f>
        <v>49.934589800443462</v>
      </c>
      <c r="Q2271" t="str">
        <f t="shared" si="70"/>
        <v>games</v>
      </c>
      <c r="R2271" t="str">
        <f t="shared" si="71"/>
        <v>tabletop games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 s="6">
        <v>25000</v>
      </c>
      <c r="E2272" s="6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7">
        <f>E2272/D2272</f>
        <v>7.2024800000000004</v>
      </c>
      <c r="P2272" s="8">
        <f>E2272/L2272</f>
        <v>107.82155688622754</v>
      </c>
      <c r="Q2272" t="str">
        <f t="shared" si="70"/>
        <v>games</v>
      </c>
      <c r="R2272" t="str">
        <f t="shared" si="71"/>
        <v>tabletop games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 s="6">
        <v>20000</v>
      </c>
      <c r="E2273" s="6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7">
        <f>E2273/D2273</f>
        <v>2.8309000000000002</v>
      </c>
      <c r="P2273" s="8">
        <f>E2273/L2273</f>
        <v>42.63403614457831</v>
      </c>
      <c r="Q2273" t="str">
        <f t="shared" si="70"/>
        <v>games</v>
      </c>
      <c r="R2273" t="str">
        <f t="shared" si="71"/>
        <v>tabletop games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 s="6">
        <v>1000</v>
      </c>
      <c r="E2274" s="6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7">
        <f>E2274/D2274</f>
        <v>13.566000000000001</v>
      </c>
      <c r="P2274" s="8">
        <f>E2274/L2274</f>
        <v>14.370762711864407</v>
      </c>
      <c r="Q2274" t="str">
        <f t="shared" si="70"/>
        <v>games</v>
      </c>
      <c r="R2274" t="str">
        <f t="shared" si="71"/>
        <v>tabletop games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 s="6">
        <v>2500</v>
      </c>
      <c r="E2275" s="6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7">
        <f>E2275/D2275</f>
        <v>2.2035999999999998</v>
      </c>
      <c r="P2275" s="8">
        <f>E2275/L2275</f>
        <v>37.476190476190474</v>
      </c>
      <c r="Q2275" t="str">
        <f t="shared" si="70"/>
        <v>games</v>
      </c>
      <c r="R2275" t="str">
        <f t="shared" si="71"/>
        <v>tabletop games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 s="6">
        <v>2500</v>
      </c>
      <c r="E2276" s="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7">
        <f>E2276/D2276</f>
        <v>1.196</v>
      </c>
      <c r="P2276" s="8">
        <f>E2276/L2276</f>
        <v>30.202020202020201</v>
      </c>
      <c r="Q2276" t="str">
        <f t="shared" si="70"/>
        <v>games</v>
      </c>
      <c r="R2276" t="str">
        <f t="shared" si="71"/>
        <v>tabletop games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 s="6">
        <v>650</v>
      </c>
      <c r="E2277" s="6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7">
        <f>E2277/D2277</f>
        <v>4.0776923076923079</v>
      </c>
      <c r="P2277" s="8">
        <f>E2277/L2277</f>
        <v>33.550632911392405</v>
      </c>
      <c r="Q2277" t="str">
        <f t="shared" si="70"/>
        <v>games</v>
      </c>
      <c r="R2277" t="str">
        <f t="shared" si="71"/>
        <v>tabletop games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 s="6">
        <v>4589</v>
      </c>
      <c r="E2278" s="6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7">
        <f>E2278/D2278</f>
        <v>1.0581826105905425</v>
      </c>
      <c r="P2278" s="8">
        <f>E2278/L2278</f>
        <v>64.74666666666667</v>
      </c>
      <c r="Q2278" t="str">
        <f t="shared" si="70"/>
        <v>games</v>
      </c>
      <c r="R2278" t="str">
        <f t="shared" si="71"/>
        <v>tabletop games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60" x14ac:dyDescent="0.25">
      <c r="A2279">
        <v>2277</v>
      </c>
      <c r="B2279" s="3" t="s">
        <v>2276</v>
      </c>
      <c r="C2279" s="3" t="s">
        <v>6384</v>
      </c>
      <c r="D2279" s="6">
        <v>8500</v>
      </c>
      <c r="E2279" s="6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7">
        <f>E2279/D2279</f>
        <v>1.4108235294117648</v>
      </c>
      <c r="P2279" s="8">
        <f>E2279/L2279</f>
        <v>57.932367149758456</v>
      </c>
      <c r="Q2279" t="str">
        <f t="shared" si="70"/>
        <v>games</v>
      </c>
      <c r="R2279" t="str">
        <f t="shared" si="71"/>
        <v>tabletop games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 s="6">
        <v>2000</v>
      </c>
      <c r="E2280" s="6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7">
        <f>E2280/D2280</f>
        <v>2.7069999999999999</v>
      </c>
      <c r="P2280" s="8">
        <f>E2280/L2280</f>
        <v>53.078431372549019</v>
      </c>
      <c r="Q2280" t="str">
        <f t="shared" si="70"/>
        <v>games</v>
      </c>
      <c r="R2280" t="str">
        <f t="shared" si="71"/>
        <v>tabletop games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 s="6">
        <v>1000</v>
      </c>
      <c r="E2281" s="6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7">
        <f>E2281/D2281</f>
        <v>1.538</v>
      </c>
      <c r="P2281" s="8">
        <f>E2281/L2281</f>
        <v>48.0625</v>
      </c>
      <c r="Q2281" t="str">
        <f t="shared" si="70"/>
        <v>games</v>
      </c>
      <c r="R2281" t="str">
        <f t="shared" si="71"/>
        <v>tabletop games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 s="6">
        <v>9800</v>
      </c>
      <c r="E2282" s="6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7">
        <f>E2282/D2282</f>
        <v>4.0357653061224488</v>
      </c>
      <c r="P2282" s="8">
        <f>E2282/L2282</f>
        <v>82.396874999999994</v>
      </c>
      <c r="Q2282" t="str">
        <f t="shared" si="70"/>
        <v>games</v>
      </c>
      <c r="R2282" t="str">
        <f t="shared" si="71"/>
        <v>tabletop games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 s="6">
        <v>300</v>
      </c>
      <c r="E2283" s="6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7">
        <f>E2283/D2283</f>
        <v>1.85</v>
      </c>
      <c r="P2283" s="8">
        <f>E2283/L2283</f>
        <v>50.454545454545453</v>
      </c>
      <c r="Q2283" t="str">
        <f t="shared" si="70"/>
        <v>music</v>
      </c>
      <c r="R2283" t="str">
        <f t="shared" si="71"/>
        <v>rock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 s="6">
        <v>750</v>
      </c>
      <c r="E2284" s="6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7">
        <f>E2284/D2284</f>
        <v>1.8533333333333333</v>
      </c>
      <c r="P2284" s="8">
        <f>E2284/L2284</f>
        <v>115.83333333333333</v>
      </c>
      <c r="Q2284" t="str">
        <f t="shared" si="70"/>
        <v>music</v>
      </c>
      <c r="R2284" t="str">
        <f t="shared" si="71"/>
        <v>rock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 s="6">
        <v>3000</v>
      </c>
      <c r="E2285" s="6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7">
        <f>E2285/D2285</f>
        <v>1.0085533333333332</v>
      </c>
      <c r="P2285" s="8">
        <f>E2285/L2285</f>
        <v>63.03458333333333</v>
      </c>
      <c r="Q2285" t="str">
        <f t="shared" si="70"/>
        <v>music</v>
      </c>
      <c r="R2285" t="str">
        <f t="shared" si="71"/>
        <v>rock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 s="6">
        <v>6000</v>
      </c>
      <c r="E2286" s="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7">
        <f>E2286/D2286</f>
        <v>1.0622116666666668</v>
      </c>
      <c r="P2286" s="8">
        <f>E2286/L2286</f>
        <v>108.02152542372882</v>
      </c>
      <c r="Q2286" t="str">
        <f t="shared" si="70"/>
        <v>music</v>
      </c>
      <c r="R2286" t="str">
        <f t="shared" si="71"/>
        <v>rock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 s="6">
        <v>3000</v>
      </c>
      <c r="E2287" s="6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7">
        <f>E2287/D2287</f>
        <v>1.2136666666666667</v>
      </c>
      <c r="P2287" s="8">
        <f>E2287/L2287</f>
        <v>46.088607594936711</v>
      </c>
      <c r="Q2287" t="str">
        <f t="shared" si="70"/>
        <v>music</v>
      </c>
      <c r="R2287" t="str">
        <f t="shared" si="71"/>
        <v>rock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 s="6">
        <v>1500</v>
      </c>
      <c r="E2288" s="6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7">
        <f>E2288/D2288</f>
        <v>1.0006666666666666</v>
      </c>
      <c r="P2288" s="8">
        <f>E2288/L2288</f>
        <v>107.21428571428571</v>
      </c>
      <c r="Q2288" t="str">
        <f t="shared" si="70"/>
        <v>music</v>
      </c>
      <c r="R2288" t="str">
        <f t="shared" si="71"/>
        <v>rock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 s="6">
        <v>4500</v>
      </c>
      <c r="E2289" s="6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7">
        <f>E2289/D2289</f>
        <v>1.1997755555555556</v>
      </c>
      <c r="P2289" s="8">
        <f>E2289/L2289</f>
        <v>50.9338679245283</v>
      </c>
      <c r="Q2289" t="str">
        <f t="shared" si="70"/>
        <v>music</v>
      </c>
      <c r="R2289" t="str">
        <f t="shared" si="71"/>
        <v>rock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60" x14ac:dyDescent="0.25">
      <c r="A2290">
        <v>2288</v>
      </c>
      <c r="B2290" s="3" t="s">
        <v>2287</v>
      </c>
      <c r="C2290" s="3" t="s">
        <v>6395</v>
      </c>
      <c r="D2290" s="6">
        <v>1000</v>
      </c>
      <c r="E2290" s="6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7">
        <f>E2290/D2290</f>
        <v>1.0009999999999999</v>
      </c>
      <c r="P2290" s="8">
        <f>E2290/L2290</f>
        <v>40.04</v>
      </c>
      <c r="Q2290" t="str">
        <f t="shared" si="70"/>
        <v>music</v>
      </c>
      <c r="R2290" t="str">
        <f t="shared" si="71"/>
        <v>rock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 s="6">
        <v>1500</v>
      </c>
      <c r="E2291" s="6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7">
        <f>E2291/D2291</f>
        <v>1.0740000000000001</v>
      </c>
      <c r="P2291" s="8">
        <f>E2291/L2291</f>
        <v>64.44</v>
      </c>
      <c r="Q2291" t="str">
        <f t="shared" si="70"/>
        <v>music</v>
      </c>
      <c r="R2291" t="str">
        <f t="shared" si="71"/>
        <v>rock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 s="6">
        <v>1500</v>
      </c>
      <c r="E2292" s="6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7">
        <f>E2292/D2292</f>
        <v>1.0406666666666666</v>
      </c>
      <c r="P2292" s="8">
        <f>E2292/L2292</f>
        <v>53.827586206896555</v>
      </c>
      <c r="Q2292" t="str">
        <f t="shared" si="70"/>
        <v>music</v>
      </c>
      <c r="R2292" t="str">
        <f t="shared" si="71"/>
        <v>rock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 s="6">
        <v>2500</v>
      </c>
      <c r="E2293" s="6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7">
        <f>E2293/D2293</f>
        <v>1.728</v>
      </c>
      <c r="P2293" s="8">
        <f>E2293/L2293</f>
        <v>100.46511627906976</v>
      </c>
      <c r="Q2293" t="str">
        <f t="shared" si="70"/>
        <v>music</v>
      </c>
      <c r="R2293" t="str">
        <f t="shared" si="71"/>
        <v>rock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60" x14ac:dyDescent="0.25">
      <c r="A2294">
        <v>2292</v>
      </c>
      <c r="B2294" s="3" t="s">
        <v>2291</v>
      </c>
      <c r="C2294" s="3" t="s">
        <v>6399</v>
      </c>
      <c r="D2294" s="6">
        <v>2000</v>
      </c>
      <c r="E2294" s="6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7">
        <f>E2294/D2294</f>
        <v>1.072505</v>
      </c>
      <c r="P2294" s="8">
        <f>E2294/L2294</f>
        <v>46.630652173913049</v>
      </c>
      <c r="Q2294" t="str">
        <f t="shared" si="70"/>
        <v>music</v>
      </c>
      <c r="R2294" t="str">
        <f t="shared" si="71"/>
        <v>rock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 s="6">
        <v>850</v>
      </c>
      <c r="E2295" s="6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7">
        <f>E2295/D2295</f>
        <v>1.0823529411764705</v>
      </c>
      <c r="P2295" s="8">
        <f>E2295/L2295</f>
        <v>34.074074074074076</v>
      </c>
      <c r="Q2295" t="str">
        <f t="shared" si="70"/>
        <v>music</v>
      </c>
      <c r="R2295" t="str">
        <f t="shared" si="71"/>
        <v>rock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 s="6">
        <v>5000</v>
      </c>
      <c r="E2296" s="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7">
        <f>E2296/D2296</f>
        <v>1.4608079999999999</v>
      </c>
      <c r="P2296" s="8">
        <f>E2296/L2296</f>
        <v>65.214642857142863</v>
      </c>
      <c r="Q2296" t="str">
        <f t="shared" si="70"/>
        <v>music</v>
      </c>
      <c r="R2296" t="str">
        <f t="shared" si="71"/>
        <v>rock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 s="6">
        <v>1200</v>
      </c>
      <c r="E2297" s="6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7">
        <f>E2297/D2297</f>
        <v>1.2524999999999999</v>
      </c>
      <c r="P2297" s="8">
        <f>E2297/L2297</f>
        <v>44.205882352941174</v>
      </c>
      <c r="Q2297" t="str">
        <f t="shared" si="70"/>
        <v>music</v>
      </c>
      <c r="R2297" t="str">
        <f t="shared" si="71"/>
        <v>rock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 s="6">
        <v>7000</v>
      </c>
      <c r="E2298" s="6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7">
        <f>E2298/D2298</f>
        <v>1.4907142857142857</v>
      </c>
      <c r="P2298" s="8">
        <f>E2298/L2298</f>
        <v>71.965517241379317</v>
      </c>
      <c r="Q2298" t="str">
        <f t="shared" si="70"/>
        <v>music</v>
      </c>
      <c r="R2298" t="str">
        <f t="shared" si="71"/>
        <v>rock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 s="6">
        <v>1000</v>
      </c>
      <c r="E2299" s="6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7">
        <f>E2299/D2299</f>
        <v>1.006</v>
      </c>
      <c r="P2299" s="8">
        <f>E2299/L2299</f>
        <v>52.94736842105263</v>
      </c>
      <c r="Q2299" t="str">
        <f t="shared" si="70"/>
        <v>music</v>
      </c>
      <c r="R2299" t="str">
        <f t="shared" si="71"/>
        <v>rock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 s="6">
        <v>30000</v>
      </c>
      <c r="E2300" s="6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7">
        <f>E2300/D2300</f>
        <v>1.0507333333333333</v>
      </c>
      <c r="P2300" s="8">
        <f>E2300/L2300</f>
        <v>109.45138888888889</v>
      </c>
      <c r="Q2300" t="str">
        <f t="shared" si="70"/>
        <v>music</v>
      </c>
      <c r="R2300" t="str">
        <f t="shared" si="71"/>
        <v>rock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 s="6">
        <v>300</v>
      </c>
      <c r="E2301" s="6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7">
        <f>E2301/D2301</f>
        <v>3.5016666666666665</v>
      </c>
      <c r="P2301" s="8">
        <f>E2301/L2301</f>
        <v>75.035714285714292</v>
      </c>
      <c r="Q2301" t="str">
        <f t="shared" si="70"/>
        <v>music</v>
      </c>
      <c r="R2301" t="str">
        <f t="shared" si="71"/>
        <v>rock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 s="6">
        <v>800</v>
      </c>
      <c r="E2302" s="6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7">
        <f>E2302/D2302</f>
        <v>1.0125</v>
      </c>
      <c r="P2302" s="8">
        <f>E2302/L2302</f>
        <v>115.71428571428571</v>
      </c>
      <c r="Q2302" t="str">
        <f t="shared" si="70"/>
        <v>music</v>
      </c>
      <c r="R2302" t="str">
        <f t="shared" si="71"/>
        <v>rock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 s="6">
        <v>5000</v>
      </c>
      <c r="E2303" s="6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7">
        <f>E2303/D2303</f>
        <v>1.336044</v>
      </c>
      <c r="P2303" s="8">
        <f>E2303/L2303</f>
        <v>31.659810426540286</v>
      </c>
      <c r="Q2303" t="str">
        <f t="shared" si="70"/>
        <v>music</v>
      </c>
      <c r="R2303" t="str">
        <f t="shared" si="71"/>
        <v>indie rock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 s="6">
        <v>2300</v>
      </c>
      <c r="E2304" s="6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7">
        <f>E2304/D2304</f>
        <v>1.7065217391304348</v>
      </c>
      <c r="P2304" s="8">
        <f>E2304/L2304</f>
        <v>46.176470588235297</v>
      </c>
      <c r="Q2304" t="str">
        <f t="shared" si="70"/>
        <v>music</v>
      </c>
      <c r="R2304" t="str">
        <f t="shared" si="71"/>
        <v>indie rock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 s="6">
        <v>6450</v>
      </c>
      <c r="E2305" s="6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7">
        <f>E2305/D2305</f>
        <v>1.0935829457364341</v>
      </c>
      <c r="P2305" s="8">
        <f>E2305/L2305</f>
        <v>68.481650485436887</v>
      </c>
      <c r="Q2305" t="str">
        <f t="shared" si="70"/>
        <v>music</v>
      </c>
      <c r="R2305" t="str">
        <f t="shared" si="71"/>
        <v>indie rock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 s="6">
        <v>6000</v>
      </c>
      <c r="E2306" s="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7">
        <f>E2306/D2306</f>
        <v>1.0070033333333335</v>
      </c>
      <c r="P2306" s="8">
        <f>E2306/L2306</f>
        <v>53.469203539823013</v>
      </c>
      <c r="Q2306" t="str">
        <f t="shared" si="70"/>
        <v>music</v>
      </c>
      <c r="R2306" t="str">
        <f t="shared" si="71"/>
        <v>indie rock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 s="6">
        <v>18000</v>
      </c>
      <c r="E2307" s="6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7">
        <f>E2307/D2307</f>
        <v>1.0122777777777778</v>
      </c>
      <c r="P2307" s="8">
        <f>E2307/L2307</f>
        <v>109.10778443113773</v>
      </c>
      <c r="Q2307" t="str">
        <f t="shared" ref="Q2307:Q2370" si="72">LEFT(N2307,FIND("/",N2307)-1)</f>
        <v>music</v>
      </c>
      <c r="R2307" t="str">
        <f t="shared" ref="R2307:R2370" si="73">MID(N2307,FIND("/",N2307)+1,256)</f>
        <v>indie rock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 s="6">
        <v>3500</v>
      </c>
      <c r="E2308" s="6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7">
        <f>E2308/D2308</f>
        <v>1.0675857142857144</v>
      </c>
      <c r="P2308" s="8">
        <f>E2308/L2308</f>
        <v>51.185616438356163</v>
      </c>
      <c r="Q2308" t="str">
        <f t="shared" si="72"/>
        <v>music</v>
      </c>
      <c r="R2308" t="str">
        <f t="shared" si="73"/>
        <v>indie rock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 s="6">
        <v>1964.47</v>
      </c>
      <c r="E2309" s="6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7">
        <f>E2309/D2309</f>
        <v>1.0665777537961894</v>
      </c>
      <c r="P2309" s="8">
        <f>E2309/L2309</f>
        <v>27.936800000000002</v>
      </c>
      <c r="Q2309" t="str">
        <f t="shared" si="72"/>
        <v>music</v>
      </c>
      <c r="R2309" t="str">
        <f t="shared" si="73"/>
        <v>indie rock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 s="6">
        <v>50000</v>
      </c>
      <c r="E2310" s="6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7">
        <f>E2310/D2310</f>
        <v>1.0130622</v>
      </c>
      <c r="P2310" s="8">
        <f>E2310/L2310</f>
        <v>82.496921824104234</v>
      </c>
      <c r="Q2310" t="str">
        <f t="shared" si="72"/>
        <v>music</v>
      </c>
      <c r="R2310" t="str">
        <f t="shared" si="73"/>
        <v>indie rock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 s="6">
        <v>6000</v>
      </c>
      <c r="E2311" s="6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7">
        <f>E2311/D2311</f>
        <v>1.0667450000000001</v>
      </c>
      <c r="P2311" s="8">
        <f>E2311/L2311</f>
        <v>59.817476635514019</v>
      </c>
      <c r="Q2311" t="str">
        <f t="shared" si="72"/>
        <v>music</v>
      </c>
      <c r="R2311" t="str">
        <f t="shared" si="73"/>
        <v>indie rock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 s="6">
        <v>18500</v>
      </c>
      <c r="E2312" s="6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7">
        <f>E2312/D2312</f>
        <v>4.288397837837838</v>
      </c>
      <c r="P2312" s="8">
        <f>E2312/L2312</f>
        <v>64.816470588235291</v>
      </c>
      <c r="Q2312" t="str">
        <f t="shared" si="72"/>
        <v>music</v>
      </c>
      <c r="R2312" t="str">
        <f t="shared" si="73"/>
        <v>indie rock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 s="6">
        <v>9000</v>
      </c>
      <c r="E2313" s="6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7">
        <f>E2313/D2313</f>
        <v>1.0411111111111111</v>
      </c>
      <c r="P2313" s="8">
        <f>E2313/L2313</f>
        <v>90.09615384615384</v>
      </c>
      <c r="Q2313" t="str">
        <f t="shared" si="72"/>
        <v>music</v>
      </c>
      <c r="R2313" t="str">
        <f t="shared" si="73"/>
        <v>indie rock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 s="6">
        <v>3000</v>
      </c>
      <c r="E2314" s="6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7">
        <f>E2314/D2314</f>
        <v>1.0786666666666667</v>
      </c>
      <c r="P2314" s="8">
        <f>E2314/L2314</f>
        <v>40.962025316455694</v>
      </c>
      <c r="Q2314" t="str">
        <f t="shared" si="72"/>
        <v>music</v>
      </c>
      <c r="R2314" t="str">
        <f t="shared" si="73"/>
        <v>indie rock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 s="6">
        <v>5000</v>
      </c>
      <c r="E2315" s="6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7">
        <f>E2315/D2315</f>
        <v>1.7584040000000001</v>
      </c>
      <c r="P2315" s="8">
        <f>E2315/L2315</f>
        <v>56.000127388535034</v>
      </c>
      <c r="Q2315" t="str">
        <f t="shared" si="72"/>
        <v>music</v>
      </c>
      <c r="R2315" t="str">
        <f t="shared" si="73"/>
        <v>indie rock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 s="6">
        <v>1200</v>
      </c>
      <c r="E2316" s="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7">
        <f>E2316/D2316</f>
        <v>1.5697000000000001</v>
      </c>
      <c r="P2316" s="8">
        <f>E2316/L2316</f>
        <v>37.672800000000002</v>
      </c>
      <c r="Q2316" t="str">
        <f t="shared" si="72"/>
        <v>music</v>
      </c>
      <c r="R2316" t="str">
        <f t="shared" si="73"/>
        <v>indie rock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 s="6">
        <v>2500</v>
      </c>
      <c r="E2317" s="6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7">
        <f>E2317/D2317</f>
        <v>1.026</v>
      </c>
      <c r="P2317" s="8">
        <f>E2317/L2317</f>
        <v>40.078125</v>
      </c>
      <c r="Q2317" t="str">
        <f t="shared" si="72"/>
        <v>music</v>
      </c>
      <c r="R2317" t="str">
        <f t="shared" si="73"/>
        <v>indie rock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 s="6">
        <v>15000</v>
      </c>
      <c r="E2318" s="6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7">
        <f>E2318/D2318</f>
        <v>1.0404266666666666</v>
      </c>
      <c r="P2318" s="8">
        <f>E2318/L2318</f>
        <v>78.031999999999996</v>
      </c>
      <c r="Q2318" t="str">
        <f t="shared" si="72"/>
        <v>music</v>
      </c>
      <c r="R2318" t="str">
        <f t="shared" si="73"/>
        <v>indie rock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 s="6">
        <v>400</v>
      </c>
      <c r="E2319" s="6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7">
        <f>E2319/D2319</f>
        <v>1.04</v>
      </c>
      <c r="P2319" s="8">
        <f>E2319/L2319</f>
        <v>18.90909090909091</v>
      </c>
      <c r="Q2319" t="str">
        <f t="shared" si="72"/>
        <v>music</v>
      </c>
      <c r="R2319" t="str">
        <f t="shared" si="73"/>
        <v>indie rock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 s="6">
        <v>5000</v>
      </c>
      <c r="E2320" s="6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7">
        <f>E2320/D2320</f>
        <v>1.2105999999999999</v>
      </c>
      <c r="P2320" s="8">
        <f>E2320/L2320</f>
        <v>37.134969325153371</v>
      </c>
      <c r="Q2320" t="str">
        <f t="shared" si="72"/>
        <v>music</v>
      </c>
      <c r="R2320" t="str">
        <f t="shared" si="73"/>
        <v>indie rock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 s="6">
        <v>3000</v>
      </c>
      <c r="E2321" s="6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7">
        <f>E2321/D2321</f>
        <v>1.077</v>
      </c>
      <c r="P2321" s="8">
        <f>E2321/L2321</f>
        <v>41.961038961038959</v>
      </c>
      <c r="Q2321" t="str">
        <f t="shared" si="72"/>
        <v>music</v>
      </c>
      <c r="R2321" t="str">
        <f t="shared" si="73"/>
        <v>indie rock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 s="6">
        <v>5000</v>
      </c>
      <c r="E2322" s="6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7">
        <f>E2322/D2322</f>
        <v>1.0866</v>
      </c>
      <c r="P2322" s="8">
        <f>E2322/L2322</f>
        <v>61.044943820224717</v>
      </c>
      <c r="Q2322" t="str">
        <f t="shared" si="72"/>
        <v>music</v>
      </c>
      <c r="R2322" t="str">
        <f t="shared" si="73"/>
        <v>indie rock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 s="6">
        <v>10557</v>
      </c>
      <c r="E2323" s="6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7">
        <f>E2323/D2323</f>
        <v>0.39120962394619685</v>
      </c>
      <c r="P2323" s="8">
        <f>E2323/L2323</f>
        <v>64.53125</v>
      </c>
      <c r="Q2323" t="str">
        <f t="shared" si="72"/>
        <v>food</v>
      </c>
      <c r="R2323" t="str">
        <f t="shared" si="73"/>
        <v>small batch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 s="6">
        <v>2700</v>
      </c>
      <c r="E2324" s="6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7">
        <f>E2324/D2324</f>
        <v>3.1481481481481478E-2</v>
      </c>
      <c r="P2324" s="8">
        <f>E2324/L2324</f>
        <v>21.25</v>
      </c>
      <c r="Q2324" t="str">
        <f t="shared" si="72"/>
        <v>food</v>
      </c>
      <c r="R2324" t="str">
        <f t="shared" si="73"/>
        <v>small batch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 s="6">
        <v>250</v>
      </c>
      <c r="E2325" s="6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7">
        <f>E2325/D2325</f>
        <v>0.48</v>
      </c>
      <c r="P2325" s="8">
        <f>E2325/L2325</f>
        <v>30</v>
      </c>
      <c r="Q2325" t="str">
        <f t="shared" si="72"/>
        <v>food</v>
      </c>
      <c r="R2325" t="str">
        <f t="shared" si="73"/>
        <v>small batch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 s="6">
        <v>7500</v>
      </c>
      <c r="E2326" s="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7">
        <f>E2326/D2326</f>
        <v>0.20733333333333334</v>
      </c>
      <c r="P2326" s="8">
        <f>E2326/L2326</f>
        <v>25.491803278688526</v>
      </c>
      <c r="Q2326" t="str">
        <f t="shared" si="72"/>
        <v>food</v>
      </c>
      <c r="R2326" t="str">
        <f t="shared" si="73"/>
        <v>small batch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 s="6">
        <v>1000</v>
      </c>
      <c r="E2327" s="6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7">
        <f>E2327/D2327</f>
        <v>0.08</v>
      </c>
      <c r="P2327" s="8">
        <f>E2327/L2327</f>
        <v>11.428571428571429</v>
      </c>
      <c r="Q2327" t="str">
        <f t="shared" si="72"/>
        <v>food</v>
      </c>
      <c r="R2327" t="str">
        <f t="shared" si="73"/>
        <v>small batch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 s="6">
        <v>15000</v>
      </c>
      <c r="E2328" s="6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7">
        <f>E2328/D2328</f>
        <v>7.1999999999999998E-3</v>
      </c>
      <c r="P2328" s="8">
        <f>E2328/L2328</f>
        <v>108</v>
      </c>
      <c r="Q2328" t="str">
        <f t="shared" si="72"/>
        <v>food</v>
      </c>
      <c r="R2328" t="str">
        <f t="shared" si="73"/>
        <v>small batch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 s="6">
        <v>35000</v>
      </c>
      <c r="E2329" s="6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7">
        <f>E2329/D2329</f>
        <v>5.2609431428571432</v>
      </c>
      <c r="P2329" s="8">
        <f>E2329/L2329</f>
        <v>54.883162444113267</v>
      </c>
      <c r="Q2329" t="str">
        <f t="shared" si="72"/>
        <v>food</v>
      </c>
      <c r="R2329" t="str">
        <f t="shared" si="73"/>
        <v>small batch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 s="6">
        <v>10000</v>
      </c>
      <c r="E2330" s="6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7">
        <f>E2330/D2330</f>
        <v>2.5445000000000002</v>
      </c>
      <c r="P2330" s="8">
        <f>E2330/L2330</f>
        <v>47.383612662942269</v>
      </c>
      <c r="Q2330" t="str">
        <f t="shared" si="72"/>
        <v>food</v>
      </c>
      <c r="R2330" t="str">
        <f t="shared" si="73"/>
        <v>small batch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 s="6">
        <v>25000</v>
      </c>
      <c r="E2331" s="6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7">
        <f>E2331/D2331</f>
        <v>1.0591999999999999</v>
      </c>
      <c r="P2331" s="8">
        <f>E2331/L2331</f>
        <v>211.84</v>
      </c>
      <c r="Q2331" t="str">
        <f t="shared" si="72"/>
        <v>food</v>
      </c>
      <c r="R2331" t="str">
        <f t="shared" si="73"/>
        <v>small batch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 s="6">
        <v>35000</v>
      </c>
      <c r="E2332" s="6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7">
        <f>E2332/D2332</f>
        <v>1.0242285714285715</v>
      </c>
      <c r="P2332" s="8">
        <f>E2332/L2332</f>
        <v>219.92638036809817</v>
      </c>
      <c r="Q2332" t="str">
        <f t="shared" si="72"/>
        <v>food</v>
      </c>
      <c r="R2332" t="str">
        <f t="shared" si="73"/>
        <v>small batch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 s="6">
        <v>8000</v>
      </c>
      <c r="E2333" s="6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7">
        <f>E2333/D2333</f>
        <v>1.4431375</v>
      </c>
      <c r="P2333" s="8">
        <f>E2333/L2333</f>
        <v>40.795406360424032</v>
      </c>
      <c r="Q2333" t="str">
        <f t="shared" si="72"/>
        <v>food</v>
      </c>
      <c r="R2333" t="str">
        <f t="shared" si="73"/>
        <v>small batch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 s="6">
        <v>25000</v>
      </c>
      <c r="E2334" s="6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7">
        <f>E2334/D2334</f>
        <v>1.06308</v>
      </c>
      <c r="P2334" s="8">
        <f>E2334/L2334</f>
        <v>75.502840909090907</v>
      </c>
      <c r="Q2334" t="str">
        <f t="shared" si="72"/>
        <v>food</v>
      </c>
      <c r="R2334" t="str">
        <f t="shared" si="73"/>
        <v>small batch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 s="6">
        <v>600</v>
      </c>
      <c r="E2335" s="6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7">
        <f>E2335/D2335</f>
        <v>2.1216666666666666</v>
      </c>
      <c r="P2335" s="8">
        <f>E2335/L2335</f>
        <v>13.542553191489361</v>
      </c>
      <c r="Q2335" t="str">
        <f t="shared" si="72"/>
        <v>food</v>
      </c>
      <c r="R2335" t="str">
        <f t="shared" si="73"/>
        <v>small batch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 s="6">
        <v>4000</v>
      </c>
      <c r="E2336" s="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7">
        <f>E2336/D2336</f>
        <v>1.0195000000000001</v>
      </c>
      <c r="P2336" s="8">
        <f>E2336/L2336</f>
        <v>60.865671641791046</v>
      </c>
      <c r="Q2336" t="str">
        <f t="shared" si="72"/>
        <v>food</v>
      </c>
      <c r="R2336" t="str">
        <f t="shared" si="73"/>
        <v>small batch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 s="6">
        <v>25000</v>
      </c>
      <c r="E2337" s="6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7">
        <f>E2337/D2337</f>
        <v>1.0227200000000001</v>
      </c>
      <c r="P2337" s="8">
        <f>E2337/L2337</f>
        <v>115.69230769230769</v>
      </c>
      <c r="Q2337" t="str">
        <f t="shared" si="72"/>
        <v>food</v>
      </c>
      <c r="R2337" t="str">
        <f t="shared" si="73"/>
        <v>small batch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 s="6">
        <v>20000</v>
      </c>
      <c r="E2338" s="6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7">
        <f>E2338/D2338</f>
        <v>5.2073254999999996</v>
      </c>
      <c r="P2338" s="8">
        <f>E2338/L2338</f>
        <v>48.104623556581984</v>
      </c>
      <c r="Q2338" t="str">
        <f t="shared" si="72"/>
        <v>food</v>
      </c>
      <c r="R2338" t="str">
        <f t="shared" si="73"/>
        <v>small batch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45" x14ac:dyDescent="0.25">
      <c r="A2339">
        <v>2337</v>
      </c>
      <c r="B2339" s="3" t="s">
        <v>2336</v>
      </c>
      <c r="C2339" s="3" t="s">
        <v>6444</v>
      </c>
      <c r="D2339" s="6">
        <v>12000</v>
      </c>
      <c r="E2339" s="6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7">
        <f>E2339/D2339</f>
        <v>1.1065833333333333</v>
      </c>
      <c r="P2339" s="8">
        <f>E2339/L2339</f>
        <v>74.184357541899445</v>
      </c>
      <c r="Q2339" t="str">
        <f t="shared" si="72"/>
        <v>food</v>
      </c>
      <c r="R2339" t="str">
        <f t="shared" si="73"/>
        <v>small batch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 s="6">
        <v>15000</v>
      </c>
      <c r="E2340" s="6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7">
        <f>E2340/D2340</f>
        <v>1.0114333333333334</v>
      </c>
      <c r="P2340" s="8">
        <f>E2340/L2340</f>
        <v>123.34552845528455</v>
      </c>
      <c r="Q2340" t="str">
        <f t="shared" si="72"/>
        <v>food</v>
      </c>
      <c r="R2340" t="str">
        <f t="shared" si="73"/>
        <v>small batch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 s="6">
        <v>25000</v>
      </c>
      <c r="E2341" s="6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7">
        <f>E2341/D2341</f>
        <v>2.9420799999999998</v>
      </c>
      <c r="P2341" s="8">
        <f>E2341/L2341</f>
        <v>66.623188405797094</v>
      </c>
      <c r="Q2341" t="str">
        <f t="shared" si="72"/>
        <v>food</v>
      </c>
      <c r="R2341" t="str">
        <f t="shared" si="73"/>
        <v>small batch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 s="6">
        <v>40000</v>
      </c>
      <c r="E2342" s="6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7">
        <f>E2342/D2342</f>
        <v>1.0577749999999999</v>
      </c>
      <c r="P2342" s="8">
        <f>E2342/L2342</f>
        <v>104.99007444168734</v>
      </c>
      <c r="Q2342" t="str">
        <f t="shared" si="72"/>
        <v>food</v>
      </c>
      <c r="R2342" t="str">
        <f t="shared" si="73"/>
        <v>small batch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 s="6">
        <v>5000</v>
      </c>
      <c r="E2343" s="6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7">
        <f>E2343/D2343</f>
        <v>0</v>
      </c>
      <c r="P2343" s="8">
        <v>0</v>
      </c>
      <c r="Q2343" t="str">
        <f t="shared" si="72"/>
        <v>technology</v>
      </c>
      <c r="R2343" t="str">
        <f t="shared" si="73"/>
        <v>web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 s="6">
        <v>5500</v>
      </c>
      <c r="E2344" s="6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7">
        <f>E2344/D2344</f>
        <v>0</v>
      </c>
      <c r="P2344" s="8">
        <v>0</v>
      </c>
      <c r="Q2344" t="str">
        <f t="shared" si="72"/>
        <v>technology</v>
      </c>
      <c r="R2344" t="str">
        <f t="shared" si="73"/>
        <v>web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 s="6">
        <v>10000</v>
      </c>
      <c r="E2345" s="6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7">
        <f>E2345/D2345</f>
        <v>0.03</v>
      </c>
      <c r="P2345" s="8">
        <f>E2345/L2345</f>
        <v>300</v>
      </c>
      <c r="Q2345" t="str">
        <f t="shared" si="72"/>
        <v>technology</v>
      </c>
      <c r="R2345" t="str">
        <f t="shared" si="73"/>
        <v>web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 s="6">
        <v>1000</v>
      </c>
      <c r="E2346" s="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7">
        <f>E2346/D2346</f>
        <v>1E-3</v>
      </c>
      <c r="P2346" s="8">
        <f>E2346/L2346</f>
        <v>1</v>
      </c>
      <c r="Q2346" t="str">
        <f t="shared" si="72"/>
        <v>technology</v>
      </c>
      <c r="R2346" t="str">
        <f t="shared" si="73"/>
        <v>web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 s="6">
        <v>3000</v>
      </c>
      <c r="E2347" s="6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7">
        <f>E2347/D2347</f>
        <v>0</v>
      </c>
      <c r="P2347" s="8">
        <v>0</v>
      </c>
      <c r="Q2347" t="str">
        <f t="shared" si="72"/>
        <v>technology</v>
      </c>
      <c r="R2347" t="str">
        <f t="shared" si="73"/>
        <v>web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 s="6">
        <v>60000</v>
      </c>
      <c r="E2348" s="6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7">
        <f>E2348/D2348</f>
        <v>6.4999999999999997E-4</v>
      </c>
      <c r="P2348" s="8">
        <f>E2348/L2348</f>
        <v>13</v>
      </c>
      <c r="Q2348" t="str">
        <f t="shared" si="72"/>
        <v>technology</v>
      </c>
      <c r="R2348" t="str">
        <f t="shared" si="73"/>
        <v>web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 s="6">
        <v>1000</v>
      </c>
      <c r="E2349" s="6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7">
        <f>E2349/D2349</f>
        <v>1.4999999999999999E-2</v>
      </c>
      <c r="P2349" s="8">
        <f>E2349/L2349</f>
        <v>15</v>
      </c>
      <c r="Q2349" t="str">
        <f t="shared" si="72"/>
        <v>technology</v>
      </c>
      <c r="R2349" t="str">
        <f t="shared" si="73"/>
        <v>web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 s="6">
        <v>70000</v>
      </c>
      <c r="E2350" s="6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7">
        <f>E2350/D2350</f>
        <v>3.8571428571428572E-3</v>
      </c>
      <c r="P2350" s="8">
        <f>E2350/L2350</f>
        <v>54</v>
      </c>
      <c r="Q2350" t="str">
        <f t="shared" si="72"/>
        <v>technology</v>
      </c>
      <c r="R2350" t="str">
        <f t="shared" si="73"/>
        <v>web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 s="6">
        <v>474900</v>
      </c>
      <c r="E2351" s="6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7">
        <f>E2351/D2351</f>
        <v>0</v>
      </c>
      <c r="P2351" s="8">
        <v>0</v>
      </c>
      <c r="Q2351" t="str">
        <f t="shared" si="72"/>
        <v>technology</v>
      </c>
      <c r="R2351" t="str">
        <f t="shared" si="73"/>
        <v>web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 s="6">
        <v>50000</v>
      </c>
      <c r="E2352" s="6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7">
        <f>E2352/D2352</f>
        <v>0</v>
      </c>
      <c r="P2352" s="8">
        <v>0</v>
      </c>
      <c r="Q2352" t="str">
        <f t="shared" si="72"/>
        <v>technology</v>
      </c>
      <c r="R2352" t="str">
        <f t="shared" si="73"/>
        <v>web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 s="6">
        <v>18900</v>
      </c>
      <c r="E2353" s="6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7">
        <f>E2353/D2353</f>
        <v>5.7142857142857143E-3</v>
      </c>
      <c r="P2353" s="8">
        <f>E2353/L2353</f>
        <v>15.428571428571429</v>
      </c>
      <c r="Q2353" t="str">
        <f t="shared" si="72"/>
        <v>technology</v>
      </c>
      <c r="R2353" t="str">
        <f t="shared" si="73"/>
        <v>web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 s="6">
        <v>2000</v>
      </c>
      <c r="E2354" s="6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7">
        <f>E2354/D2354</f>
        <v>0</v>
      </c>
      <c r="P2354" s="8">
        <v>0</v>
      </c>
      <c r="Q2354" t="str">
        <f t="shared" si="72"/>
        <v>technology</v>
      </c>
      <c r="R2354" t="str">
        <f t="shared" si="73"/>
        <v>web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60" x14ac:dyDescent="0.25">
      <c r="A2355">
        <v>2353</v>
      </c>
      <c r="B2355" s="3" t="s">
        <v>2352</v>
      </c>
      <c r="C2355" s="3" t="s">
        <v>6460</v>
      </c>
      <c r="D2355" s="6">
        <v>1000</v>
      </c>
      <c r="E2355" s="6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7">
        <f>E2355/D2355</f>
        <v>0</v>
      </c>
      <c r="P2355" s="8">
        <v>0</v>
      </c>
      <c r="Q2355" t="str">
        <f t="shared" si="72"/>
        <v>technology</v>
      </c>
      <c r="R2355" t="str">
        <f t="shared" si="73"/>
        <v>web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 s="6">
        <v>35000</v>
      </c>
      <c r="E2356" s="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7">
        <f>E2356/D2356</f>
        <v>7.1428571428571429E-4</v>
      </c>
      <c r="P2356" s="8">
        <f>E2356/L2356</f>
        <v>25</v>
      </c>
      <c r="Q2356" t="str">
        <f t="shared" si="72"/>
        <v>technology</v>
      </c>
      <c r="R2356" t="str">
        <f t="shared" si="73"/>
        <v>web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 s="6">
        <v>8000</v>
      </c>
      <c r="E2357" s="6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7">
        <f>E2357/D2357</f>
        <v>6.875E-3</v>
      </c>
      <c r="P2357" s="8">
        <f>E2357/L2357</f>
        <v>27.5</v>
      </c>
      <c r="Q2357" t="str">
        <f t="shared" si="72"/>
        <v>technology</v>
      </c>
      <c r="R2357" t="str">
        <f t="shared" si="73"/>
        <v>web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 s="6">
        <v>10000</v>
      </c>
      <c r="E2358" s="6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7">
        <f>E2358/D2358</f>
        <v>0</v>
      </c>
      <c r="P2358" s="8">
        <v>0</v>
      </c>
      <c r="Q2358" t="str">
        <f t="shared" si="72"/>
        <v>technology</v>
      </c>
      <c r="R2358" t="str">
        <f t="shared" si="73"/>
        <v>web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 s="6">
        <v>27000</v>
      </c>
      <c r="E2359" s="6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7">
        <f>E2359/D2359</f>
        <v>0</v>
      </c>
      <c r="P2359" s="8">
        <v>0</v>
      </c>
      <c r="Q2359" t="str">
        <f t="shared" si="72"/>
        <v>technology</v>
      </c>
      <c r="R2359" t="str">
        <f t="shared" si="73"/>
        <v>web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 s="6">
        <v>1500</v>
      </c>
      <c r="E2360" s="6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7">
        <f>E2360/D2360</f>
        <v>0</v>
      </c>
      <c r="P2360" s="8">
        <v>0</v>
      </c>
      <c r="Q2360" t="str">
        <f t="shared" si="72"/>
        <v>technology</v>
      </c>
      <c r="R2360" t="str">
        <f t="shared" si="73"/>
        <v>web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 s="6">
        <v>7500</v>
      </c>
      <c r="E2361" s="6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7">
        <f>E2361/D2361</f>
        <v>0.14680000000000001</v>
      </c>
      <c r="P2361" s="8">
        <f>E2361/L2361</f>
        <v>367</v>
      </c>
      <c r="Q2361" t="str">
        <f t="shared" si="72"/>
        <v>technology</v>
      </c>
      <c r="R2361" t="str">
        <f t="shared" si="73"/>
        <v>web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 s="6">
        <v>5000</v>
      </c>
      <c r="E2362" s="6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7">
        <f>E2362/D2362</f>
        <v>4.0000000000000002E-4</v>
      </c>
      <c r="P2362" s="8">
        <f>E2362/L2362</f>
        <v>2</v>
      </c>
      <c r="Q2362" t="str">
        <f t="shared" si="72"/>
        <v>technology</v>
      </c>
      <c r="R2362" t="str">
        <f t="shared" si="73"/>
        <v>web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 s="6">
        <v>200</v>
      </c>
      <c r="E2363" s="6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7">
        <f>E2363/D2363</f>
        <v>0</v>
      </c>
      <c r="P2363" s="8">
        <v>0</v>
      </c>
      <c r="Q2363" t="str">
        <f t="shared" si="72"/>
        <v>technology</v>
      </c>
      <c r="R2363" t="str">
        <f t="shared" si="73"/>
        <v>web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 s="6">
        <v>420</v>
      </c>
      <c r="E2364" s="6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7">
        <f>E2364/D2364</f>
        <v>0.2857142857142857</v>
      </c>
      <c r="P2364" s="8">
        <f>E2364/L2364</f>
        <v>60</v>
      </c>
      <c r="Q2364" t="str">
        <f t="shared" si="72"/>
        <v>technology</v>
      </c>
      <c r="R2364" t="str">
        <f t="shared" si="73"/>
        <v>web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 s="6">
        <v>175000</v>
      </c>
      <c r="E2365" s="6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7">
        <f>E2365/D2365</f>
        <v>0</v>
      </c>
      <c r="P2365" s="8">
        <v>0</v>
      </c>
      <c r="Q2365" t="str">
        <f t="shared" si="72"/>
        <v>technology</v>
      </c>
      <c r="R2365" t="str">
        <f t="shared" si="73"/>
        <v>web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 s="6">
        <v>128</v>
      </c>
      <c r="E2366" s="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7">
        <f>E2366/D2366</f>
        <v>0</v>
      </c>
      <c r="P2366" s="8">
        <v>0</v>
      </c>
      <c r="Q2366" t="str">
        <f t="shared" si="72"/>
        <v>technology</v>
      </c>
      <c r="R2366" t="str">
        <f t="shared" si="73"/>
        <v>web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60" x14ac:dyDescent="0.25">
      <c r="A2367">
        <v>2365</v>
      </c>
      <c r="B2367" s="3" t="s">
        <v>2364</v>
      </c>
      <c r="C2367" s="3" t="s">
        <v>6472</v>
      </c>
      <c r="D2367" s="6">
        <v>1000</v>
      </c>
      <c r="E2367" s="6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7">
        <f>E2367/D2367</f>
        <v>0</v>
      </c>
      <c r="P2367" s="8">
        <v>0</v>
      </c>
      <c r="Q2367" t="str">
        <f t="shared" si="72"/>
        <v>technology</v>
      </c>
      <c r="R2367" t="str">
        <f t="shared" si="73"/>
        <v>web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 s="6">
        <v>25000</v>
      </c>
      <c r="E2368" s="6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7">
        <f>E2368/D2368</f>
        <v>0.1052</v>
      </c>
      <c r="P2368" s="8">
        <f>E2368/L2368</f>
        <v>97.407407407407405</v>
      </c>
      <c r="Q2368" t="str">
        <f t="shared" si="72"/>
        <v>technology</v>
      </c>
      <c r="R2368" t="str">
        <f t="shared" si="73"/>
        <v>web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60" x14ac:dyDescent="0.25">
      <c r="A2369">
        <v>2367</v>
      </c>
      <c r="B2369" s="3" t="s">
        <v>2366</v>
      </c>
      <c r="C2369" s="3" t="s">
        <v>6474</v>
      </c>
      <c r="D2369" s="6">
        <v>50000</v>
      </c>
      <c r="E2369" s="6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7">
        <f>E2369/D2369</f>
        <v>1.34E-2</v>
      </c>
      <c r="P2369" s="8">
        <f>E2369/L2369</f>
        <v>47.857142857142854</v>
      </c>
      <c r="Q2369" t="str">
        <f t="shared" si="72"/>
        <v>technology</v>
      </c>
      <c r="R2369" t="str">
        <f t="shared" si="73"/>
        <v>web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 s="6">
        <v>40000</v>
      </c>
      <c r="E2370" s="6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7">
        <f>E2370/D2370</f>
        <v>2.5000000000000001E-3</v>
      </c>
      <c r="P2370" s="8">
        <f>E2370/L2370</f>
        <v>50</v>
      </c>
      <c r="Q2370" t="str">
        <f t="shared" si="72"/>
        <v>technology</v>
      </c>
      <c r="R2370" t="str">
        <f t="shared" si="73"/>
        <v>web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 s="6">
        <v>25000</v>
      </c>
      <c r="E2371" s="6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7">
        <f>E2371/D2371</f>
        <v>0</v>
      </c>
      <c r="P2371" s="8">
        <v>0</v>
      </c>
      <c r="Q2371" t="str">
        <f t="shared" ref="Q2371:Q2434" si="74">LEFT(N2371,FIND("/",N2371)-1)</f>
        <v>technology</v>
      </c>
      <c r="R2371" t="str">
        <f t="shared" ref="R2371:R2434" si="75">MID(N2371,FIND("/",N2371)+1,256)</f>
        <v>web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 s="6">
        <v>25000</v>
      </c>
      <c r="E2372" s="6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7">
        <f>E2372/D2372</f>
        <v>3.2799999999999999E-3</v>
      </c>
      <c r="P2372" s="8">
        <f>E2372/L2372</f>
        <v>20.5</v>
      </c>
      <c r="Q2372" t="str">
        <f t="shared" si="74"/>
        <v>technology</v>
      </c>
      <c r="R2372" t="str">
        <f t="shared" si="75"/>
        <v>web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 s="6">
        <v>2000</v>
      </c>
      <c r="E2373" s="6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7">
        <f>E2373/D2373</f>
        <v>0</v>
      </c>
      <c r="P2373" s="8">
        <v>0</v>
      </c>
      <c r="Q2373" t="str">
        <f t="shared" si="74"/>
        <v>technology</v>
      </c>
      <c r="R2373" t="str">
        <f t="shared" si="75"/>
        <v>web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60" x14ac:dyDescent="0.25">
      <c r="A2374">
        <v>2372</v>
      </c>
      <c r="B2374" s="3" t="s">
        <v>2371</v>
      </c>
      <c r="C2374" s="3" t="s">
        <v>6479</v>
      </c>
      <c r="D2374" s="6">
        <v>5500</v>
      </c>
      <c r="E2374" s="6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7">
        <f>E2374/D2374</f>
        <v>3.272727272727273E-2</v>
      </c>
      <c r="P2374" s="8">
        <f>E2374/L2374</f>
        <v>30</v>
      </c>
      <c r="Q2374" t="str">
        <f t="shared" si="74"/>
        <v>technology</v>
      </c>
      <c r="R2374" t="str">
        <f t="shared" si="75"/>
        <v>web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 s="6">
        <v>850000</v>
      </c>
      <c r="E2375" s="6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7">
        <f>E2375/D2375</f>
        <v>5.8823529411764708E-5</v>
      </c>
      <c r="P2375" s="8">
        <f>E2375/L2375</f>
        <v>50</v>
      </c>
      <c r="Q2375" t="str">
        <f t="shared" si="74"/>
        <v>technology</v>
      </c>
      <c r="R2375" t="str">
        <f t="shared" si="75"/>
        <v>web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 s="6">
        <v>22000</v>
      </c>
      <c r="E2376" s="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7">
        <f>E2376/D2376</f>
        <v>4.5454545454545455E-4</v>
      </c>
      <c r="P2376" s="8">
        <f>E2376/L2376</f>
        <v>10</v>
      </c>
      <c r="Q2376" t="str">
        <f t="shared" si="74"/>
        <v>technology</v>
      </c>
      <c r="R2376" t="str">
        <f t="shared" si="75"/>
        <v>web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 s="6">
        <v>10000</v>
      </c>
      <c r="E2377" s="6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7">
        <f>E2377/D2377</f>
        <v>0</v>
      </c>
      <c r="P2377" s="8">
        <v>0</v>
      </c>
      <c r="Q2377" t="str">
        <f t="shared" si="74"/>
        <v>technology</v>
      </c>
      <c r="R2377" t="str">
        <f t="shared" si="75"/>
        <v>web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 s="6">
        <v>3000</v>
      </c>
      <c r="E2378" s="6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7">
        <f>E2378/D2378</f>
        <v>0.10877666666666666</v>
      </c>
      <c r="P2378" s="8">
        <f>E2378/L2378</f>
        <v>81.582499999999996</v>
      </c>
      <c r="Q2378" t="str">
        <f t="shared" si="74"/>
        <v>technology</v>
      </c>
      <c r="R2378" t="str">
        <f t="shared" si="75"/>
        <v>web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 s="6">
        <v>2500</v>
      </c>
      <c r="E2379" s="6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7">
        <f>E2379/D2379</f>
        <v>0</v>
      </c>
      <c r="P2379" s="8">
        <v>0</v>
      </c>
      <c r="Q2379" t="str">
        <f t="shared" si="74"/>
        <v>technology</v>
      </c>
      <c r="R2379" t="str">
        <f t="shared" si="75"/>
        <v>web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 s="6">
        <v>110000</v>
      </c>
      <c r="E2380" s="6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7">
        <f>E2380/D2380</f>
        <v>0</v>
      </c>
      <c r="P2380" s="8">
        <v>0</v>
      </c>
      <c r="Q2380" t="str">
        <f t="shared" si="74"/>
        <v>technology</v>
      </c>
      <c r="R2380" t="str">
        <f t="shared" si="75"/>
        <v>web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 s="6">
        <v>30000</v>
      </c>
      <c r="E2381" s="6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7">
        <f>E2381/D2381</f>
        <v>0</v>
      </c>
      <c r="P2381" s="8">
        <v>0</v>
      </c>
      <c r="Q2381" t="str">
        <f t="shared" si="74"/>
        <v>technology</v>
      </c>
      <c r="R2381" t="str">
        <f t="shared" si="75"/>
        <v>web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 s="6">
        <v>15000</v>
      </c>
      <c r="E2382" s="6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7">
        <f>E2382/D2382</f>
        <v>3.6666666666666666E-3</v>
      </c>
      <c r="P2382" s="8">
        <f>E2382/L2382</f>
        <v>18.333333333333332</v>
      </c>
      <c r="Q2382" t="str">
        <f t="shared" si="74"/>
        <v>technology</v>
      </c>
      <c r="R2382" t="str">
        <f t="shared" si="75"/>
        <v>web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 s="6">
        <v>86350</v>
      </c>
      <c r="E2383" s="6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7">
        <f>E2383/D2383</f>
        <v>1.8193398957730169E-2</v>
      </c>
      <c r="P2383" s="8">
        <f>E2383/L2383</f>
        <v>224.42857142857142</v>
      </c>
      <c r="Q2383" t="str">
        <f t="shared" si="74"/>
        <v>technology</v>
      </c>
      <c r="R2383" t="str">
        <f t="shared" si="75"/>
        <v>web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 s="6">
        <v>3000</v>
      </c>
      <c r="E2384" s="6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7">
        <f>E2384/D2384</f>
        <v>2.5000000000000001E-2</v>
      </c>
      <c r="P2384" s="8">
        <f>E2384/L2384</f>
        <v>37.5</v>
      </c>
      <c r="Q2384" t="str">
        <f t="shared" si="74"/>
        <v>technology</v>
      </c>
      <c r="R2384" t="str">
        <f t="shared" si="75"/>
        <v>web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 s="6">
        <v>10000</v>
      </c>
      <c r="E2385" s="6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7">
        <f>E2385/D2385</f>
        <v>4.3499999999999997E-2</v>
      </c>
      <c r="P2385" s="8">
        <f>E2385/L2385</f>
        <v>145</v>
      </c>
      <c r="Q2385" t="str">
        <f t="shared" si="74"/>
        <v>technology</v>
      </c>
      <c r="R2385" t="str">
        <f t="shared" si="75"/>
        <v>web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 s="6">
        <v>1000</v>
      </c>
      <c r="E2386" s="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7">
        <f>E2386/D2386</f>
        <v>8.0000000000000002E-3</v>
      </c>
      <c r="P2386" s="8">
        <f>E2386/L2386</f>
        <v>1</v>
      </c>
      <c r="Q2386" t="str">
        <f t="shared" si="74"/>
        <v>technology</v>
      </c>
      <c r="R2386" t="str">
        <f t="shared" si="75"/>
        <v>web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 s="6">
        <v>65000</v>
      </c>
      <c r="E2387" s="6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7">
        <f>E2387/D2387</f>
        <v>1.2123076923076924E-2</v>
      </c>
      <c r="P2387" s="8">
        <f>E2387/L2387</f>
        <v>112.57142857142857</v>
      </c>
      <c r="Q2387" t="str">
        <f t="shared" si="74"/>
        <v>technology</v>
      </c>
      <c r="R2387" t="str">
        <f t="shared" si="75"/>
        <v>web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 s="6">
        <v>30000</v>
      </c>
      <c r="E2388" s="6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7">
        <f>E2388/D2388</f>
        <v>0</v>
      </c>
      <c r="P2388" s="8">
        <v>0</v>
      </c>
      <c r="Q2388" t="str">
        <f t="shared" si="74"/>
        <v>technology</v>
      </c>
      <c r="R2388" t="str">
        <f t="shared" si="75"/>
        <v>web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 s="6">
        <v>150000</v>
      </c>
      <c r="E2389" s="6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7">
        <f>E2389/D2389</f>
        <v>6.8399999999999997E-3</v>
      </c>
      <c r="P2389" s="8">
        <f>E2389/L2389</f>
        <v>342</v>
      </c>
      <c r="Q2389" t="str">
        <f t="shared" si="74"/>
        <v>technology</v>
      </c>
      <c r="R2389" t="str">
        <f t="shared" si="75"/>
        <v>web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 s="6">
        <v>37000</v>
      </c>
      <c r="E2390" s="6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7">
        <f>E2390/D2390</f>
        <v>1.2513513513513513E-2</v>
      </c>
      <c r="P2390" s="8">
        <f>E2390/L2390</f>
        <v>57.875</v>
      </c>
      <c r="Q2390" t="str">
        <f t="shared" si="74"/>
        <v>technology</v>
      </c>
      <c r="R2390" t="str">
        <f t="shared" si="75"/>
        <v>web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 s="6">
        <v>16000</v>
      </c>
      <c r="E2391" s="6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7">
        <f>E2391/D2391</f>
        <v>1.8749999999999999E-3</v>
      </c>
      <c r="P2391" s="8">
        <f>E2391/L2391</f>
        <v>30</v>
      </c>
      <c r="Q2391" t="str">
        <f t="shared" si="74"/>
        <v>technology</v>
      </c>
      <c r="R2391" t="str">
        <f t="shared" si="75"/>
        <v>web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 s="6">
        <v>510000</v>
      </c>
      <c r="E2392" s="6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7">
        <f>E2392/D2392</f>
        <v>0</v>
      </c>
      <c r="P2392" s="8">
        <v>0</v>
      </c>
      <c r="Q2392" t="str">
        <f t="shared" si="74"/>
        <v>technology</v>
      </c>
      <c r="R2392" t="str">
        <f t="shared" si="75"/>
        <v>web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 s="6">
        <v>20000</v>
      </c>
      <c r="E2393" s="6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7">
        <f>E2393/D2393</f>
        <v>1.25E-3</v>
      </c>
      <c r="P2393" s="8">
        <f>E2393/L2393</f>
        <v>25</v>
      </c>
      <c r="Q2393" t="str">
        <f t="shared" si="74"/>
        <v>technology</v>
      </c>
      <c r="R2393" t="str">
        <f t="shared" si="75"/>
        <v>web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 s="6">
        <v>4200</v>
      </c>
      <c r="E2394" s="6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7">
        <f>E2394/D2394</f>
        <v>0</v>
      </c>
      <c r="P2394" s="8">
        <v>0</v>
      </c>
      <c r="Q2394" t="str">
        <f t="shared" si="74"/>
        <v>technology</v>
      </c>
      <c r="R2394" t="str">
        <f t="shared" si="75"/>
        <v>web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 s="6">
        <v>100000</v>
      </c>
      <c r="E2395" s="6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7">
        <f>E2395/D2395</f>
        <v>5.0000000000000001E-4</v>
      </c>
      <c r="P2395" s="8">
        <f>E2395/L2395</f>
        <v>50</v>
      </c>
      <c r="Q2395" t="str">
        <f t="shared" si="74"/>
        <v>technology</v>
      </c>
      <c r="R2395" t="str">
        <f t="shared" si="75"/>
        <v>web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 s="6">
        <v>5000</v>
      </c>
      <c r="E2396" s="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7">
        <f>E2396/D2396</f>
        <v>5.9999999999999995E-4</v>
      </c>
      <c r="P2396" s="8">
        <f>E2396/L2396</f>
        <v>1.5</v>
      </c>
      <c r="Q2396" t="str">
        <f t="shared" si="74"/>
        <v>technology</v>
      </c>
      <c r="R2396" t="str">
        <f t="shared" si="75"/>
        <v>web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 s="6">
        <v>33000</v>
      </c>
      <c r="E2397" s="6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7">
        <f>E2397/D2397</f>
        <v>0</v>
      </c>
      <c r="P2397" s="8">
        <v>0</v>
      </c>
      <c r="Q2397" t="str">
        <f t="shared" si="74"/>
        <v>technology</v>
      </c>
      <c r="R2397" t="str">
        <f t="shared" si="75"/>
        <v>web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 s="6">
        <v>5000</v>
      </c>
      <c r="E2398" s="6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7">
        <f>E2398/D2398</f>
        <v>2E-3</v>
      </c>
      <c r="P2398" s="8">
        <f>E2398/L2398</f>
        <v>10</v>
      </c>
      <c r="Q2398" t="str">
        <f t="shared" si="74"/>
        <v>technology</v>
      </c>
      <c r="R2398" t="str">
        <f t="shared" si="75"/>
        <v>web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 s="6">
        <v>124000</v>
      </c>
      <c r="E2399" s="6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7">
        <f>E2399/D2399</f>
        <v>0</v>
      </c>
      <c r="P2399" s="8">
        <v>0</v>
      </c>
      <c r="Q2399" t="str">
        <f t="shared" si="74"/>
        <v>technology</v>
      </c>
      <c r="R2399" t="str">
        <f t="shared" si="75"/>
        <v>web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 s="6">
        <v>4000</v>
      </c>
      <c r="E2400" s="6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7">
        <f>E2400/D2400</f>
        <v>0</v>
      </c>
      <c r="P2400" s="8">
        <v>0</v>
      </c>
      <c r="Q2400" t="str">
        <f t="shared" si="74"/>
        <v>technology</v>
      </c>
      <c r="R2400" t="str">
        <f t="shared" si="75"/>
        <v>web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 s="6">
        <v>13000</v>
      </c>
      <c r="E2401" s="6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7">
        <f>E2401/D2401</f>
        <v>0</v>
      </c>
      <c r="P2401" s="8">
        <v>0</v>
      </c>
      <c r="Q2401" t="str">
        <f t="shared" si="74"/>
        <v>technology</v>
      </c>
      <c r="R2401" t="str">
        <f t="shared" si="75"/>
        <v>web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 s="6">
        <v>50000</v>
      </c>
      <c r="E2402" s="6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7">
        <f>E2402/D2402</f>
        <v>0</v>
      </c>
      <c r="P2402" s="8">
        <v>0</v>
      </c>
      <c r="Q2402" t="str">
        <f t="shared" si="74"/>
        <v>technology</v>
      </c>
      <c r="R2402" t="str">
        <f t="shared" si="75"/>
        <v>web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 s="6">
        <v>28000</v>
      </c>
      <c r="E2403" s="6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7">
        <f>E2403/D2403</f>
        <v>7.1785714285714283E-3</v>
      </c>
      <c r="P2403" s="8">
        <f>E2403/L2403</f>
        <v>22.333333333333332</v>
      </c>
      <c r="Q2403" t="str">
        <f t="shared" si="74"/>
        <v>food</v>
      </c>
      <c r="R2403" t="str">
        <f t="shared" si="75"/>
        <v>food trucks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 s="6">
        <v>12000</v>
      </c>
      <c r="E2404" s="6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7">
        <f>E2404/D2404</f>
        <v>4.3333333333333331E-3</v>
      </c>
      <c r="P2404" s="8">
        <f>E2404/L2404</f>
        <v>52</v>
      </c>
      <c r="Q2404" t="str">
        <f t="shared" si="74"/>
        <v>food</v>
      </c>
      <c r="R2404" t="str">
        <f t="shared" si="75"/>
        <v>food trucks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 s="6">
        <v>1200</v>
      </c>
      <c r="E2405" s="6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7">
        <f>E2405/D2405</f>
        <v>0.16833333333333333</v>
      </c>
      <c r="P2405" s="8">
        <f>E2405/L2405</f>
        <v>16.833333333333332</v>
      </c>
      <c r="Q2405" t="str">
        <f t="shared" si="74"/>
        <v>food</v>
      </c>
      <c r="R2405" t="str">
        <f t="shared" si="75"/>
        <v>food trucks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 s="6">
        <v>15000</v>
      </c>
      <c r="E2406" s="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7">
        <f>E2406/D2406</f>
        <v>0</v>
      </c>
      <c r="P2406" s="8">
        <v>0</v>
      </c>
      <c r="Q2406" t="str">
        <f t="shared" si="74"/>
        <v>food</v>
      </c>
      <c r="R2406" t="str">
        <f t="shared" si="75"/>
        <v>food trucks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 s="6">
        <v>5000</v>
      </c>
      <c r="E2407" s="6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7">
        <f>E2407/D2407</f>
        <v>0.22520000000000001</v>
      </c>
      <c r="P2407" s="8">
        <f>E2407/L2407</f>
        <v>56.3</v>
      </c>
      <c r="Q2407" t="str">
        <f t="shared" si="74"/>
        <v>food</v>
      </c>
      <c r="R2407" t="str">
        <f t="shared" si="75"/>
        <v>food trucks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 s="6">
        <v>3250</v>
      </c>
      <c r="E2408" s="6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7">
        <f>E2408/D2408</f>
        <v>0.41384615384615386</v>
      </c>
      <c r="P2408" s="8">
        <f>E2408/L2408</f>
        <v>84.0625</v>
      </c>
      <c r="Q2408" t="str">
        <f t="shared" si="74"/>
        <v>food</v>
      </c>
      <c r="R2408" t="str">
        <f t="shared" si="75"/>
        <v>food trucks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 s="6">
        <v>22000</v>
      </c>
      <c r="E2409" s="6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7">
        <f>E2409/D2409</f>
        <v>0.25259090909090909</v>
      </c>
      <c r="P2409" s="8">
        <f>E2409/L2409</f>
        <v>168.39393939393941</v>
      </c>
      <c r="Q2409" t="str">
        <f t="shared" si="74"/>
        <v>food</v>
      </c>
      <c r="R2409" t="str">
        <f t="shared" si="75"/>
        <v>food trucks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 s="6">
        <v>15000</v>
      </c>
      <c r="E2410" s="6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7">
        <f>E2410/D2410</f>
        <v>2E-3</v>
      </c>
      <c r="P2410" s="8">
        <f>E2410/L2410</f>
        <v>15</v>
      </c>
      <c r="Q2410" t="str">
        <f t="shared" si="74"/>
        <v>food</v>
      </c>
      <c r="R2410" t="str">
        <f t="shared" si="75"/>
        <v>food trucks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 s="6">
        <v>25000</v>
      </c>
      <c r="E2411" s="6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7">
        <f>E2411/D2411</f>
        <v>1.84E-2</v>
      </c>
      <c r="P2411" s="8">
        <f>E2411/L2411</f>
        <v>76.666666666666671</v>
      </c>
      <c r="Q2411" t="str">
        <f t="shared" si="74"/>
        <v>food</v>
      </c>
      <c r="R2411" t="str">
        <f t="shared" si="75"/>
        <v>food trucks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 s="6">
        <v>15000</v>
      </c>
      <c r="E2412" s="6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7">
        <f>E2412/D2412</f>
        <v>0</v>
      </c>
      <c r="P2412" s="8">
        <v>0</v>
      </c>
      <c r="Q2412" t="str">
        <f t="shared" si="74"/>
        <v>food</v>
      </c>
      <c r="R2412" t="str">
        <f t="shared" si="75"/>
        <v>food trucks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 s="6">
        <v>25000</v>
      </c>
      <c r="E2413" s="6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7">
        <f>E2413/D2413</f>
        <v>6.0400000000000002E-3</v>
      </c>
      <c r="P2413" s="8">
        <f>E2413/L2413</f>
        <v>50.333333333333336</v>
      </c>
      <c r="Q2413" t="str">
        <f t="shared" si="74"/>
        <v>food</v>
      </c>
      <c r="R2413" t="str">
        <f t="shared" si="75"/>
        <v>food trucks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 s="6">
        <v>8000</v>
      </c>
      <c r="E2414" s="6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7">
        <f>E2414/D2414</f>
        <v>0</v>
      </c>
      <c r="P2414" s="8">
        <v>0</v>
      </c>
      <c r="Q2414" t="str">
        <f t="shared" si="74"/>
        <v>food</v>
      </c>
      <c r="R2414" t="str">
        <f t="shared" si="75"/>
        <v>food trucks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 s="6">
        <v>3000</v>
      </c>
      <c r="E2415" s="6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7">
        <f>E2415/D2415</f>
        <v>8.3333333333333332E-3</v>
      </c>
      <c r="P2415" s="8">
        <f>E2415/L2415</f>
        <v>8.3333333333333339</v>
      </c>
      <c r="Q2415" t="str">
        <f t="shared" si="74"/>
        <v>food</v>
      </c>
      <c r="R2415" t="str">
        <f t="shared" si="75"/>
        <v>food trucks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 s="6">
        <v>15000</v>
      </c>
      <c r="E2416" s="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7">
        <f>E2416/D2416</f>
        <v>3.0666666666666665E-2</v>
      </c>
      <c r="P2416" s="8">
        <f>E2416/L2416</f>
        <v>35.384615384615387</v>
      </c>
      <c r="Q2416" t="str">
        <f t="shared" si="74"/>
        <v>food</v>
      </c>
      <c r="R2416" t="str">
        <f t="shared" si="75"/>
        <v>food trucks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 s="6">
        <v>60000</v>
      </c>
      <c r="E2417" s="6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7">
        <f>E2417/D2417</f>
        <v>5.5833333333333334E-3</v>
      </c>
      <c r="P2417" s="8">
        <f>E2417/L2417</f>
        <v>55.833333333333336</v>
      </c>
      <c r="Q2417" t="str">
        <f t="shared" si="74"/>
        <v>food</v>
      </c>
      <c r="R2417" t="str">
        <f t="shared" si="75"/>
        <v>food trucks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 s="6">
        <v>20000</v>
      </c>
      <c r="E2418" s="6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7">
        <f>E2418/D2418</f>
        <v>2.5000000000000001E-4</v>
      </c>
      <c r="P2418" s="8">
        <f>E2418/L2418</f>
        <v>5</v>
      </c>
      <c r="Q2418" t="str">
        <f t="shared" si="74"/>
        <v>food</v>
      </c>
      <c r="R2418" t="str">
        <f t="shared" si="75"/>
        <v>food trucks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 s="6">
        <v>1000</v>
      </c>
      <c r="E2419" s="6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7">
        <f>E2419/D2419</f>
        <v>0</v>
      </c>
      <c r="P2419" s="8">
        <v>0</v>
      </c>
      <c r="Q2419" t="str">
        <f t="shared" si="74"/>
        <v>food</v>
      </c>
      <c r="R2419" t="str">
        <f t="shared" si="75"/>
        <v>food trucks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x14ac:dyDescent="0.25">
      <c r="A2420">
        <v>2418</v>
      </c>
      <c r="B2420" s="3" t="s">
        <v>2417</v>
      </c>
      <c r="C2420" s="3" t="s">
        <v>6525</v>
      </c>
      <c r="D2420" s="6">
        <v>25000</v>
      </c>
      <c r="E2420" s="6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7">
        <f>E2420/D2420</f>
        <v>2.0000000000000001E-4</v>
      </c>
      <c r="P2420" s="8">
        <f>E2420/L2420</f>
        <v>1</v>
      </c>
      <c r="Q2420" t="str">
        <f t="shared" si="74"/>
        <v>food</v>
      </c>
      <c r="R2420" t="str">
        <f t="shared" si="75"/>
        <v>food trucks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 s="6">
        <v>3000</v>
      </c>
      <c r="E2421" s="6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7">
        <f>E2421/D2421</f>
        <v>0</v>
      </c>
      <c r="P2421" s="8">
        <v>0</v>
      </c>
      <c r="Q2421" t="str">
        <f t="shared" si="74"/>
        <v>food</v>
      </c>
      <c r="R2421" t="str">
        <f t="shared" si="75"/>
        <v>food trucks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 s="6">
        <v>16870</v>
      </c>
      <c r="E2422" s="6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7">
        <f>E2422/D2422</f>
        <v>0.14825133372851215</v>
      </c>
      <c r="P2422" s="8">
        <f>E2422/L2422</f>
        <v>69.472222222222229</v>
      </c>
      <c r="Q2422" t="str">
        <f t="shared" si="74"/>
        <v>food</v>
      </c>
      <c r="R2422" t="str">
        <f t="shared" si="75"/>
        <v>food trucks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 s="6">
        <v>6000</v>
      </c>
      <c r="E2423" s="6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7">
        <f>E2423/D2423</f>
        <v>1.6666666666666666E-4</v>
      </c>
      <c r="P2423" s="8">
        <f>E2423/L2423</f>
        <v>1</v>
      </c>
      <c r="Q2423" t="str">
        <f t="shared" si="74"/>
        <v>food</v>
      </c>
      <c r="R2423" t="str">
        <f t="shared" si="75"/>
        <v>food trucks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 s="6">
        <v>500</v>
      </c>
      <c r="E2424" s="6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7">
        <f>E2424/D2424</f>
        <v>2E-3</v>
      </c>
      <c r="P2424" s="8">
        <f>E2424/L2424</f>
        <v>1</v>
      </c>
      <c r="Q2424" t="str">
        <f t="shared" si="74"/>
        <v>food</v>
      </c>
      <c r="R2424" t="str">
        <f t="shared" si="75"/>
        <v>food trucks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 s="6">
        <v>60000</v>
      </c>
      <c r="E2425" s="6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7">
        <f>E2425/D2425</f>
        <v>1.3333333333333334E-4</v>
      </c>
      <c r="P2425" s="8">
        <f>E2425/L2425</f>
        <v>8</v>
      </c>
      <c r="Q2425" t="str">
        <f t="shared" si="74"/>
        <v>food</v>
      </c>
      <c r="R2425" t="str">
        <f t="shared" si="75"/>
        <v>food trucks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 s="6">
        <v>25000</v>
      </c>
      <c r="E2426" s="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7">
        <f>E2426/D2426</f>
        <v>1.24E-2</v>
      </c>
      <c r="P2426" s="8">
        <f>E2426/L2426</f>
        <v>34.444444444444443</v>
      </c>
      <c r="Q2426" t="str">
        <f t="shared" si="74"/>
        <v>food</v>
      </c>
      <c r="R2426" t="str">
        <f t="shared" si="75"/>
        <v>food trucks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 s="6">
        <v>3500</v>
      </c>
      <c r="E2427" s="6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7">
        <f>E2427/D2427</f>
        <v>2.8571428571428574E-4</v>
      </c>
      <c r="P2427" s="8">
        <f>E2427/L2427</f>
        <v>1</v>
      </c>
      <c r="Q2427" t="str">
        <f t="shared" si="74"/>
        <v>food</v>
      </c>
      <c r="R2427" t="str">
        <f t="shared" si="75"/>
        <v>food trucks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 s="6">
        <v>20000</v>
      </c>
      <c r="E2428" s="6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7">
        <f>E2428/D2428</f>
        <v>0</v>
      </c>
      <c r="P2428" s="8">
        <v>0</v>
      </c>
      <c r="Q2428" t="str">
        <f t="shared" si="74"/>
        <v>food</v>
      </c>
      <c r="R2428" t="str">
        <f t="shared" si="75"/>
        <v>food trucks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 s="6">
        <v>50000</v>
      </c>
      <c r="E2429" s="6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7">
        <f>E2429/D2429</f>
        <v>2.0000000000000002E-5</v>
      </c>
      <c r="P2429" s="8">
        <f>E2429/L2429</f>
        <v>1</v>
      </c>
      <c r="Q2429" t="str">
        <f t="shared" si="74"/>
        <v>food</v>
      </c>
      <c r="R2429" t="str">
        <f t="shared" si="75"/>
        <v>food trucks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 s="6">
        <v>35000</v>
      </c>
      <c r="E2430" s="6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7">
        <f>E2430/D2430</f>
        <v>2.8571428571428571E-5</v>
      </c>
      <c r="P2430" s="8">
        <f>E2430/L2430</f>
        <v>1</v>
      </c>
      <c r="Q2430" t="str">
        <f t="shared" si="74"/>
        <v>food</v>
      </c>
      <c r="R2430" t="str">
        <f t="shared" si="75"/>
        <v>food trucks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 s="6">
        <v>140000</v>
      </c>
      <c r="E2431" s="6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7">
        <f>E2431/D2431</f>
        <v>1.4321428571428572E-2</v>
      </c>
      <c r="P2431" s="8">
        <f>E2431/L2431</f>
        <v>501.25</v>
      </c>
      <c r="Q2431" t="str">
        <f t="shared" si="74"/>
        <v>food</v>
      </c>
      <c r="R2431" t="str">
        <f t="shared" si="75"/>
        <v>food trucks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 s="6">
        <v>3000</v>
      </c>
      <c r="E2432" s="6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7">
        <f>E2432/D2432</f>
        <v>7.0000000000000001E-3</v>
      </c>
      <c r="P2432" s="8">
        <f>E2432/L2432</f>
        <v>10.5</v>
      </c>
      <c r="Q2432" t="str">
        <f t="shared" si="74"/>
        <v>food</v>
      </c>
      <c r="R2432" t="str">
        <f t="shared" si="75"/>
        <v>food trucks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 s="6">
        <v>100000</v>
      </c>
      <c r="E2433" s="6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7">
        <f>E2433/D2433</f>
        <v>2.0000000000000002E-5</v>
      </c>
      <c r="P2433" s="8">
        <f>E2433/L2433</f>
        <v>1</v>
      </c>
      <c r="Q2433" t="str">
        <f t="shared" si="74"/>
        <v>food</v>
      </c>
      <c r="R2433" t="str">
        <f t="shared" si="75"/>
        <v>food trucks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 s="6">
        <v>14000</v>
      </c>
      <c r="E2434" s="6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7">
        <f>E2434/D2434</f>
        <v>1.4285714285714287E-4</v>
      </c>
      <c r="P2434" s="8">
        <f>E2434/L2434</f>
        <v>1</v>
      </c>
      <c r="Q2434" t="str">
        <f t="shared" si="74"/>
        <v>food</v>
      </c>
      <c r="R2434" t="str">
        <f t="shared" si="75"/>
        <v>food trucks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 s="6">
        <v>10000</v>
      </c>
      <c r="E2435" s="6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7">
        <f>E2435/D2435</f>
        <v>0</v>
      </c>
      <c r="P2435" s="8">
        <v>0</v>
      </c>
      <c r="Q2435" t="str">
        <f t="shared" ref="Q2435:Q2498" si="76">LEFT(N2435,FIND("/",N2435)-1)</f>
        <v>food</v>
      </c>
      <c r="R2435" t="str">
        <f t="shared" ref="R2435:R2498" si="77">MID(N2435,FIND("/",N2435)+1,256)</f>
        <v>food trucks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 s="6">
        <v>20000</v>
      </c>
      <c r="E2436" s="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7">
        <f>E2436/D2436</f>
        <v>1.2999999999999999E-3</v>
      </c>
      <c r="P2436" s="8">
        <f>E2436/L2436</f>
        <v>13</v>
      </c>
      <c r="Q2436" t="str">
        <f t="shared" si="76"/>
        <v>food</v>
      </c>
      <c r="R2436" t="str">
        <f t="shared" si="77"/>
        <v>food trucks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 s="6">
        <v>250000</v>
      </c>
      <c r="E2437" s="6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7">
        <f>E2437/D2437</f>
        <v>4.8960000000000002E-3</v>
      </c>
      <c r="P2437" s="8">
        <f>E2437/L2437</f>
        <v>306</v>
      </c>
      <c r="Q2437" t="str">
        <f t="shared" si="76"/>
        <v>food</v>
      </c>
      <c r="R2437" t="str">
        <f t="shared" si="77"/>
        <v>food trucks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 s="6">
        <v>117000</v>
      </c>
      <c r="E2438" s="6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7">
        <f>E2438/D2438</f>
        <v>3.8461538461538462E-4</v>
      </c>
      <c r="P2438" s="8">
        <f>E2438/L2438</f>
        <v>22.5</v>
      </c>
      <c r="Q2438" t="str">
        <f t="shared" si="76"/>
        <v>food</v>
      </c>
      <c r="R2438" t="str">
        <f t="shared" si="77"/>
        <v>food trucks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 s="6">
        <v>8000</v>
      </c>
      <c r="E2439" s="6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7">
        <f>E2439/D2439</f>
        <v>0</v>
      </c>
      <c r="P2439" s="8">
        <v>0</v>
      </c>
      <c r="Q2439" t="str">
        <f t="shared" si="76"/>
        <v>food</v>
      </c>
      <c r="R2439" t="str">
        <f t="shared" si="77"/>
        <v>food trucks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 s="6">
        <v>15000</v>
      </c>
      <c r="E2440" s="6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7">
        <f>E2440/D2440</f>
        <v>3.3333333333333335E-3</v>
      </c>
      <c r="P2440" s="8">
        <f>E2440/L2440</f>
        <v>50</v>
      </c>
      <c r="Q2440" t="str">
        <f t="shared" si="76"/>
        <v>food</v>
      </c>
      <c r="R2440" t="str">
        <f t="shared" si="77"/>
        <v>food trucks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 s="6">
        <v>10000</v>
      </c>
      <c r="E2441" s="6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7">
        <f>E2441/D2441</f>
        <v>0</v>
      </c>
      <c r="P2441" s="8">
        <v>0</v>
      </c>
      <c r="Q2441" t="str">
        <f t="shared" si="76"/>
        <v>food</v>
      </c>
      <c r="R2441" t="str">
        <f t="shared" si="77"/>
        <v>food trucks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 s="6">
        <v>5000</v>
      </c>
      <c r="E2442" s="6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7">
        <f>E2442/D2442</f>
        <v>2E-3</v>
      </c>
      <c r="P2442" s="8">
        <f>E2442/L2442</f>
        <v>5</v>
      </c>
      <c r="Q2442" t="str">
        <f t="shared" si="76"/>
        <v>food</v>
      </c>
      <c r="R2442" t="str">
        <f t="shared" si="77"/>
        <v>food trucks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 s="6">
        <v>7500</v>
      </c>
      <c r="E2443" s="6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7">
        <f>E2443/D2443</f>
        <v>1.0788</v>
      </c>
      <c r="P2443" s="8">
        <f>E2443/L2443</f>
        <v>74.22935779816514</v>
      </c>
      <c r="Q2443" t="str">
        <f t="shared" si="76"/>
        <v>food</v>
      </c>
      <c r="R2443" t="str">
        <f t="shared" si="77"/>
        <v>small batch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 s="6">
        <v>24000</v>
      </c>
      <c r="E2444" s="6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7">
        <f>E2444/D2444</f>
        <v>1.2594166666666666</v>
      </c>
      <c r="P2444" s="8">
        <f>E2444/L2444</f>
        <v>81.252688172043008</v>
      </c>
      <c r="Q2444" t="str">
        <f t="shared" si="76"/>
        <v>food</v>
      </c>
      <c r="R2444" t="str">
        <f t="shared" si="77"/>
        <v>small batch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 s="6">
        <v>20000</v>
      </c>
      <c r="E2445" s="6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7">
        <f>E2445/D2445</f>
        <v>2.0251494999999999</v>
      </c>
      <c r="P2445" s="8">
        <f>E2445/L2445</f>
        <v>130.23469453376205</v>
      </c>
      <c r="Q2445" t="str">
        <f t="shared" si="76"/>
        <v>food</v>
      </c>
      <c r="R2445" t="str">
        <f t="shared" si="77"/>
        <v>small batch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 s="6">
        <v>3000</v>
      </c>
      <c r="E2446" s="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7">
        <f>E2446/D2446</f>
        <v>1.0860000000000001</v>
      </c>
      <c r="P2446" s="8">
        <f>E2446/L2446</f>
        <v>53.409836065573771</v>
      </c>
      <c r="Q2446" t="str">
        <f t="shared" si="76"/>
        <v>food</v>
      </c>
      <c r="R2446" t="str">
        <f t="shared" si="77"/>
        <v>small batch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 s="6">
        <v>5000</v>
      </c>
      <c r="E2447" s="6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7">
        <f>E2447/D2447</f>
        <v>1.728</v>
      </c>
      <c r="P2447" s="8">
        <f>E2447/L2447</f>
        <v>75.130434782608702</v>
      </c>
      <c r="Q2447" t="str">
        <f t="shared" si="76"/>
        <v>food</v>
      </c>
      <c r="R2447" t="str">
        <f t="shared" si="77"/>
        <v>small batch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 s="6">
        <v>5000</v>
      </c>
      <c r="E2448" s="6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7">
        <f>E2448/D2448</f>
        <v>1.6798</v>
      </c>
      <c r="P2448" s="8">
        <f>E2448/L2448</f>
        <v>75.666666666666671</v>
      </c>
      <c r="Q2448" t="str">
        <f t="shared" si="76"/>
        <v>food</v>
      </c>
      <c r="R2448" t="str">
        <f t="shared" si="77"/>
        <v>small batch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 s="6">
        <v>2500</v>
      </c>
      <c r="E2449" s="6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7">
        <f>E2449/D2449</f>
        <v>4.2720000000000002</v>
      </c>
      <c r="P2449" s="8">
        <f>E2449/L2449</f>
        <v>31.691394658753708</v>
      </c>
      <c r="Q2449" t="str">
        <f t="shared" si="76"/>
        <v>food</v>
      </c>
      <c r="R2449" t="str">
        <f t="shared" si="77"/>
        <v>small batch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 s="6">
        <v>400</v>
      </c>
      <c r="E2450" s="6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7">
        <f>E2450/D2450</f>
        <v>1.075</v>
      </c>
      <c r="P2450" s="8">
        <f>E2450/L2450</f>
        <v>47.777777777777779</v>
      </c>
      <c r="Q2450" t="str">
        <f t="shared" si="76"/>
        <v>food</v>
      </c>
      <c r="R2450" t="str">
        <f t="shared" si="77"/>
        <v>small batch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 s="6">
        <v>10000</v>
      </c>
      <c r="E2451" s="6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7">
        <f>E2451/D2451</f>
        <v>1.08</v>
      </c>
      <c r="P2451" s="8">
        <f>E2451/L2451</f>
        <v>90</v>
      </c>
      <c r="Q2451" t="str">
        <f t="shared" si="76"/>
        <v>food</v>
      </c>
      <c r="R2451" t="str">
        <f t="shared" si="77"/>
        <v>small batch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 s="6">
        <v>15000</v>
      </c>
      <c r="E2452" s="6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7">
        <f>E2452/D2452</f>
        <v>1.0153353333333335</v>
      </c>
      <c r="P2452" s="8">
        <f>E2452/L2452</f>
        <v>149.31401960784314</v>
      </c>
      <c r="Q2452" t="str">
        <f t="shared" si="76"/>
        <v>food</v>
      </c>
      <c r="R2452" t="str">
        <f t="shared" si="77"/>
        <v>small batch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 s="6">
        <v>10000</v>
      </c>
      <c r="E2453" s="6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7">
        <f>E2453/D2453</f>
        <v>1.1545000000000001</v>
      </c>
      <c r="P2453" s="8">
        <f>E2453/L2453</f>
        <v>62.06989247311828</v>
      </c>
      <c r="Q2453" t="str">
        <f t="shared" si="76"/>
        <v>food</v>
      </c>
      <c r="R2453" t="str">
        <f t="shared" si="77"/>
        <v>small batch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 s="6">
        <v>600</v>
      </c>
      <c r="E2454" s="6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7">
        <f>E2454/D2454</f>
        <v>1.335</v>
      </c>
      <c r="P2454" s="8">
        <f>E2454/L2454</f>
        <v>53.4</v>
      </c>
      <c r="Q2454" t="str">
        <f t="shared" si="76"/>
        <v>food</v>
      </c>
      <c r="R2454" t="str">
        <f t="shared" si="77"/>
        <v>small batch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 s="6">
        <v>3000</v>
      </c>
      <c r="E2455" s="6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7">
        <f>E2455/D2455</f>
        <v>1.5469999999999999</v>
      </c>
      <c r="P2455" s="8">
        <f>E2455/L2455</f>
        <v>69.268656716417908</v>
      </c>
      <c r="Q2455" t="str">
        <f t="shared" si="76"/>
        <v>food</v>
      </c>
      <c r="R2455" t="str">
        <f t="shared" si="77"/>
        <v>small batch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 s="6">
        <v>35000</v>
      </c>
      <c r="E2456" s="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7">
        <f>E2456/D2456</f>
        <v>1.0084571428571429</v>
      </c>
      <c r="P2456" s="8">
        <f>E2456/L2456</f>
        <v>271.50769230769231</v>
      </c>
      <c r="Q2456" t="str">
        <f t="shared" si="76"/>
        <v>food</v>
      </c>
      <c r="R2456" t="str">
        <f t="shared" si="77"/>
        <v>small batch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 s="6">
        <v>300</v>
      </c>
      <c r="E2457" s="6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7">
        <f>E2457/D2457</f>
        <v>1.82</v>
      </c>
      <c r="P2457" s="8">
        <f>E2457/L2457</f>
        <v>34.125</v>
      </c>
      <c r="Q2457" t="str">
        <f t="shared" si="76"/>
        <v>food</v>
      </c>
      <c r="R2457" t="str">
        <f t="shared" si="77"/>
        <v>small batch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 s="6">
        <v>1500</v>
      </c>
      <c r="E2458" s="6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7">
        <f>E2458/D2458</f>
        <v>1.8086666666666666</v>
      </c>
      <c r="P2458" s="8">
        <f>E2458/L2458</f>
        <v>40.492537313432834</v>
      </c>
      <c r="Q2458" t="str">
        <f t="shared" si="76"/>
        <v>food</v>
      </c>
      <c r="R2458" t="str">
        <f t="shared" si="77"/>
        <v>small batch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 s="6">
        <v>23000</v>
      </c>
      <c r="E2459" s="6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7">
        <f>E2459/D2459</f>
        <v>1.0230434782608695</v>
      </c>
      <c r="P2459" s="8">
        <f>E2459/L2459</f>
        <v>189.75806451612902</v>
      </c>
      <c r="Q2459" t="str">
        <f t="shared" si="76"/>
        <v>food</v>
      </c>
      <c r="R2459" t="str">
        <f t="shared" si="77"/>
        <v>small batch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 s="6">
        <v>5000</v>
      </c>
      <c r="E2460" s="6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7">
        <f>E2460/D2460</f>
        <v>1.1017999999999999</v>
      </c>
      <c r="P2460" s="8">
        <f>E2460/L2460</f>
        <v>68.862499999999997</v>
      </c>
      <c r="Q2460" t="str">
        <f t="shared" si="76"/>
        <v>food</v>
      </c>
      <c r="R2460" t="str">
        <f t="shared" si="77"/>
        <v>small batch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 s="6">
        <v>30000</v>
      </c>
      <c r="E2461" s="6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7">
        <f>E2461/D2461</f>
        <v>1.0225</v>
      </c>
      <c r="P2461" s="8">
        <f>E2461/L2461</f>
        <v>108.77659574468085</v>
      </c>
      <c r="Q2461" t="str">
        <f t="shared" si="76"/>
        <v>food</v>
      </c>
      <c r="R2461" t="str">
        <f t="shared" si="77"/>
        <v>small batch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 s="6">
        <v>8500</v>
      </c>
      <c r="E2462" s="6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7">
        <f>E2462/D2462</f>
        <v>1.0078823529411765</v>
      </c>
      <c r="P2462" s="8">
        <f>E2462/L2462</f>
        <v>125.98529411764706</v>
      </c>
      <c r="Q2462" t="str">
        <f t="shared" si="76"/>
        <v>food</v>
      </c>
      <c r="R2462" t="str">
        <f t="shared" si="77"/>
        <v>small batch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 s="6">
        <v>7500</v>
      </c>
      <c r="E2463" s="6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7">
        <f>E2463/D2463</f>
        <v>1.038</v>
      </c>
      <c r="P2463" s="8">
        <f>E2463/L2463</f>
        <v>90.523255813953483</v>
      </c>
      <c r="Q2463" t="str">
        <f t="shared" si="76"/>
        <v>music</v>
      </c>
      <c r="R2463" t="str">
        <f t="shared" si="77"/>
        <v>indie rock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 s="6">
        <v>3000</v>
      </c>
      <c r="E2464" s="6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7">
        <f>E2464/D2464</f>
        <v>1.1070833333333334</v>
      </c>
      <c r="P2464" s="8">
        <f>E2464/L2464</f>
        <v>28.880434782608695</v>
      </c>
      <c r="Q2464" t="str">
        <f t="shared" si="76"/>
        <v>music</v>
      </c>
      <c r="R2464" t="str">
        <f t="shared" si="77"/>
        <v>indie rock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 s="6">
        <v>2000</v>
      </c>
      <c r="E2465" s="6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7">
        <f>E2465/D2465</f>
        <v>1.1625000000000001</v>
      </c>
      <c r="P2465" s="8">
        <f>E2465/L2465</f>
        <v>31</v>
      </c>
      <c r="Q2465" t="str">
        <f t="shared" si="76"/>
        <v>music</v>
      </c>
      <c r="R2465" t="str">
        <f t="shared" si="77"/>
        <v>indie rock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 s="6">
        <v>2000</v>
      </c>
      <c r="E2466" s="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7">
        <f>E2466/D2466</f>
        <v>1.111</v>
      </c>
      <c r="P2466" s="8">
        <f>E2466/L2466</f>
        <v>51.674418604651166</v>
      </c>
      <c r="Q2466" t="str">
        <f t="shared" si="76"/>
        <v>music</v>
      </c>
      <c r="R2466" t="str">
        <f t="shared" si="77"/>
        <v>indie rock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 s="6">
        <v>700</v>
      </c>
      <c r="E2467" s="6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7">
        <f>E2467/D2467</f>
        <v>1.8014285714285714</v>
      </c>
      <c r="P2467" s="8">
        <f>E2467/L2467</f>
        <v>26.270833333333332</v>
      </c>
      <c r="Q2467" t="str">
        <f t="shared" si="76"/>
        <v>music</v>
      </c>
      <c r="R2467" t="str">
        <f t="shared" si="77"/>
        <v>indie rock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 s="6">
        <v>2500</v>
      </c>
      <c r="E2468" s="6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7">
        <f>E2468/D2468</f>
        <v>1</v>
      </c>
      <c r="P2468" s="8">
        <f>E2468/L2468</f>
        <v>48.07692307692308</v>
      </c>
      <c r="Q2468" t="str">
        <f t="shared" si="76"/>
        <v>music</v>
      </c>
      <c r="R2468" t="str">
        <f t="shared" si="77"/>
        <v>indie rock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 s="6">
        <v>1000</v>
      </c>
      <c r="E2469" s="6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7">
        <f>E2469/D2469</f>
        <v>1.1850000000000001</v>
      </c>
      <c r="P2469" s="8">
        <f>E2469/L2469</f>
        <v>27.558139534883722</v>
      </c>
      <c r="Q2469" t="str">
        <f t="shared" si="76"/>
        <v>music</v>
      </c>
      <c r="R2469" t="str">
        <f t="shared" si="77"/>
        <v>indie rock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 s="6">
        <v>2000</v>
      </c>
      <c r="E2470" s="6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7">
        <f>E2470/D2470</f>
        <v>1.0721700000000001</v>
      </c>
      <c r="P2470" s="8">
        <f>E2470/L2470</f>
        <v>36.97137931034483</v>
      </c>
      <c r="Q2470" t="str">
        <f t="shared" si="76"/>
        <v>music</v>
      </c>
      <c r="R2470" t="str">
        <f t="shared" si="77"/>
        <v>indie rock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 s="6">
        <v>1200</v>
      </c>
      <c r="E2471" s="6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7">
        <f>E2471/D2471</f>
        <v>1.1366666666666667</v>
      </c>
      <c r="P2471" s="8">
        <f>E2471/L2471</f>
        <v>29.021276595744681</v>
      </c>
      <c r="Q2471" t="str">
        <f t="shared" si="76"/>
        <v>music</v>
      </c>
      <c r="R2471" t="str">
        <f t="shared" si="77"/>
        <v>indie rock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 s="6">
        <v>1000</v>
      </c>
      <c r="E2472" s="6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7">
        <f>E2472/D2472</f>
        <v>1.0316400000000001</v>
      </c>
      <c r="P2472" s="8">
        <f>E2472/L2472</f>
        <v>28.65666666666667</v>
      </c>
      <c r="Q2472" t="str">
        <f t="shared" si="76"/>
        <v>music</v>
      </c>
      <c r="R2472" t="str">
        <f t="shared" si="77"/>
        <v>indie rock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 s="6">
        <v>500</v>
      </c>
      <c r="E2473" s="6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7">
        <f>E2473/D2473</f>
        <v>1.28</v>
      </c>
      <c r="P2473" s="8">
        <f>E2473/L2473</f>
        <v>37.647058823529413</v>
      </c>
      <c r="Q2473" t="str">
        <f t="shared" si="76"/>
        <v>music</v>
      </c>
      <c r="R2473" t="str">
        <f t="shared" si="77"/>
        <v>indie rock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 s="6">
        <v>7500</v>
      </c>
      <c r="E2474" s="6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7">
        <f>E2474/D2474</f>
        <v>1.3576026666666667</v>
      </c>
      <c r="P2474" s="8">
        <f>E2474/L2474</f>
        <v>97.904038461538462</v>
      </c>
      <c r="Q2474" t="str">
        <f t="shared" si="76"/>
        <v>music</v>
      </c>
      <c r="R2474" t="str">
        <f t="shared" si="77"/>
        <v>indie rock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 s="6">
        <v>2000</v>
      </c>
      <c r="E2475" s="6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7">
        <f>E2475/D2475</f>
        <v>1</v>
      </c>
      <c r="P2475" s="8">
        <f>E2475/L2475</f>
        <v>42.553191489361701</v>
      </c>
      <c r="Q2475" t="str">
        <f t="shared" si="76"/>
        <v>music</v>
      </c>
      <c r="R2475" t="str">
        <f t="shared" si="77"/>
        <v>indie rock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 s="6">
        <v>5000</v>
      </c>
      <c r="E2476" s="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7">
        <f>E2476/D2476</f>
        <v>1.0000360000000001</v>
      </c>
      <c r="P2476" s="8">
        <f>E2476/L2476</f>
        <v>131.58368421052631</v>
      </c>
      <c r="Q2476" t="str">
        <f t="shared" si="76"/>
        <v>music</v>
      </c>
      <c r="R2476" t="str">
        <f t="shared" si="77"/>
        <v>indie rock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 s="6">
        <v>2500</v>
      </c>
      <c r="E2477" s="6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7">
        <f>E2477/D2477</f>
        <v>1.0471999999999999</v>
      </c>
      <c r="P2477" s="8">
        <f>E2477/L2477</f>
        <v>32.320987654320987</v>
      </c>
      <c r="Q2477" t="str">
        <f t="shared" si="76"/>
        <v>music</v>
      </c>
      <c r="R2477" t="str">
        <f t="shared" si="77"/>
        <v>indie rock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 s="6">
        <v>3200</v>
      </c>
      <c r="E2478" s="6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7">
        <f>E2478/D2478</f>
        <v>1.050225</v>
      </c>
      <c r="P2478" s="8">
        <f>E2478/L2478</f>
        <v>61.103999999999999</v>
      </c>
      <c r="Q2478" t="str">
        <f t="shared" si="76"/>
        <v>music</v>
      </c>
      <c r="R2478" t="str">
        <f t="shared" si="77"/>
        <v>indie rock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 s="6">
        <v>750</v>
      </c>
      <c r="E2479" s="6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7">
        <f>E2479/D2479</f>
        <v>1.7133333333333334</v>
      </c>
      <c r="P2479" s="8">
        <f>E2479/L2479</f>
        <v>31.341463414634145</v>
      </c>
      <c r="Q2479" t="str">
        <f t="shared" si="76"/>
        <v>music</v>
      </c>
      <c r="R2479" t="str">
        <f t="shared" si="77"/>
        <v>indie rock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 s="6">
        <v>8000</v>
      </c>
      <c r="E2480" s="6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7">
        <f>E2480/D2480</f>
        <v>1.2749999999999999</v>
      </c>
      <c r="P2480" s="8">
        <f>E2480/L2480</f>
        <v>129.1139240506329</v>
      </c>
      <c r="Q2480" t="str">
        <f t="shared" si="76"/>
        <v>music</v>
      </c>
      <c r="R2480" t="str">
        <f t="shared" si="77"/>
        <v>indie rock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 s="6">
        <v>300</v>
      </c>
      <c r="E2481" s="6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7">
        <f>E2481/D2481</f>
        <v>1.3344333333333334</v>
      </c>
      <c r="P2481" s="8">
        <f>E2481/L2481</f>
        <v>25.020624999999999</v>
      </c>
      <c r="Q2481" t="str">
        <f t="shared" si="76"/>
        <v>music</v>
      </c>
      <c r="R2481" t="str">
        <f t="shared" si="77"/>
        <v>indie rock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 s="6">
        <v>2000</v>
      </c>
      <c r="E2482" s="6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7">
        <f>E2482/D2482</f>
        <v>1</v>
      </c>
      <c r="P2482" s="8">
        <f>E2482/L2482</f>
        <v>250</v>
      </c>
      <c r="Q2482" t="str">
        <f t="shared" si="76"/>
        <v>music</v>
      </c>
      <c r="R2482" t="str">
        <f t="shared" si="77"/>
        <v>indie rock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 s="6">
        <v>4000</v>
      </c>
      <c r="E2483" s="6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7">
        <f>E2483/D2483</f>
        <v>1.1291099999999998</v>
      </c>
      <c r="P2483" s="8">
        <f>E2483/L2483</f>
        <v>47.541473684210523</v>
      </c>
      <c r="Q2483" t="str">
        <f t="shared" si="76"/>
        <v>music</v>
      </c>
      <c r="R2483" t="str">
        <f t="shared" si="77"/>
        <v>indie rock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 s="6">
        <v>1000</v>
      </c>
      <c r="E2484" s="6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7">
        <f>E2484/D2484</f>
        <v>1.0009999999999999</v>
      </c>
      <c r="P2484" s="8">
        <f>E2484/L2484</f>
        <v>40.04</v>
      </c>
      <c r="Q2484" t="str">
        <f t="shared" si="76"/>
        <v>music</v>
      </c>
      <c r="R2484" t="str">
        <f t="shared" si="77"/>
        <v>indie rock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 s="6">
        <v>1100</v>
      </c>
      <c r="E2485" s="6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7">
        <f>E2485/D2485</f>
        <v>1.1372727272727272</v>
      </c>
      <c r="P2485" s="8">
        <f>E2485/L2485</f>
        <v>65.84210526315789</v>
      </c>
      <c r="Q2485" t="str">
        <f t="shared" si="76"/>
        <v>music</v>
      </c>
      <c r="R2485" t="str">
        <f t="shared" si="77"/>
        <v>indie rock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 s="6">
        <v>3500</v>
      </c>
      <c r="E2486" s="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7">
        <f>E2486/D2486</f>
        <v>1.1931742857142855</v>
      </c>
      <c r="P2486" s="8">
        <f>E2486/L2486</f>
        <v>46.401222222222216</v>
      </c>
      <c r="Q2486" t="str">
        <f t="shared" si="76"/>
        <v>music</v>
      </c>
      <c r="R2486" t="str">
        <f t="shared" si="77"/>
        <v>indie rock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 s="6">
        <v>2000</v>
      </c>
      <c r="E2487" s="6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7">
        <f>E2487/D2487</f>
        <v>1.0325</v>
      </c>
      <c r="P2487" s="8">
        <f>E2487/L2487</f>
        <v>50.365853658536587</v>
      </c>
      <c r="Q2487" t="str">
        <f t="shared" si="76"/>
        <v>music</v>
      </c>
      <c r="R2487" t="str">
        <f t="shared" si="77"/>
        <v>indie rock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 s="6">
        <v>300</v>
      </c>
      <c r="E2488" s="6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7">
        <f>E2488/D2488</f>
        <v>2.6566666666666667</v>
      </c>
      <c r="P2488" s="8">
        <f>E2488/L2488</f>
        <v>26.566666666666666</v>
      </c>
      <c r="Q2488" t="str">
        <f t="shared" si="76"/>
        <v>music</v>
      </c>
      <c r="R2488" t="str">
        <f t="shared" si="77"/>
        <v>indie rock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 s="6">
        <v>1500</v>
      </c>
      <c r="E2489" s="6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7">
        <f>E2489/D2489</f>
        <v>1.0005066666666667</v>
      </c>
      <c r="P2489" s="8">
        <f>E2489/L2489</f>
        <v>39.493684210526318</v>
      </c>
      <c r="Q2489" t="str">
        <f t="shared" si="76"/>
        <v>music</v>
      </c>
      <c r="R2489" t="str">
        <f t="shared" si="77"/>
        <v>indie rock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 s="6">
        <v>3000</v>
      </c>
      <c r="E2490" s="6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7">
        <f>E2490/D2490</f>
        <v>1.0669999999999999</v>
      </c>
      <c r="P2490" s="8">
        <f>E2490/L2490</f>
        <v>49.246153846153845</v>
      </c>
      <c r="Q2490" t="str">
        <f t="shared" si="76"/>
        <v>music</v>
      </c>
      <c r="R2490" t="str">
        <f t="shared" si="77"/>
        <v>indie rock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 s="6">
        <v>3500</v>
      </c>
      <c r="E2491" s="6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7">
        <f>E2491/D2491</f>
        <v>1.3367142857142857</v>
      </c>
      <c r="P2491" s="8">
        <f>E2491/L2491</f>
        <v>62.38</v>
      </c>
      <c r="Q2491" t="str">
        <f t="shared" si="76"/>
        <v>music</v>
      </c>
      <c r="R2491" t="str">
        <f t="shared" si="77"/>
        <v>indie rock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 s="6">
        <v>500</v>
      </c>
      <c r="E2492" s="6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7">
        <f>E2492/D2492</f>
        <v>1.214</v>
      </c>
      <c r="P2492" s="8">
        <f>E2492/L2492</f>
        <v>37.9375</v>
      </c>
      <c r="Q2492" t="str">
        <f t="shared" si="76"/>
        <v>music</v>
      </c>
      <c r="R2492" t="str">
        <f t="shared" si="77"/>
        <v>indie rock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 s="6">
        <v>500</v>
      </c>
      <c r="E2493" s="6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7">
        <f>E2493/D2493</f>
        <v>1.032</v>
      </c>
      <c r="P2493" s="8">
        <f>E2493/L2493</f>
        <v>51.6</v>
      </c>
      <c r="Q2493" t="str">
        <f t="shared" si="76"/>
        <v>music</v>
      </c>
      <c r="R2493" t="str">
        <f t="shared" si="77"/>
        <v>indie rock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 s="6">
        <v>600</v>
      </c>
      <c r="E2494" s="6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7">
        <f>E2494/D2494</f>
        <v>1.25</v>
      </c>
      <c r="P2494" s="8">
        <f>E2494/L2494</f>
        <v>27.777777777777779</v>
      </c>
      <c r="Q2494" t="str">
        <f t="shared" si="76"/>
        <v>music</v>
      </c>
      <c r="R2494" t="str">
        <f t="shared" si="77"/>
        <v>indie rock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 s="6">
        <v>20000</v>
      </c>
      <c r="E2495" s="6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7">
        <f>E2495/D2495</f>
        <v>1.2869999999999999</v>
      </c>
      <c r="P2495" s="8">
        <f>E2495/L2495</f>
        <v>99.382239382239376</v>
      </c>
      <c r="Q2495" t="str">
        <f t="shared" si="76"/>
        <v>music</v>
      </c>
      <c r="R2495" t="str">
        <f t="shared" si="77"/>
        <v>indie rock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 s="6">
        <v>1500</v>
      </c>
      <c r="E2496" s="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7">
        <f>E2496/D2496</f>
        <v>1.0100533333333332</v>
      </c>
      <c r="P2496" s="8">
        <f>E2496/L2496</f>
        <v>38.848205128205123</v>
      </c>
      <c r="Q2496" t="str">
        <f t="shared" si="76"/>
        <v>music</v>
      </c>
      <c r="R2496" t="str">
        <f t="shared" si="77"/>
        <v>indie rock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 s="6">
        <v>1500</v>
      </c>
      <c r="E2497" s="6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7">
        <f>E2497/D2497</f>
        <v>1.2753666666666665</v>
      </c>
      <c r="P2497" s="8">
        <f>E2497/L2497</f>
        <v>45.548809523809524</v>
      </c>
      <c r="Q2497" t="str">
        <f t="shared" si="76"/>
        <v>music</v>
      </c>
      <c r="R2497" t="str">
        <f t="shared" si="77"/>
        <v>indie rock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 s="6">
        <v>6000</v>
      </c>
      <c r="E2498" s="6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7">
        <f>E2498/D2498</f>
        <v>1</v>
      </c>
      <c r="P2498" s="8">
        <f>E2498/L2498</f>
        <v>600</v>
      </c>
      <c r="Q2498" t="str">
        <f t="shared" si="76"/>
        <v>music</v>
      </c>
      <c r="R2498" t="str">
        <f t="shared" si="77"/>
        <v>indie rock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 s="6">
        <v>4000</v>
      </c>
      <c r="E2499" s="6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7">
        <f>E2499/D2499</f>
        <v>1.127715</v>
      </c>
      <c r="P2499" s="8">
        <f>E2499/L2499</f>
        <v>80.551071428571419</v>
      </c>
      <c r="Q2499" t="str">
        <f t="shared" ref="Q2499:Q2562" si="78">LEFT(N2499,FIND("/",N2499)-1)</f>
        <v>music</v>
      </c>
      <c r="R2499" t="str">
        <f t="shared" ref="R2499:R2562" si="79">MID(N2499,FIND("/",N2499)+1,256)</f>
        <v>indie rock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 s="6">
        <v>1000</v>
      </c>
      <c r="E2500" s="6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7">
        <f>E2500/D2500</f>
        <v>1.056</v>
      </c>
      <c r="P2500" s="8">
        <f>E2500/L2500</f>
        <v>52.8</v>
      </c>
      <c r="Q2500" t="str">
        <f t="shared" si="78"/>
        <v>music</v>
      </c>
      <c r="R2500" t="str">
        <f t="shared" si="79"/>
        <v>indie rock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 s="6">
        <v>4000</v>
      </c>
      <c r="E2501" s="6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7">
        <f>E2501/D2501</f>
        <v>2.0262500000000001</v>
      </c>
      <c r="P2501" s="8">
        <f>E2501/L2501</f>
        <v>47.676470588235297</v>
      </c>
      <c r="Q2501" t="str">
        <f t="shared" si="78"/>
        <v>music</v>
      </c>
      <c r="R2501" t="str">
        <f t="shared" si="79"/>
        <v>indie rock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 s="6">
        <v>600</v>
      </c>
      <c r="E2502" s="6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7">
        <f>E2502/D2502</f>
        <v>1.1333333333333333</v>
      </c>
      <c r="P2502" s="8">
        <f>E2502/L2502</f>
        <v>23.448275862068964</v>
      </c>
      <c r="Q2502" t="str">
        <f t="shared" si="78"/>
        <v>music</v>
      </c>
      <c r="R2502" t="str">
        <f t="shared" si="79"/>
        <v>indie rock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 s="6">
        <v>11000</v>
      </c>
      <c r="E2503" s="6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7">
        <f>E2503/D2503</f>
        <v>2.5545454545454545E-2</v>
      </c>
      <c r="P2503" s="8">
        <f>E2503/L2503</f>
        <v>40.142857142857146</v>
      </c>
      <c r="Q2503" t="str">
        <f t="shared" si="78"/>
        <v>food</v>
      </c>
      <c r="R2503" t="str">
        <f t="shared" si="79"/>
        <v>restaurants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 s="6">
        <v>110000</v>
      </c>
      <c r="E2504" s="6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7">
        <f>E2504/D2504</f>
        <v>7.8181818181818181E-4</v>
      </c>
      <c r="P2504" s="8">
        <f>E2504/L2504</f>
        <v>17.2</v>
      </c>
      <c r="Q2504" t="str">
        <f t="shared" si="78"/>
        <v>food</v>
      </c>
      <c r="R2504" t="str">
        <f t="shared" si="79"/>
        <v>restaurants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 s="6">
        <v>10000</v>
      </c>
      <c r="E2505" s="6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7">
        <f>E2505/D2505</f>
        <v>0</v>
      </c>
      <c r="P2505" s="8">
        <v>0</v>
      </c>
      <c r="Q2505" t="str">
        <f t="shared" si="78"/>
        <v>food</v>
      </c>
      <c r="R2505" t="str">
        <f t="shared" si="79"/>
        <v>restaurants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 s="6">
        <v>35000</v>
      </c>
      <c r="E2506" s="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7">
        <f>E2506/D2506</f>
        <v>0</v>
      </c>
      <c r="P2506" s="8">
        <v>0</v>
      </c>
      <c r="Q2506" t="str">
        <f t="shared" si="78"/>
        <v>food</v>
      </c>
      <c r="R2506" t="str">
        <f t="shared" si="79"/>
        <v>restaurants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 s="6">
        <v>7000</v>
      </c>
      <c r="E2507" s="6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7">
        <f>E2507/D2507</f>
        <v>0</v>
      </c>
      <c r="P2507" s="8">
        <v>0</v>
      </c>
      <c r="Q2507" t="str">
        <f t="shared" si="78"/>
        <v>food</v>
      </c>
      <c r="R2507" t="str">
        <f t="shared" si="79"/>
        <v>restaurants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 s="6">
        <v>5000</v>
      </c>
      <c r="E2508" s="6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7">
        <f>E2508/D2508</f>
        <v>6.0000000000000001E-3</v>
      </c>
      <c r="P2508" s="8">
        <f>E2508/L2508</f>
        <v>15</v>
      </c>
      <c r="Q2508" t="str">
        <f t="shared" si="78"/>
        <v>food</v>
      </c>
      <c r="R2508" t="str">
        <f t="shared" si="79"/>
        <v>restaurants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x14ac:dyDescent="0.25">
      <c r="A2509">
        <v>2507</v>
      </c>
      <c r="B2509" s="3" t="s">
        <v>2505</v>
      </c>
      <c r="C2509" s="3" t="s">
        <v>6614</v>
      </c>
      <c r="D2509" s="6">
        <v>42850</v>
      </c>
      <c r="E2509" s="6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7">
        <f>E2509/D2509</f>
        <v>0</v>
      </c>
      <c r="P2509" s="8">
        <v>0</v>
      </c>
      <c r="Q2509" t="str">
        <f t="shared" si="78"/>
        <v>food</v>
      </c>
      <c r="R2509" t="str">
        <f t="shared" si="79"/>
        <v>restaurants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 s="6">
        <v>20000</v>
      </c>
      <c r="E2510" s="6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7">
        <f>E2510/D2510</f>
        <v>0</v>
      </c>
      <c r="P2510" s="8">
        <v>0</v>
      </c>
      <c r="Q2510" t="str">
        <f t="shared" si="78"/>
        <v>food</v>
      </c>
      <c r="R2510" t="str">
        <f t="shared" si="79"/>
        <v>restaurants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 s="6">
        <v>95000</v>
      </c>
      <c r="E2511" s="6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7">
        <f>E2511/D2511</f>
        <v>1.0526315789473684E-2</v>
      </c>
      <c r="P2511" s="8">
        <f>E2511/L2511</f>
        <v>35.714285714285715</v>
      </c>
      <c r="Q2511" t="str">
        <f t="shared" si="78"/>
        <v>food</v>
      </c>
      <c r="R2511" t="str">
        <f t="shared" si="79"/>
        <v>restaurants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 s="6">
        <v>50000</v>
      </c>
      <c r="E2512" s="6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7">
        <f>E2512/D2512</f>
        <v>1.5E-3</v>
      </c>
      <c r="P2512" s="8">
        <f>E2512/L2512</f>
        <v>37.5</v>
      </c>
      <c r="Q2512" t="str">
        <f t="shared" si="78"/>
        <v>food</v>
      </c>
      <c r="R2512" t="str">
        <f t="shared" si="79"/>
        <v>restaurants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 s="6">
        <v>100000</v>
      </c>
      <c r="E2513" s="6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7">
        <f>E2513/D2513</f>
        <v>0</v>
      </c>
      <c r="P2513" s="8">
        <v>0</v>
      </c>
      <c r="Q2513" t="str">
        <f t="shared" si="78"/>
        <v>food</v>
      </c>
      <c r="R2513" t="str">
        <f t="shared" si="79"/>
        <v>restaurants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 s="6">
        <v>1150</v>
      </c>
      <c r="E2514" s="6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7">
        <f>E2514/D2514</f>
        <v>0</v>
      </c>
      <c r="P2514" s="8">
        <v>0</v>
      </c>
      <c r="Q2514" t="str">
        <f t="shared" si="78"/>
        <v>food</v>
      </c>
      <c r="R2514" t="str">
        <f t="shared" si="79"/>
        <v>restaurants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 s="6">
        <v>180000</v>
      </c>
      <c r="E2515" s="6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7">
        <f>E2515/D2515</f>
        <v>0</v>
      </c>
      <c r="P2515" s="8">
        <v>0</v>
      </c>
      <c r="Q2515" t="str">
        <f t="shared" si="78"/>
        <v>food</v>
      </c>
      <c r="R2515" t="str">
        <f t="shared" si="79"/>
        <v>restaurants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 s="6">
        <v>12000</v>
      </c>
      <c r="E2516" s="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7">
        <f>E2516/D2516</f>
        <v>1.7500000000000002E-2</v>
      </c>
      <c r="P2516" s="8">
        <f>E2516/L2516</f>
        <v>52.5</v>
      </c>
      <c r="Q2516" t="str">
        <f t="shared" si="78"/>
        <v>food</v>
      </c>
      <c r="R2516" t="str">
        <f t="shared" si="79"/>
        <v>restaurants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 s="6">
        <v>5000</v>
      </c>
      <c r="E2517" s="6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7">
        <f>E2517/D2517</f>
        <v>0.186</v>
      </c>
      <c r="P2517" s="8">
        <f>E2517/L2517</f>
        <v>77.5</v>
      </c>
      <c r="Q2517" t="str">
        <f t="shared" si="78"/>
        <v>food</v>
      </c>
      <c r="R2517" t="str">
        <f t="shared" si="79"/>
        <v>restaurants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60" x14ac:dyDescent="0.25">
      <c r="A2518">
        <v>2516</v>
      </c>
      <c r="B2518" s="3" t="s">
        <v>2514</v>
      </c>
      <c r="C2518" s="3" t="s">
        <v>6623</v>
      </c>
      <c r="D2518" s="6">
        <v>22000</v>
      </c>
      <c r="E2518" s="6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7">
        <f>E2518/D2518</f>
        <v>0</v>
      </c>
      <c r="P2518" s="8">
        <v>0</v>
      </c>
      <c r="Q2518" t="str">
        <f t="shared" si="78"/>
        <v>food</v>
      </c>
      <c r="R2518" t="str">
        <f t="shared" si="79"/>
        <v>restaurants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 s="6">
        <v>18000</v>
      </c>
      <c r="E2519" s="6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7">
        <f>E2519/D2519</f>
        <v>9.8166666666666666E-2</v>
      </c>
      <c r="P2519" s="8">
        <f>E2519/L2519</f>
        <v>53.545454545454547</v>
      </c>
      <c r="Q2519" t="str">
        <f t="shared" si="78"/>
        <v>food</v>
      </c>
      <c r="R2519" t="str">
        <f t="shared" si="79"/>
        <v>restaurants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 s="6">
        <v>5000</v>
      </c>
      <c r="E2520" s="6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7">
        <f>E2520/D2520</f>
        <v>0</v>
      </c>
      <c r="P2520" s="8">
        <v>0</v>
      </c>
      <c r="Q2520" t="str">
        <f t="shared" si="78"/>
        <v>food</v>
      </c>
      <c r="R2520" t="str">
        <f t="shared" si="79"/>
        <v>restaurants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 s="6">
        <v>150000</v>
      </c>
      <c r="E2521" s="6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7">
        <f>E2521/D2521</f>
        <v>4.3333333333333331E-4</v>
      </c>
      <c r="P2521" s="8">
        <f>E2521/L2521</f>
        <v>16.25</v>
      </c>
      <c r="Q2521" t="str">
        <f t="shared" si="78"/>
        <v>food</v>
      </c>
      <c r="R2521" t="str">
        <f t="shared" si="79"/>
        <v>restaurants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 s="6">
        <v>100000</v>
      </c>
      <c r="E2522" s="6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7">
        <f>E2522/D2522</f>
        <v>0</v>
      </c>
      <c r="P2522" s="8">
        <v>0</v>
      </c>
      <c r="Q2522" t="str">
        <f t="shared" si="78"/>
        <v>food</v>
      </c>
      <c r="R2522" t="str">
        <f t="shared" si="79"/>
        <v>restaurants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 s="6">
        <v>12500</v>
      </c>
      <c r="E2523" s="6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7">
        <f>E2523/D2523</f>
        <v>1.0948792000000001</v>
      </c>
      <c r="P2523" s="8">
        <f>E2523/L2523</f>
        <v>103.68174242424243</v>
      </c>
      <c r="Q2523" t="str">
        <f t="shared" si="78"/>
        <v>music</v>
      </c>
      <c r="R2523" t="str">
        <f t="shared" si="79"/>
        <v>classical music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 s="6">
        <v>5000</v>
      </c>
      <c r="E2524" s="6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7">
        <f>E2524/D2524</f>
        <v>1</v>
      </c>
      <c r="P2524" s="8">
        <f>E2524/L2524</f>
        <v>185.18518518518519</v>
      </c>
      <c r="Q2524" t="str">
        <f t="shared" si="78"/>
        <v>music</v>
      </c>
      <c r="R2524" t="str">
        <f t="shared" si="79"/>
        <v>classical music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 s="6">
        <v>900</v>
      </c>
      <c r="E2525" s="6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7">
        <f>E2525/D2525</f>
        <v>1.5644444444444445</v>
      </c>
      <c r="P2525" s="8">
        <f>E2525/L2525</f>
        <v>54.153846153846153</v>
      </c>
      <c r="Q2525" t="str">
        <f t="shared" si="78"/>
        <v>music</v>
      </c>
      <c r="R2525" t="str">
        <f t="shared" si="79"/>
        <v>classical music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 s="6">
        <v>7500</v>
      </c>
      <c r="E2526" s="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7">
        <f>E2526/D2526</f>
        <v>1.016</v>
      </c>
      <c r="P2526" s="8">
        <f>E2526/L2526</f>
        <v>177.2093023255814</v>
      </c>
      <c r="Q2526" t="str">
        <f t="shared" si="78"/>
        <v>music</v>
      </c>
      <c r="R2526" t="str">
        <f t="shared" si="79"/>
        <v>classical music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 s="6">
        <v>8000</v>
      </c>
      <c r="E2527" s="6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7">
        <f>E2527/D2527</f>
        <v>1.00325</v>
      </c>
      <c r="P2527" s="8">
        <f>E2527/L2527</f>
        <v>100.325</v>
      </c>
      <c r="Q2527" t="str">
        <f t="shared" si="78"/>
        <v>music</v>
      </c>
      <c r="R2527" t="str">
        <f t="shared" si="79"/>
        <v>classical music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 s="6">
        <v>4000</v>
      </c>
      <c r="E2528" s="6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7">
        <f>E2528/D2528</f>
        <v>1.1294999999999999</v>
      </c>
      <c r="P2528" s="8">
        <f>E2528/L2528</f>
        <v>136.90909090909091</v>
      </c>
      <c r="Q2528" t="str">
        <f t="shared" si="78"/>
        <v>music</v>
      </c>
      <c r="R2528" t="str">
        <f t="shared" si="79"/>
        <v>classical music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 s="6">
        <v>4000</v>
      </c>
      <c r="E2529" s="6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7">
        <f>E2529/D2529</f>
        <v>1.02125</v>
      </c>
      <c r="P2529" s="8">
        <f>E2529/L2529</f>
        <v>57.535211267605632</v>
      </c>
      <c r="Q2529" t="str">
        <f t="shared" si="78"/>
        <v>music</v>
      </c>
      <c r="R2529" t="str">
        <f t="shared" si="79"/>
        <v>classical music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 s="6">
        <v>4000</v>
      </c>
      <c r="E2530" s="6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7">
        <f>E2530/D2530</f>
        <v>1.0724974999999999</v>
      </c>
      <c r="P2530" s="8">
        <f>E2530/L2530</f>
        <v>52.962839506172834</v>
      </c>
      <c r="Q2530" t="str">
        <f t="shared" si="78"/>
        <v>music</v>
      </c>
      <c r="R2530" t="str">
        <f t="shared" si="79"/>
        <v>classical music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 s="6">
        <v>6000</v>
      </c>
      <c r="E2531" s="6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7">
        <f>E2531/D2531</f>
        <v>1.0428333333333333</v>
      </c>
      <c r="P2531" s="8">
        <f>E2531/L2531</f>
        <v>82.328947368421055</v>
      </c>
      <c r="Q2531" t="str">
        <f t="shared" si="78"/>
        <v>music</v>
      </c>
      <c r="R2531" t="str">
        <f t="shared" si="79"/>
        <v>classical music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 s="6">
        <v>6500</v>
      </c>
      <c r="E2532" s="6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7">
        <f>E2532/D2532</f>
        <v>1</v>
      </c>
      <c r="P2532" s="8">
        <f>E2532/L2532</f>
        <v>135.41666666666666</v>
      </c>
      <c r="Q2532" t="str">
        <f t="shared" si="78"/>
        <v>music</v>
      </c>
      <c r="R2532" t="str">
        <f t="shared" si="79"/>
        <v>classical music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 s="6">
        <v>4500</v>
      </c>
      <c r="E2533" s="6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7">
        <f>E2533/D2533</f>
        <v>1.004</v>
      </c>
      <c r="P2533" s="8">
        <f>E2533/L2533</f>
        <v>74.06557377049181</v>
      </c>
      <c r="Q2533" t="str">
        <f t="shared" si="78"/>
        <v>music</v>
      </c>
      <c r="R2533" t="str">
        <f t="shared" si="79"/>
        <v>classical music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60" x14ac:dyDescent="0.25">
      <c r="A2534">
        <v>2532</v>
      </c>
      <c r="B2534" s="3" t="s">
        <v>2530</v>
      </c>
      <c r="C2534" s="3" t="s">
        <v>6639</v>
      </c>
      <c r="D2534" s="6">
        <v>4000</v>
      </c>
      <c r="E2534" s="6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7">
        <f>E2534/D2534</f>
        <v>1.26125</v>
      </c>
      <c r="P2534" s="8">
        <f>E2534/L2534</f>
        <v>84.083333333333329</v>
      </c>
      <c r="Q2534" t="str">
        <f t="shared" si="78"/>
        <v>music</v>
      </c>
      <c r="R2534" t="str">
        <f t="shared" si="79"/>
        <v>classical music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60" x14ac:dyDescent="0.25">
      <c r="A2535">
        <v>2533</v>
      </c>
      <c r="B2535" s="3" t="s">
        <v>2531</v>
      </c>
      <c r="C2535" s="3" t="s">
        <v>6640</v>
      </c>
      <c r="D2535" s="6">
        <v>7500</v>
      </c>
      <c r="E2535" s="6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7">
        <f>E2535/D2535</f>
        <v>1.1066666666666667</v>
      </c>
      <c r="P2535" s="8">
        <f>E2535/L2535</f>
        <v>61.029411764705884</v>
      </c>
      <c r="Q2535" t="str">
        <f t="shared" si="78"/>
        <v>music</v>
      </c>
      <c r="R2535" t="str">
        <f t="shared" si="79"/>
        <v>classical music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75" x14ac:dyDescent="0.25">
      <c r="A2536">
        <v>2534</v>
      </c>
      <c r="B2536" s="3" t="s">
        <v>2532</v>
      </c>
      <c r="C2536" s="3" t="s">
        <v>6641</v>
      </c>
      <c r="D2536" s="6">
        <v>2000</v>
      </c>
      <c r="E2536" s="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7">
        <f>E2536/D2536</f>
        <v>1.05</v>
      </c>
      <c r="P2536" s="8">
        <f>E2536/L2536</f>
        <v>150</v>
      </c>
      <c r="Q2536" t="str">
        <f t="shared" si="78"/>
        <v>music</v>
      </c>
      <c r="R2536" t="str">
        <f t="shared" si="79"/>
        <v>classical music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x14ac:dyDescent="0.25">
      <c r="A2537">
        <v>2535</v>
      </c>
      <c r="B2537" s="3" t="s">
        <v>2533</v>
      </c>
      <c r="C2537" s="3" t="s">
        <v>6642</v>
      </c>
      <c r="D2537" s="6">
        <v>20000</v>
      </c>
      <c r="E2537" s="6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7">
        <f>E2537/D2537</f>
        <v>1.03775</v>
      </c>
      <c r="P2537" s="8">
        <f>E2537/L2537</f>
        <v>266.08974358974359</v>
      </c>
      <c r="Q2537" t="str">
        <f t="shared" si="78"/>
        <v>music</v>
      </c>
      <c r="R2537" t="str">
        <f t="shared" si="79"/>
        <v>classical music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 s="6">
        <v>25</v>
      </c>
      <c r="E2538" s="6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7">
        <f>E2538/D2538</f>
        <v>1.1599999999999999</v>
      </c>
      <c r="P2538" s="8">
        <f>E2538/L2538</f>
        <v>7.25</v>
      </c>
      <c r="Q2538" t="str">
        <f t="shared" si="78"/>
        <v>music</v>
      </c>
      <c r="R2538" t="str">
        <f t="shared" si="79"/>
        <v>classical music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 s="6">
        <v>1000</v>
      </c>
      <c r="E2539" s="6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7">
        <f>E2539/D2539</f>
        <v>1.1000000000000001</v>
      </c>
      <c r="P2539" s="8">
        <f>E2539/L2539</f>
        <v>100</v>
      </c>
      <c r="Q2539" t="str">
        <f t="shared" si="78"/>
        <v>music</v>
      </c>
      <c r="R2539" t="str">
        <f t="shared" si="79"/>
        <v>classical music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 s="6">
        <v>18000</v>
      </c>
      <c r="E2540" s="6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7">
        <f>E2540/D2540</f>
        <v>1.130176111111111</v>
      </c>
      <c r="P2540" s="8">
        <f>E2540/L2540</f>
        <v>109.96308108108107</v>
      </c>
      <c r="Q2540" t="str">
        <f t="shared" si="78"/>
        <v>music</v>
      </c>
      <c r="R2540" t="str">
        <f t="shared" si="79"/>
        <v>classical music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 s="6">
        <v>10000</v>
      </c>
      <c r="E2541" s="6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7">
        <f>E2541/D2541</f>
        <v>1.0024999999999999</v>
      </c>
      <c r="P2541" s="8">
        <f>E2541/L2541</f>
        <v>169.91525423728814</v>
      </c>
      <c r="Q2541" t="str">
        <f t="shared" si="78"/>
        <v>music</v>
      </c>
      <c r="R2541" t="str">
        <f t="shared" si="79"/>
        <v>classical music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 s="6">
        <v>2500</v>
      </c>
      <c r="E2542" s="6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7">
        <f>E2542/D2542</f>
        <v>1.034</v>
      </c>
      <c r="P2542" s="8">
        <f>E2542/L2542</f>
        <v>95.740740740740748</v>
      </c>
      <c r="Q2542" t="str">
        <f t="shared" si="78"/>
        <v>music</v>
      </c>
      <c r="R2542" t="str">
        <f t="shared" si="79"/>
        <v>classical music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 s="6">
        <v>3500</v>
      </c>
      <c r="E2543" s="6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7">
        <f>E2543/D2543</f>
        <v>1.0702857142857143</v>
      </c>
      <c r="P2543" s="8">
        <f>E2543/L2543</f>
        <v>59.460317460317462</v>
      </c>
      <c r="Q2543" t="str">
        <f t="shared" si="78"/>
        <v>music</v>
      </c>
      <c r="R2543" t="str">
        <f t="shared" si="79"/>
        <v>classical music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 s="6">
        <v>700</v>
      </c>
      <c r="E2544" s="6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7">
        <f>E2544/D2544</f>
        <v>1.0357142857142858</v>
      </c>
      <c r="P2544" s="8">
        <f>E2544/L2544</f>
        <v>55.769230769230766</v>
      </c>
      <c r="Q2544" t="str">
        <f t="shared" si="78"/>
        <v>music</v>
      </c>
      <c r="R2544" t="str">
        <f t="shared" si="79"/>
        <v>classical music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 s="6">
        <v>250</v>
      </c>
      <c r="E2545" s="6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7">
        <f>E2545/D2545</f>
        <v>1.5640000000000001</v>
      </c>
      <c r="P2545" s="8">
        <f>E2545/L2545</f>
        <v>30.076923076923077</v>
      </c>
      <c r="Q2545" t="str">
        <f t="shared" si="78"/>
        <v>music</v>
      </c>
      <c r="R2545" t="str">
        <f t="shared" si="79"/>
        <v>classical music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 s="6">
        <v>5000</v>
      </c>
      <c r="E2546" s="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7">
        <f>E2546/D2546</f>
        <v>1.0082</v>
      </c>
      <c r="P2546" s="8">
        <f>E2546/L2546</f>
        <v>88.438596491228068</v>
      </c>
      <c r="Q2546" t="str">
        <f t="shared" si="78"/>
        <v>music</v>
      </c>
      <c r="R2546" t="str">
        <f t="shared" si="79"/>
        <v>classical music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 s="6">
        <v>2000</v>
      </c>
      <c r="E2547" s="6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7">
        <f>E2547/D2547</f>
        <v>1.9530000000000001</v>
      </c>
      <c r="P2547" s="8">
        <f>E2547/L2547</f>
        <v>64.032786885245898</v>
      </c>
      <c r="Q2547" t="str">
        <f t="shared" si="78"/>
        <v>music</v>
      </c>
      <c r="R2547" t="str">
        <f t="shared" si="79"/>
        <v>classical music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 s="6">
        <v>3500</v>
      </c>
      <c r="E2548" s="6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7">
        <f>E2548/D2548</f>
        <v>1.1171428571428572</v>
      </c>
      <c r="P2548" s="8">
        <f>E2548/L2548</f>
        <v>60.153846153846153</v>
      </c>
      <c r="Q2548" t="str">
        <f t="shared" si="78"/>
        <v>music</v>
      </c>
      <c r="R2548" t="str">
        <f t="shared" si="79"/>
        <v>classical music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 s="6">
        <v>5500</v>
      </c>
      <c r="E2549" s="6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7">
        <f>E2549/D2549</f>
        <v>1.1985454545454546</v>
      </c>
      <c r="P2549" s="8">
        <f>E2549/L2549</f>
        <v>49.194029850746269</v>
      </c>
      <c r="Q2549" t="str">
        <f t="shared" si="78"/>
        <v>music</v>
      </c>
      <c r="R2549" t="str">
        <f t="shared" si="79"/>
        <v>classical music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 s="6">
        <v>6000</v>
      </c>
      <c r="E2550" s="6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7">
        <f>E2550/D2550</f>
        <v>1.0185</v>
      </c>
      <c r="P2550" s="8">
        <f>E2550/L2550</f>
        <v>165.16216216216216</v>
      </c>
      <c r="Q2550" t="str">
        <f t="shared" si="78"/>
        <v>music</v>
      </c>
      <c r="R2550" t="str">
        <f t="shared" si="79"/>
        <v>classical music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 s="6">
        <v>1570</v>
      </c>
      <c r="E2551" s="6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7">
        <f>E2551/D2551</f>
        <v>1.0280254777070064</v>
      </c>
      <c r="P2551" s="8">
        <f>E2551/L2551</f>
        <v>43.621621621621621</v>
      </c>
      <c r="Q2551" t="str">
        <f t="shared" si="78"/>
        <v>music</v>
      </c>
      <c r="R2551" t="str">
        <f t="shared" si="79"/>
        <v>classical music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 s="6">
        <v>6500</v>
      </c>
      <c r="E2552" s="6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7">
        <f>E2552/D2552</f>
        <v>1.0084615384615385</v>
      </c>
      <c r="P2552" s="8">
        <f>E2552/L2552</f>
        <v>43.7</v>
      </c>
      <c r="Q2552" t="str">
        <f t="shared" si="78"/>
        <v>music</v>
      </c>
      <c r="R2552" t="str">
        <f t="shared" si="79"/>
        <v>classical music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 s="6">
        <v>3675</v>
      </c>
      <c r="E2553" s="6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7">
        <f>E2553/D2553</f>
        <v>1.0273469387755103</v>
      </c>
      <c r="P2553" s="8">
        <f>E2553/L2553</f>
        <v>67.419642857142861</v>
      </c>
      <c r="Q2553" t="str">
        <f t="shared" si="78"/>
        <v>music</v>
      </c>
      <c r="R2553" t="str">
        <f t="shared" si="79"/>
        <v>classical music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60" x14ac:dyDescent="0.25">
      <c r="A2554">
        <v>2552</v>
      </c>
      <c r="B2554" s="3" t="s">
        <v>2550</v>
      </c>
      <c r="C2554" s="3" t="s">
        <v>6659</v>
      </c>
      <c r="D2554" s="6">
        <v>3000</v>
      </c>
      <c r="E2554" s="6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7">
        <f>E2554/D2554</f>
        <v>1.0649999999999999</v>
      </c>
      <c r="P2554" s="8">
        <f>E2554/L2554</f>
        <v>177.5</v>
      </c>
      <c r="Q2554" t="str">
        <f t="shared" si="78"/>
        <v>music</v>
      </c>
      <c r="R2554" t="str">
        <f t="shared" si="79"/>
        <v>classical music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 s="6">
        <v>1500</v>
      </c>
      <c r="E2555" s="6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7">
        <f>E2555/D2555</f>
        <v>1.5553333333333332</v>
      </c>
      <c r="P2555" s="8">
        <f>E2555/L2555</f>
        <v>38.883333333333333</v>
      </c>
      <c r="Q2555" t="str">
        <f t="shared" si="78"/>
        <v>music</v>
      </c>
      <c r="R2555" t="str">
        <f t="shared" si="79"/>
        <v>classical music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 s="6">
        <v>3000</v>
      </c>
      <c r="E2556" s="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7">
        <f>E2556/D2556</f>
        <v>1.228</v>
      </c>
      <c r="P2556" s="8">
        <f>E2556/L2556</f>
        <v>54.985074626865675</v>
      </c>
      <c r="Q2556" t="str">
        <f t="shared" si="78"/>
        <v>music</v>
      </c>
      <c r="R2556" t="str">
        <f t="shared" si="79"/>
        <v>classical music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 s="6">
        <v>2000</v>
      </c>
      <c r="E2557" s="6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7">
        <f>E2557/D2557</f>
        <v>1.0734999999999999</v>
      </c>
      <c r="P2557" s="8">
        <f>E2557/L2557</f>
        <v>61.342857142857142</v>
      </c>
      <c r="Q2557" t="str">
        <f t="shared" si="78"/>
        <v>music</v>
      </c>
      <c r="R2557" t="str">
        <f t="shared" si="79"/>
        <v>classical music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60" x14ac:dyDescent="0.25">
      <c r="A2558">
        <v>2556</v>
      </c>
      <c r="B2558" s="3" t="s">
        <v>2554</v>
      </c>
      <c r="C2558" s="3" t="s">
        <v>6663</v>
      </c>
      <c r="D2558" s="6">
        <v>745</v>
      </c>
      <c r="E2558" s="6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7">
        <f>E2558/D2558</f>
        <v>1.0550335570469798</v>
      </c>
      <c r="P2558" s="8">
        <f>E2558/L2558</f>
        <v>23.117647058823529</v>
      </c>
      <c r="Q2558" t="str">
        <f t="shared" si="78"/>
        <v>music</v>
      </c>
      <c r="R2558" t="str">
        <f t="shared" si="79"/>
        <v>classical music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 s="6">
        <v>900</v>
      </c>
      <c r="E2559" s="6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7">
        <f>E2559/D2559</f>
        <v>1.1844444444444444</v>
      </c>
      <c r="P2559" s="8">
        <f>E2559/L2559</f>
        <v>29.611111111111111</v>
      </c>
      <c r="Q2559" t="str">
        <f t="shared" si="78"/>
        <v>music</v>
      </c>
      <c r="R2559" t="str">
        <f t="shared" si="79"/>
        <v>classical music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 s="6">
        <v>1250</v>
      </c>
      <c r="E2560" s="6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7">
        <f>E2560/D2560</f>
        <v>1.0888</v>
      </c>
      <c r="P2560" s="8">
        <f>E2560/L2560</f>
        <v>75.611111111111114</v>
      </c>
      <c r="Q2560" t="str">
        <f t="shared" si="78"/>
        <v>music</v>
      </c>
      <c r="R2560" t="str">
        <f t="shared" si="79"/>
        <v>classical music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 s="6">
        <v>800</v>
      </c>
      <c r="E2561" s="6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7">
        <f>E2561/D2561</f>
        <v>1.1125</v>
      </c>
      <c r="P2561" s="8">
        <f>E2561/L2561</f>
        <v>35.6</v>
      </c>
      <c r="Q2561" t="str">
        <f t="shared" si="78"/>
        <v>music</v>
      </c>
      <c r="R2561" t="str">
        <f t="shared" si="79"/>
        <v>classical music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 s="6">
        <v>3000</v>
      </c>
      <c r="E2562" s="6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7">
        <f>E2562/D2562</f>
        <v>1.0009999999999999</v>
      </c>
      <c r="P2562" s="8">
        <f>E2562/L2562</f>
        <v>143</v>
      </c>
      <c r="Q2562" t="str">
        <f t="shared" si="78"/>
        <v>music</v>
      </c>
      <c r="R2562" t="str">
        <f t="shared" si="79"/>
        <v>classical music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 s="6">
        <v>100000</v>
      </c>
      <c r="E2563" s="6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7">
        <f>E2563/D2563</f>
        <v>0</v>
      </c>
      <c r="P2563" s="8">
        <v>0</v>
      </c>
      <c r="Q2563" t="str">
        <f t="shared" ref="Q2563:Q2626" si="80">LEFT(N2563,FIND("/",N2563)-1)</f>
        <v>food</v>
      </c>
      <c r="R2563" t="str">
        <f t="shared" ref="R2563:R2626" si="81">MID(N2563,FIND("/",N2563)+1,256)</f>
        <v>food trucks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 s="6">
        <v>10000</v>
      </c>
      <c r="E2564" s="6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7">
        <f>E2564/D2564</f>
        <v>7.4999999999999997E-3</v>
      </c>
      <c r="P2564" s="8">
        <f>E2564/L2564</f>
        <v>25</v>
      </c>
      <c r="Q2564" t="str">
        <f t="shared" si="80"/>
        <v>food</v>
      </c>
      <c r="R2564" t="str">
        <f t="shared" si="81"/>
        <v>food trucks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 s="6">
        <v>20000</v>
      </c>
      <c r="E2565" s="6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7">
        <f>E2565/D2565</f>
        <v>0</v>
      </c>
      <c r="P2565" s="8">
        <v>0</v>
      </c>
      <c r="Q2565" t="str">
        <f t="shared" si="80"/>
        <v>food</v>
      </c>
      <c r="R2565" t="str">
        <f t="shared" si="81"/>
        <v>food trucks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 s="6">
        <v>40000</v>
      </c>
      <c r="E2566" s="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7">
        <f>E2566/D2566</f>
        <v>0</v>
      </c>
      <c r="P2566" s="8">
        <v>0</v>
      </c>
      <c r="Q2566" t="str">
        <f t="shared" si="80"/>
        <v>food</v>
      </c>
      <c r="R2566" t="str">
        <f t="shared" si="81"/>
        <v>food trucks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 s="6">
        <v>10000</v>
      </c>
      <c r="E2567" s="6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7">
        <f>E2567/D2567</f>
        <v>0.01</v>
      </c>
      <c r="P2567" s="8">
        <f>E2567/L2567</f>
        <v>100</v>
      </c>
      <c r="Q2567" t="str">
        <f t="shared" si="80"/>
        <v>food</v>
      </c>
      <c r="R2567" t="str">
        <f t="shared" si="81"/>
        <v>food trucks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 s="6">
        <v>35000</v>
      </c>
      <c r="E2568" s="6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7">
        <f>E2568/D2568</f>
        <v>0</v>
      </c>
      <c r="P2568" s="8">
        <v>0</v>
      </c>
      <c r="Q2568" t="str">
        <f t="shared" si="80"/>
        <v>food</v>
      </c>
      <c r="R2568" t="str">
        <f t="shared" si="81"/>
        <v>food trucks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 s="6">
        <v>45000</v>
      </c>
      <c r="E2569" s="6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7">
        <f>E2569/D2569</f>
        <v>2.6666666666666666E-3</v>
      </c>
      <c r="P2569" s="8">
        <f>E2569/L2569</f>
        <v>60</v>
      </c>
      <c r="Q2569" t="str">
        <f t="shared" si="80"/>
        <v>food</v>
      </c>
      <c r="R2569" t="str">
        <f t="shared" si="81"/>
        <v>food trucks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 s="6">
        <v>10000</v>
      </c>
      <c r="E2570" s="6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7">
        <f>E2570/D2570</f>
        <v>5.0000000000000001E-3</v>
      </c>
      <c r="P2570" s="8">
        <f>E2570/L2570</f>
        <v>50</v>
      </c>
      <c r="Q2570" t="str">
        <f t="shared" si="80"/>
        <v>food</v>
      </c>
      <c r="R2570" t="str">
        <f t="shared" si="81"/>
        <v>food trucks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 s="6">
        <v>6500</v>
      </c>
      <c r="E2571" s="6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7">
        <f>E2571/D2571</f>
        <v>2.2307692307692306E-2</v>
      </c>
      <c r="P2571" s="8">
        <f>E2571/L2571</f>
        <v>72.5</v>
      </c>
      <c r="Q2571" t="str">
        <f t="shared" si="80"/>
        <v>food</v>
      </c>
      <c r="R2571" t="str">
        <f t="shared" si="81"/>
        <v>food trucks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 s="6">
        <v>7000</v>
      </c>
      <c r="E2572" s="6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7">
        <f>E2572/D2572</f>
        <v>8.4285714285714294E-3</v>
      </c>
      <c r="P2572" s="8">
        <f>E2572/L2572</f>
        <v>29.5</v>
      </c>
      <c r="Q2572" t="str">
        <f t="shared" si="80"/>
        <v>food</v>
      </c>
      <c r="R2572" t="str">
        <f t="shared" si="81"/>
        <v>food trucks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 s="6">
        <v>100000</v>
      </c>
      <c r="E2573" s="6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7">
        <f>E2573/D2573</f>
        <v>2.5000000000000001E-3</v>
      </c>
      <c r="P2573" s="8">
        <f>E2573/L2573</f>
        <v>62.5</v>
      </c>
      <c r="Q2573" t="str">
        <f t="shared" si="80"/>
        <v>food</v>
      </c>
      <c r="R2573" t="str">
        <f t="shared" si="81"/>
        <v>food trucks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 s="6">
        <v>30000</v>
      </c>
      <c r="E2574" s="6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7">
        <f>E2574/D2574</f>
        <v>0</v>
      </c>
      <c r="P2574" s="8">
        <v>0</v>
      </c>
      <c r="Q2574" t="str">
        <f t="shared" si="80"/>
        <v>food</v>
      </c>
      <c r="R2574" t="str">
        <f t="shared" si="81"/>
        <v>food trucks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 s="6">
        <v>8000</v>
      </c>
      <c r="E2575" s="6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7">
        <f>E2575/D2575</f>
        <v>0</v>
      </c>
      <c r="P2575" s="8">
        <v>0</v>
      </c>
      <c r="Q2575" t="str">
        <f t="shared" si="80"/>
        <v>food</v>
      </c>
      <c r="R2575" t="str">
        <f t="shared" si="81"/>
        <v>food trucks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 s="6">
        <v>10000</v>
      </c>
      <c r="E2576" s="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7">
        <f>E2576/D2576</f>
        <v>0</v>
      </c>
      <c r="P2576" s="8">
        <v>0</v>
      </c>
      <c r="Q2576" t="str">
        <f t="shared" si="80"/>
        <v>food</v>
      </c>
      <c r="R2576" t="str">
        <f t="shared" si="81"/>
        <v>food trucks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 s="6">
        <v>85000</v>
      </c>
      <c r="E2577" s="6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7">
        <f>E2577/D2577</f>
        <v>0</v>
      </c>
      <c r="P2577" s="8">
        <v>0</v>
      </c>
      <c r="Q2577" t="str">
        <f t="shared" si="80"/>
        <v>food</v>
      </c>
      <c r="R2577" t="str">
        <f t="shared" si="81"/>
        <v>food trucks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 s="6">
        <v>10000</v>
      </c>
      <c r="E2578" s="6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7">
        <f>E2578/D2578</f>
        <v>0</v>
      </c>
      <c r="P2578" s="8">
        <v>0</v>
      </c>
      <c r="Q2578" t="str">
        <f t="shared" si="80"/>
        <v>food</v>
      </c>
      <c r="R2578" t="str">
        <f t="shared" si="81"/>
        <v>food trucks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 s="6">
        <v>15000</v>
      </c>
      <c r="E2579" s="6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7">
        <f>E2579/D2579</f>
        <v>0</v>
      </c>
      <c r="P2579" s="8">
        <v>0</v>
      </c>
      <c r="Q2579" t="str">
        <f t="shared" si="80"/>
        <v>food</v>
      </c>
      <c r="R2579" t="str">
        <f t="shared" si="81"/>
        <v>food trucks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 s="6">
        <v>6000</v>
      </c>
      <c r="E2580" s="6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7">
        <f>E2580/D2580</f>
        <v>0</v>
      </c>
      <c r="P2580" s="8">
        <v>0</v>
      </c>
      <c r="Q2580" t="str">
        <f t="shared" si="80"/>
        <v>food</v>
      </c>
      <c r="R2580" t="str">
        <f t="shared" si="81"/>
        <v>food trucks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 s="6">
        <v>200000</v>
      </c>
      <c r="E2581" s="6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7">
        <f>E2581/D2581</f>
        <v>1.3849999999999999E-3</v>
      </c>
      <c r="P2581" s="8">
        <f>E2581/L2581</f>
        <v>23.083333333333332</v>
      </c>
      <c r="Q2581" t="str">
        <f t="shared" si="80"/>
        <v>food</v>
      </c>
      <c r="R2581" t="str">
        <f t="shared" si="81"/>
        <v>food trucks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 s="6">
        <v>8500</v>
      </c>
      <c r="E2582" s="6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7">
        <f>E2582/D2582</f>
        <v>6.0000000000000001E-3</v>
      </c>
      <c r="P2582" s="8">
        <f>E2582/L2582</f>
        <v>25.5</v>
      </c>
      <c r="Q2582" t="str">
        <f t="shared" si="80"/>
        <v>food</v>
      </c>
      <c r="R2582" t="str">
        <f t="shared" si="81"/>
        <v>food trucks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 s="6">
        <v>5000</v>
      </c>
      <c r="E2583" s="6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7">
        <f>E2583/D2583</f>
        <v>0.106</v>
      </c>
      <c r="P2583" s="8">
        <f>E2583/L2583</f>
        <v>48.18181818181818</v>
      </c>
      <c r="Q2583" t="str">
        <f t="shared" si="80"/>
        <v>food</v>
      </c>
      <c r="R2583" t="str">
        <f t="shared" si="81"/>
        <v>food trucks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 s="6">
        <v>90000</v>
      </c>
      <c r="E2584" s="6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7">
        <f>E2584/D2584</f>
        <v>1.1111111111111112E-5</v>
      </c>
      <c r="P2584" s="8">
        <f>E2584/L2584</f>
        <v>1</v>
      </c>
      <c r="Q2584" t="str">
        <f t="shared" si="80"/>
        <v>food</v>
      </c>
      <c r="R2584" t="str">
        <f t="shared" si="81"/>
        <v>food trucks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 s="6">
        <v>1000</v>
      </c>
      <c r="E2585" s="6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7">
        <f>E2585/D2585</f>
        <v>5.0000000000000001E-3</v>
      </c>
      <c r="P2585" s="8">
        <f>E2585/L2585</f>
        <v>1</v>
      </c>
      <c r="Q2585" t="str">
        <f t="shared" si="80"/>
        <v>food</v>
      </c>
      <c r="R2585" t="str">
        <f t="shared" si="81"/>
        <v>food trucks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 s="6">
        <v>10000</v>
      </c>
      <c r="E2586" s="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7">
        <f>E2586/D2586</f>
        <v>0</v>
      </c>
      <c r="P2586" s="8">
        <v>0</v>
      </c>
      <c r="Q2586" t="str">
        <f t="shared" si="80"/>
        <v>food</v>
      </c>
      <c r="R2586" t="str">
        <f t="shared" si="81"/>
        <v>food trucks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 s="6">
        <v>30000</v>
      </c>
      <c r="E2587" s="6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7">
        <f>E2587/D2587</f>
        <v>1.6666666666666668E-3</v>
      </c>
      <c r="P2587" s="8">
        <f>E2587/L2587</f>
        <v>50</v>
      </c>
      <c r="Q2587" t="str">
        <f t="shared" si="80"/>
        <v>food</v>
      </c>
      <c r="R2587" t="str">
        <f t="shared" si="81"/>
        <v>food trucks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 s="6">
        <v>3000</v>
      </c>
      <c r="E2588" s="6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7">
        <f>E2588/D2588</f>
        <v>1.6666666666666668E-3</v>
      </c>
      <c r="P2588" s="8">
        <f>E2588/L2588</f>
        <v>5</v>
      </c>
      <c r="Q2588" t="str">
        <f t="shared" si="80"/>
        <v>food</v>
      </c>
      <c r="R2588" t="str">
        <f t="shared" si="81"/>
        <v>food trucks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 s="6">
        <v>50000</v>
      </c>
      <c r="E2589" s="6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7">
        <f>E2589/D2589</f>
        <v>2.4340000000000001E-2</v>
      </c>
      <c r="P2589" s="8">
        <f>E2589/L2589</f>
        <v>202.83333333333334</v>
      </c>
      <c r="Q2589" t="str">
        <f t="shared" si="80"/>
        <v>food</v>
      </c>
      <c r="R2589" t="str">
        <f t="shared" si="81"/>
        <v>food trucks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 s="6">
        <v>6000</v>
      </c>
      <c r="E2590" s="6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7">
        <f>E2590/D2590</f>
        <v>3.8833333333333331E-2</v>
      </c>
      <c r="P2590" s="8">
        <f>E2590/L2590</f>
        <v>29.125</v>
      </c>
      <c r="Q2590" t="str">
        <f t="shared" si="80"/>
        <v>food</v>
      </c>
      <c r="R2590" t="str">
        <f t="shared" si="81"/>
        <v>food trucks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 s="6">
        <v>50000</v>
      </c>
      <c r="E2591" s="6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7">
        <f>E2591/D2591</f>
        <v>1E-4</v>
      </c>
      <c r="P2591" s="8">
        <f>E2591/L2591</f>
        <v>5</v>
      </c>
      <c r="Q2591" t="str">
        <f t="shared" si="80"/>
        <v>food</v>
      </c>
      <c r="R2591" t="str">
        <f t="shared" si="81"/>
        <v>food trucks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 s="6">
        <v>3000</v>
      </c>
      <c r="E2592" s="6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7">
        <f>E2592/D2592</f>
        <v>0</v>
      </c>
      <c r="P2592" s="8">
        <v>0</v>
      </c>
      <c r="Q2592" t="str">
        <f t="shared" si="80"/>
        <v>food</v>
      </c>
      <c r="R2592" t="str">
        <f t="shared" si="81"/>
        <v>food trucks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 s="6">
        <v>1500</v>
      </c>
      <c r="E2593" s="6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7">
        <f>E2593/D2593</f>
        <v>1.7333333333333333E-2</v>
      </c>
      <c r="P2593" s="8">
        <f>E2593/L2593</f>
        <v>13</v>
      </c>
      <c r="Q2593" t="str">
        <f t="shared" si="80"/>
        <v>food</v>
      </c>
      <c r="R2593" t="str">
        <f t="shared" si="81"/>
        <v>food trucks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 s="6">
        <v>30000</v>
      </c>
      <c r="E2594" s="6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7">
        <f>E2594/D2594</f>
        <v>1.6666666666666668E-3</v>
      </c>
      <c r="P2594" s="8">
        <f>E2594/L2594</f>
        <v>50</v>
      </c>
      <c r="Q2594" t="str">
        <f t="shared" si="80"/>
        <v>food</v>
      </c>
      <c r="R2594" t="str">
        <f t="shared" si="81"/>
        <v>food trucks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 s="6">
        <v>10000</v>
      </c>
      <c r="E2595" s="6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7">
        <f>E2595/D2595</f>
        <v>0</v>
      </c>
      <c r="P2595" s="8">
        <v>0</v>
      </c>
      <c r="Q2595" t="str">
        <f t="shared" si="80"/>
        <v>food</v>
      </c>
      <c r="R2595" t="str">
        <f t="shared" si="81"/>
        <v>food trucks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 s="6">
        <v>80000</v>
      </c>
      <c r="E2596" s="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7">
        <f>E2596/D2596</f>
        <v>1.2500000000000001E-5</v>
      </c>
      <c r="P2596" s="8">
        <f>E2596/L2596</f>
        <v>1</v>
      </c>
      <c r="Q2596" t="str">
        <f t="shared" si="80"/>
        <v>food</v>
      </c>
      <c r="R2596" t="str">
        <f t="shared" si="81"/>
        <v>food trucks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 s="6">
        <v>15000</v>
      </c>
      <c r="E2597" s="6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7">
        <f>E2597/D2597</f>
        <v>0.12166666666666667</v>
      </c>
      <c r="P2597" s="8">
        <f>E2597/L2597</f>
        <v>96.05263157894737</v>
      </c>
      <c r="Q2597" t="str">
        <f t="shared" si="80"/>
        <v>food</v>
      </c>
      <c r="R2597" t="str">
        <f t="shared" si="81"/>
        <v>food trucks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 s="6">
        <v>35000</v>
      </c>
      <c r="E2598" s="6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7">
        <f>E2598/D2598</f>
        <v>0.23588571428571428</v>
      </c>
      <c r="P2598" s="8">
        <f>E2598/L2598</f>
        <v>305.77777777777777</v>
      </c>
      <c r="Q2598" t="str">
        <f t="shared" si="80"/>
        <v>food</v>
      </c>
      <c r="R2598" t="str">
        <f t="shared" si="81"/>
        <v>food trucks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 s="6">
        <v>1500</v>
      </c>
      <c r="E2599" s="6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7">
        <f>E2599/D2599</f>
        <v>5.6666666666666664E-2</v>
      </c>
      <c r="P2599" s="8">
        <f>E2599/L2599</f>
        <v>12.142857142857142</v>
      </c>
      <c r="Q2599" t="str">
        <f t="shared" si="80"/>
        <v>food</v>
      </c>
      <c r="R2599" t="str">
        <f t="shared" si="81"/>
        <v>food trucks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 s="6">
        <v>3000</v>
      </c>
      <c r="E2600" s="6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7">
        <f>E2600/D2600</f>
        <v>0.39</v>
      </c>
      <c r="P2600" s="8">
        <f>E2600/L2600</f>
        <v>83.571428571428569</v>
      </c>
      <c r="Q2600" t="str">
        <f t="shared" si="80"/>
        <v>food</v>
      </c>
      <c r="R2600" t="str">
        <f t="shared" si="81"/>
        <v>food trucks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 s="6">
        <v>9041</v>
      </c>
      <c r="E2601" s="6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7">
        <f>E2601/D2601</f>
        <v>9.9546510341776348E-3</v>
      </c>
      <c r="P2601" s="8">
        <f>E2601/L2601</f>
        <v>18</v>
      </c>
      <c r="Q2601" t="str">
        <f t="shared" si="80"/>
        <v>food</v>
      </c>
      <c r="R2601" t="str">
        <f t="shared" si="81"/>
        <v>food trucks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 s="6">
        <v>50000</v>
      </c>
      <c r="E2602" s="6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7">
        <f>E2602/D2602</f>
        <v>6.9320000000000007E-2</v>
      </c>
      <c r="P2602" s="8">
        <f>E2602/L2602</f>
        <v>115.53333333333333</v>
      </c>
      <c r="Q2602" t="str">
        <f t="shared" si="80"/>
        <v>food</v>
      </c>
      <c r="R2602" t="str">
        <f t="shared" si="81"/>
        <v>food trucks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 s="6">
        <v>500</v>
      </c>
      <c r="E2603" s="6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7">
        <f>E2603/D2603</f>
        <v>6.6139999999999999</v>
      </c>
      <c r="P2603" s="8">
        <f>E2603/L2603</f>
        <v>21.900662251655628</v>
      </c>
      <c r="Q2603" t="str">
        <f t="shared" si="80"/>
        <v>technology</v>
      </c>
      <c r="R2603" t="str">
        <f t="shared" si="81"/>
        <v>space exploration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 s="6">
        <v>12000</v>
      </c>
      <c r="E2604" s="6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7">
        <f>E2604/D2604</f>
        <v>3.2609166666666667</v>
      </c>
      <c r="P2604" s="8">
        <f>E2604/L2604</f>
        <v>80.022494887525568</v>
      </c>
      <c r="Q2604" t="str">
        <f t="shared" si="80"/>
        <v>technology</v>
      </c>
      <c r="R2604" t="str">
        <f t="shared" si="81"/>
        <v>space exploration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 s="6">
        <v>1750</v>
      </c>
      <c r="E2605" s="6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7">
        <f>E2605/D2605</f>
        <v>1.0148571428571429</v>
      </c>
      <c r="P2605" s="8">
        <f>E2605/L2605</f>
        <v>35.520000000000003</v>
      </c>
      <c r="Q2605" t="str">
        <f t="shared" si="80"/>
        <v>technology</v>
      </c>
      <c r="R2605" t="str">
        <f t="shared" si="81"/>
        <v>space exploration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 s="6">
        <v>20000</v>
      </c>
      <c r="E2606" s="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7">
        <f>E2606/D2606</f>
        <v>1.0421799999999999</v>
      </c>
      <c r="P2606" s="8">
        <f>E2606/L2606</f>
        <v>64.933333333333323</v>
      </c>
      <c r="Q2606" t="str">
        <f t="shared" si="80"/>
        <v>technology</v>
      </c>
      <c r="R2606" t="str">
        <f t="shared" si="81"/>
        <v>space exploration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60" x14ac:dyDescent="0.25">
      <c r="A2607">
        <v>2605</v>
      </c>
      <c r="B2607" s="3" t="s">
        <v>2603</v>
      </c>
      <c r="C2607" s="3" t="s">
        <v>6712</v>
      </c>
      <c r="D2607" s="6">
        <v>100000</v>
      </c>
      <c r="E2607" s="6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7">
        <f>E2607/D2607</f>
        <v>1.0742157000000001</v>
      </c>
      <c r="P2607" s="8">
        <f>E2607/L2607</f>
        <v>60.965703745743475</v>
      </c>
      <c r="Q2607" t="str">
        <f t="shared" si="80"/>
        <v>technology</v>
      </c>
      <c r="R2607" t="str">
        <f t="shared" si="81"/>
        <v>space exploration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 s="6">
        <v>11000</v>
      </c>
      <c r="E2608" s="6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7">
        <f>E2608/D2608</f>
        <v>1.1005454545454545</v>
      </c>
      <c r="P2608" s="8">
        <f>E2608/L2608</f>
        <v>31.444155844155844</v>
      </c>
      <c r="Q2608" t="str">
        <f t="shared" si="80"/>
        <v>technology</v>
      </c>
      <c r="R2608" t="str">
        <f t="shared" si="81"/>
        <v>space exploration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60" x14ac:dyDescent="0.25">
      <c r="A2609">
        <v>2607</v>
      </c>
      <c r="B2609" s="3" t="s">
        <v>2605</v>
      </c>
      <c r="C2609" s="3" t="s">
        <v>6714</v>
      </c>
      <c r="D2609" s="6">
        <v>8000</v>
      </c>
      <c r="E2609" s="6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7">
        <f>E2609/D2609</f>
        <v>4.077</v>
      </c>
      <c r="P2609" s="8">
        <f>E2609/L2609</f>
        <v>81.949748743718587</v>
      </c>
      <c r="Q2609" t="str">
        <f t="shared" si="80"/>
        <v>technology</v>
      </c>
      <c r="R2609" t="str">
        <f t="shared" si="81"/>
        <v>space exploration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 s="6">
        <v>8000</v>
      </c>
      <c r="E2610" s="6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7">
        <f>E2610/D2610</f>
        <v>2.2392500000000002</v>
      </c>
      <c r="P2610" s="8">
        <f>E2610/L2610</f>
        <v>58.92763157894737</v>
      </c>
      <c r="Q2610" t="str">
        <f t="shared" si="80"/>
        <v>technology</v>
      </c>
      <c r="R2610" t="str">
        <f t="shared" si="81"/>
        <v>space exploration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 s="6">
        <v>35000</v>
      </c>
      <c r="E2611" s="6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7">
        <f>E2611/D2611</f>
        <v>3.038011142857143</v>
      </c>
      <c r="P2611" s="8">
        <f>E2611/L2611</f>
        <v>157.29347633136095</v>
      </c>
      <c r="Q2611" t="str">
        <f t="shared" si="80"/>
        <v>technology</v>
      </c>
      <c r="R2611" t="str">
        <f t="shared" si="81"/>
        <v>space exploration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 s="6">
        <v>22765</v>
      </c>
      <c r="E2612" s="6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7">
        <f>E2612/D2612</f>
        <v>1.4132510432681749</v>
      </c>
      <c r="P2612" s="8">
        <f>E2612/L2612</f>
        <v>55.758509532062391</v>
      </c>
      <c r="Q2612" t="str">
        <f t="shared" si="80"/>
        <v>technology</v>
      </c>
      <c r="R2612" t="str">
        <f t="shared" si="81"/>
        <v>space exploration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 s="6">
        <v>11000</v>
      </c>
      <c r="E2613" s="6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7">
        <f>E2613/D2613</f>
        <v>27.906363636363636</v>
      </c>
      <c r="P2613" s="8">
        <f>E2613/L2613</f>
        <v>83.802893802893806</v>
      </c>
      <c r="Q2613" t="str">
        <f t="shared" si="80"/>
        <v>technology</v>
      </c>
      <c r="R2613" t="str">
        <f t="shared" si="81"/>
        <v>space exploration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 s="6">
        <v>10000</v>
      </c>
      <c r="E2614" s="6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7">
        <f>E2614/D2614</f>
        <v>1.7176130000000001</v>
      </c>
      <c r="P2614" s="8">
        <f>E2614/L2614</f>
        <v>58.422210884353746</v>
      </c>
      <c r="Q2614" t="str">
        <f t="shared" si="80"/>
        <v>technology</v>
      </c>
      <c r="R2614" t="str">
        <f t="shared" si="81"/>
        <v>space exploration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 s="6">
        <v>7500</v>
      </c>
      <c r="E2615" s="6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7">
        <f>E2615/D2615</f>
        <v>1.0101333333333333</v>
      </c>
      <c r="P2615" s="8">
        <f>E2615/L2615</f>
        <v>270.57142857142856</v>
      </c>
      <c r="Q2615" t="str">
        <f t="shared" si="80"/>
        <v>technology</v>
      </c>
      <c r="R2615" t="str">
        <f t="shared" si="81"/>
        <v>space exploration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 s="6">
        <v>10500</v>
      </c>
      <c r="E2616" s="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7">
        <f>E2616/D2616</f>
        <v>1.02</v>
      </c>
      <c r="P2616" s="8">
        <f>E2616/L2616</f>
        <v>107.1</v>
      </c>
      <c r="Q2616" t="str">
        <f t="shared" si="80"/>
        <v>technology</v>
      </c>
      <c r="R2616" t="str">
        <f t="shared" si="81"/>
        <v>space exploration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 s="6">
        <v>2001</v>
      </c>
      <c r="E2617" s="6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7">
        <f>E2617/D2617</f>
        <v>1.6976511744127936</v>
      </c>
      <c r="P2617" s="8">
        <f>E2617/L2617</f>
        <v>47.180555555555557</v>
      </c>
      <c r="Q2617" t="str">
        <f t="shared" si="80"/>
        <v>technology</v>
      </c>
      <c r="R2617" t="str">
        <f t="shared" si="81"/>
        <v>space exploration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 s="6">
        <v>25000</v>
      </c>
      <c r="E2618" s="6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7">
        <f>E2618/D2618</f>
        <v>1.14534</v>
      </c>
      <c r="P2618" s="8">
        <f>E2618/L2618</f>
        <v>120.30882352941177</v>
      </c>
      <c r="Q2618" t="str">
        <f t="shared" si="80"/>
        <v>technology</v>
      </c>
      <c r="R2618" t="str">
        <f t="shared" si="81"/>
        <v>space exploration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 s="6">
        <v>500</v>
      </c>
      <c r="E2619" s="6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7">
        <f>E2619/D2619</f>
        <v>8.7759999999999998</v>
      </c>
      <c r="P2619" s="8">
        <f>E2619/L2619</f>
        <v>27.59748427672956</v>
      </c>
      <c r="Q2619" t="str">
        <f t="shared" si="80"/>
        <v>technology</v>
      </c>
      <c r="R2619" t="str">
        <f t="shared" si="81"/>
        <v>space exploration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 s="6">
        <v>15000</v>
      </c>
      <c r="E2620" s="6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7">
        <f>E2620/D2620</f>
        <v>1.0538666666666667</v>
      </c>
      <c r="P2620" s="8">
        <f>E2620/L2620</f>
        <v>205.2987012987013</v>
      </c>
      <c r="Q2620" t="str">
        <f t="shared" si="80"/>
        <v>technology</v>
      </c>
      <c r="R2620" t="str">
        <f t="shared" si="81"/>
        <v>space exploration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 s="6">
        <v>1000</v>
      </c>
      <c r="E2621" s="6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7">
        <f>E2621/D2621</f>
        <v>1.8839999999999999</v>
      </c>
      <c r="P2621" s="8">
        <f>E2621/L2621</f>
        <v>35.547169811320757</v>
      </c>
      <c r="Q2621" t="str">
        <f t="shared" si="80"/>
        <v>technology</v>
      </c>
      <c r="R2621" t="str">
        <f t="shared" si="81"/>
        <v>space exploration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 s="6">
        <v>65000</v>
      </c>
      <c r="E2622" s="6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7">
        <f>E2622/D2622</f>
        <v>1.436523076923077</v>
      </c>
      <c r="P2622" s="8">
        <f>E2622/L2622</f>
        <v>74.639488409272587</v>
      </c>
      <c r="Q2622" t="str">
        <f t="shared" si="80"/>
        <v>technology</v>
      </c>
      <c r="R2622" t="str">
        <f t="shared" si="81"/>
        <v>space exploration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 s="6">
        <v>15000</v>
      </c>
      <c r="E2623" s="6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7">
        <f>E2623/D2623</f>
        <v>1.4588000000000001</v>
      </c>
      <c r="P2623" s="8">
        <f>E2623/L2623</f>
        <v>47.058064516129029</v>
      </c>
      <c r="Q2623" t="str">
        <f t="shared" si="80"/>
        <v>technology</v>
      </c>
      <c r="R2623" t="str">
        <f t="shared" si="81"/>
        <v>space exploration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 s="6">
        <v>1500</v>
      </c>
      <c r="E2624" s="6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7">
        <f>E2624/D2624</f>
        <v>1.3118399999999999</v>
      </c>
      <c r="P2624" s="8">
        <f>E2624/L2624</f>
        <v>26.591351351351353</v>
      </c>
      <c r="Q2624" t="str">
        <f t="shared" si="80"/>
        <v>technology</v>
      </c>
      <c r="R2624" t="str">
        <f t="shared" si="81"/>
        <v>space exploration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 s="6">
        <v>2000</v>
      </c>
      <c r="E2625" s="6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7">
        <f>E2625/D2625</f>
        <v>1.1399999999999999</v>
      </c>
      <c r="P2625" s="8">
        <f>E2625/L2625</f>
        <v>36.774193548387096</v>
      </c>
      <c r="Q2625" t="str">
        <f t="shared" si="80"/>
        <v>technology</v>
      </c>
      <c r="R2625" t="str">
        <f t="shared" si="81"/>
        <v>space exploration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 s="6">
        <v>8000</v>
      </c>
      <c r="E2626" s="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7">
        <f>E2626/D2626</f>
        <v>13.794206249999998</v>
      </c>
      <c r="P2626" s="8">
        <f>E2626/L2626</f>
        <v>31.820544982698959</v>
      </c>
      <c r="Q2626" t="str">
        <f t="shared" si="80"/>
        <v>technology</v>
      </c>
      <c r="R2626" t="str">
        <f t="shared" si="81"/>
        <v>space exploration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 s="6">
        <v>150</v>
      </c>
      <c r="E2627" s="6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7">
        <f>E2627/D2627</f>
        <v>9.56</v>
      </c>
      <c r="P2627" s="8">
        <f>E2627/L2627</f>
        <v>27.576923076923077</v>
      </c>
      <c r="Q2627" t="str">
        <f t="shared" ref="Q2627:Q2690" si="82">LEFT(N2627,FIND("/",N2627)-1)</f>
        <v>technology</v>
      </c>
      <c r="R2627" t="str">
        <f t="shared" ref="R2627:R2690" si="83">MID(N2627,FIND("/",N2627)+1,256)</f>
        <v>space exploration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 s="6">
        <v>2500</v>
      </c>
      <c r="E2628" s="6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7">
        <f>E2628/D2628</f>
        <v>1.1200000000000001</v>
      </c>
      <c r="P2628" s="8">
        <f>E2628/L2628</f>
        <v>56</v>
      </c>
      <c r="Q2628" t="str">
        <f t="shared" si="82"/>
        <v>technology</v>
      </c>
      <c r="R2628" t="str">
        <f t="shared" si="83"/>
        <v>space exploration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 s="6">
        <v>150</v>
      </c>
      <c r="E2629" s="6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7">
        <f>E2629/D2629</f>
        <v>6.4666666666666668</v>
      </c>
      <c r="P2629" s="8">
        <f>E2629/L2629</f>
        <v>21.555555555555557</v>
      </c>
      <c r="Q2629" t="str">
        <f t="shared" si="82"/>
        <v>technology</v>
      </c>
      <c r="R2629" t="str">
        <f t="shared" si="83"/>
        <v>space exploration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 s="6">
        <v>839</v>
      </c>
      <c r="E2630" s="6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7">
        <f>E2630/D2630</f>
        <v>1.1036948748510131</v>
      </c>
      <c r="P2630" s="8">
        <f>E2630/L2630</f>
        <v>44.095238095238095</v>
      </c>
      <c r="Q2630" t="str">
        <f t="shared" si="82"/>
        <v>technology</v>
      </c>
      <c r="R2630" t="str">
        <f t="shared" si="83"/>
        <v>space exploration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 s="6">
        <v>5000</v>
      </c>
      <c r="E2631" s="6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7">
        <f>E2631/D2631</f>
        <v>1.2774000000000001</v>
      </c>
      <c r="P2631" s="8">
        <f>E2631/L2631</f>
        <v>63.87</v>
      </c>
      <c r="Q2631" t="str">
        <f t="shared" si="82"/>
        <v>technology</v>
      </c>
      <c r="R2631" t="str">
        <f t="shared" si="83"/>
        <v>space exploration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 s="6">
        <v>2000</v>
      </c>
      <c r="E2632" s="6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7">
        <f>E2632/D2632</f>
        <v>1.579</v>
      </c>
      <c r="P2632" s="8">
        <f>E2632/L2632</f>
        <v>38.987654320987652</v>
      </c>
      <c r="Q2632" t="str">
        <f t="shared" si="82"/>
        <v>technology</v>
      </c>
      <c r="R2632" t="str">
        <f t="shared" si="83"/>
        <v>space exploration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 s="6">
        <v>20000</v>
      </c>
      <c r="E2633" s="6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7">
        <f>E2633/D2633</f>
        <v>1.1466525000000001</v>
      </c>
      <c r="P2633" s="8">
        <f>E2633/L2633</f>
        <v>80.185489510489504</v>
      </c>
      <c r="Q2633" t="str">
        <f t="shared" si="82"/>
        <v>technology</v>
      </c>
      <c r="R2633" t="str">
        <f t="shared" si="83"/>
        <v>space exploration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 s="6">
        <v>1070</v>
      </c>
      <c r="E2634" s="6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7">
        <f>E2634/D2634</f>
        <v>1.3700934579439252</v>
      </c>
      <c r="P2634" s="8">
        <f>E2634/L2634</f>
        <v>34.904761904761905</v>
      </c>
      <c r="Q2634" t="str">
        <f t="shared" si="82"/>
        <v>technology</v>
      </c>
      <c r="R2634" t="str">
        <f t="shared" si="83"/>
        <v>space exploration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 s="6">
        <v>5000</v>
      </c>
      <c r="E2635" s="6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7">
        <f>E2635/D2635</f>
        <v>3.5461999999999998</v>
      </c>
      <c r="P2635" s="8">
        <f>E2635/L2635</f>
        <v>89.100502512562812</v>
      </c>
      <c r="Q2635" t="str">
        <f t="shared" si="82"/>
        <v>technology</v>
      </c>
      <c r="R2635" t="str">
        <f t="shared" si="83"/>
        <v>space exploration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 s="6">
        <v>930</v>
      </c>
      <c r="E2636" s="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7">
        <f>E2636/D2636</f>
        <v>1.0602150537634409</v>
      </c>
      <c r="P2636" s="8">
        <f>E2636/L2636</f>
        <v>39.44</v>
      </c>
      <c r="Q2636" t="str">
        <f t="shared" si="82"/>
        <v>technology</v>
      </c>
      <c r="R2636" t="str">
        <f t="shared" si="83"/>
        <v>space exploration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 s="6">
        <v>11500</v>
      </c>
      <c r="E2637" s="6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7">
        <f>E2637/D2637</f>
        <v>1</v>
      </c>
      <c r="P2637" s="8">
        <f>E2637/L2637</f>
        <v>136.9047619047619</v>
      </c>
      <c r="Q2637" t="str">
        <f t="shared" si="82"/>
        <v>technology</v>
      </c>
      <c r="R2637" t="str">
        <f t="shared" si="83"/>
        <v>space exploration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 s="6">
        <v>1000</v>
      </c>
      <c r="E2638" s="6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7">
        <f>E2638/D2638</f>
        <v>1.873</v>
      </c>
      <c r="P2638" s="8">
        <f>E2638/L2638</f>
        <v>37.46</v>
      </c>
      <c r="Q2638" t="str">
        <f t="shared" si="82"/>
        <v>technology</v>
      </c>
      <c r="R2638" t="str">
        <f t="shared" si="83"/>
        <v>space exploration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 s="6">
        <v>500</v>
      </c>
      <c r="E2639" s="6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7">
        <f>E2639/D2639</f>
        <v>1.6619999999999999</v>
      </c>
      <c r="P2639" s="8">
        <f>E2639/L2639</f>
        <v>31.96153846153846</v>
      </c>
      <c r="Q2639" t="str">
        <f t="shared" si="82"/>
        <v>technology</v>
      </c>
      <c r="R2639" t="str">
        <f t="shared" si="83"/>
        <v>space exploration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 s="6">
        <v>347</v>
      </c>
      <c r="E2640" s="6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7">
        <f>E2640/D2640</f>
        <v>1.0172910662824208</v>
      </c>
      <c r="P2640" s="8">
        <f>E2640/L2640</f>
        <v>25.214285714285715</v>
      </c>
      <c r="Q2640" t="str">
        <f t="shared" si="82"/>
        <v>technology</v>
      </c>
      <c r="R2640" t="str">
        <f t="shared" si="83"/>
        <v>space exploration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 s="6">
        <v>300</v>
      </c>
      <c r="E2641" s="6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7">
        <f>E2641/D2641</f>
        <v>1.64</v>
      </c>
      <c r="P2641" s="8">
        <f>E2641/L2641</f>
        <v>10.040816326530612</v>
      </c>
      <c r="Q2641" t="str">
        <f t="shared" si="82"/>
        <v>technology</v>
      </c>
      <c r="R2641" t="str">
        <f t="shared" si="83"/>
        <v>space exploration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 s="6">
        <v>3000</v>
      </c>
      <c r="E2642" s="6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7">
        <f>E2642/D2642</f>
        <v>1.0566666666666666</v>
      </c>
      <c r="P2642" s="8">
        <f>E2642/L2642</f>
        <v>45.94202898550725</v>
      </c>
      <c r="Q2642" t="str">
        <f t="shared" si="82"/>
        <v>technology</v>
      </c>
      <c r="R2642" t="str">
        <f t="shared" si="83"/>
        <v>space exploration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 s="6">
        <v>1500</v>
      </c>
      <c r="E2643" s="6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7">
        <f>E2643/D2643</f>
        <v>0.01</v>
      </c>
      <c r="P2643" s="8">
        <f>E2643/L2643</f>
        <v>15</v>
      </c>
      <c r="Q2643" t="str">
        <f t="shared" si="82"/>
        <v>technology</v>
      </c>
      <c r="R2643" t="str">
        <f t="shared" si="83"/>
        <v>space exploration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 s="6">
        <v>500000</v>
      </c>
      <c r="E2644" s="6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7">
        <f>E2644/D2644</f>
        <v>0</v>
      </c>
      <c r="P2644" s="8">
        <v>0</v>
      </c>
      <c r="Q2644" t="str">
        <f t="shared" si="82"/>
        <v>technology</v>
      </c>
      <c r="R2644" t="str">
        <f t="shared" si="83"/>
        <v>space exploration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 s="6">
        <v>1000000</v>
      </c>
      <c r="E2645" s="6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7">
        <f>E2645/D2645</f>
        <v>0.33559730999999998</v>
      </c>
      <c r="P2645" s="8">
        <f>E2645/L2645</f>
        <v>223.58248500999335</v>
      </c>
      <c r="Q2645" t="str">
        <f t="shared" si="82"/>
        <v>technology</v>
      </c>
      <c r="R2645" t="str">
        <f t="shared" si="83"/>
        <v>space exploration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 s="6">
        <v>100000</v>
      </c>
      <c r="E2646" s="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7">
        <f>E2646/D2646</f>
        <v>2.053E-2</v>
      </c>
      <c r="P2646" s="8">
        <f>E2646/L2646</f>
        <v>39.480769230769234</v>
      </c>
      <c r="Q2646" t="str">
        <f t="shared" si="82"/>
        <v>technology</v>
      </c>
      <c r="R2646" t="str">
        <f t="shared" si="83"/>
        <v>space exploration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 s="6">
        <v>20000</v>
      </c>
      <c r="E2647" s="6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7">
        <f>E2647/D2647</f>
        <v>0.105</v>
      </c>
      <c r="P2647" s="8">
        <f>E2647/L2647</f>
        <v>91.304347826086953</v>
      </c>
      <c r="Q2647" t="str">
        <f t="shared" si="82"/>
        <v>technology</v>
      </c>
      <c r="R2647" t="str">
        <f t="shared" si="83"/>
        <v>space exploration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 s="6">
        <v>500000</v>
      </c>
      <c r="E2648" s="6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7">
        <f>E2648/D2648</f>
        <v>8.4172839999999999E-2</v>
      </c>
      <c r="P2648" s="8">
        <f>E2648/L2648</f>
        <v>78.666205607476627</v>
      </c>
      <c r="Q2648" t="str">
        <f t="shared" si="82"/>
        <v>technology</v>
      </c>
      <c r="R2648" t="str">
        <f t="shared" si="83"/>
        <v>space exploration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 s="6">
        <v>2500</v>
      </c>
      <c r="E2649" s="6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7">
        <f>E2649/D2649</f>
        <v>1.44E-2</v>
      </c>
      <c r="P2649" s="8">
        <f>E2649/L2649</f>
        <v>12</v>
      </c>
      <c r="Q2649" t="str">
        <f t="shared" si="82"/>
        <v>technology</v>
      </c>
      <c r="R2649" t="str">
        <f t="shared" si="83"/>
        <v>space exploration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 s="6">
        <v>12000</v>
      </c>
      <c r="E2650" s="6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7">
        <f>E2650/D2650</f>
        <v>8.8333333333333337E-3</v>
      </c>
      <c r="P2650" s="8">
        <f>E2650/L2650</f>
        <v>17.666666666666668</v>
      </c>
      <c r="Q2650" t="str">
        <f t="shared" si="82"/>
        <v>technology</v>
      </c>
      <c r="R2650" t="str">
        <f t="shared" si="83"/>
        <v>space exploration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 s="6">
        <v>125000</v>
      </c>
      <c r="E2651" s="6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7">
        <f>E2651/D2651</f>
        <v>9.9200000000000004E-4</v>
      </c>
      <c r="P2651" s="8">
        <f>E2651/L2651</f>
        <v>41.333333333333336</v>
      </c>
      <c r="Q2651" t="str">
        <f t="shared" si="82"/>
        <v>technology</v>
      </c>
      <c r="R2651" t="str">
        <f t="shared" si="83"/>
        <v>space exploration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 s="6">
        <v>60000</v>
      </c>
      <c r="E2652" s="6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7">
        <f>E2652/D2652</f>
        <v>5.966666666666667E-3</v>
      </c>
      <c r="P2652" s="8">
        <f>E2652/L2652</f>
        <v>71.599999999999994</v>
      </c>
      <c r="Q2652" t="str">
        <f t="shared" si="82"/>
        <v>technology</v>
      </c>
      <c r="R2652" t="str">
        <f t="shared" si="83"/>
        <v>space exploration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 s="6">
        <v>280000</v>
      </c>
      <c r="E2653" s="6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7">
        <f>E2653/D2653</f>
        <v>1.8689285714285714E-2</v>
      </c>
      <c r="P2653" s="8">
        <f>E2653/L2653</f>
        <v>307.8235294117647</v>
      </c>
      <c r="Q2653" t="str">
        <f t="shared" si="82"/>
        <v>technology</v>
      </c>
      <c r="R2653" t="str">
        <f t="shared" si="83"/>
        <v>space exploration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 s="6">
        <v>100000</v>
      </c>
      <c r="E2654" s="6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7">
        <f>E2654/D2654</f>
        <v>8.8500000000000002E-3</v>
      </c>
      <c r="P2654" s="8">
        <f>E2654/L2654</f>
        <v>80.454545454545453</v>
      </c>
      <c r="Q2654" t="str">
        <f t="shared" si="82"/>
        <v>technology</v>
      </c>
      <c r="R2654" t="str">
        <f t="shared" si="83"/>
        <v>space exploration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 s="6">
        <v>51000</v>
      </c>
      <c r="E2655" s="6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7">
        <f>E2655/D2655</f>
        <v>0.1152156862745098</v>
      </c>
      <c r="P2655" s="8">
        <f>E2655/L2655</f>
        <v>83.942857142857136</v>
      </c>
      <c r="Q2655" t="str">
        <f t="shared" si="82"/>
        <v>technology</v>
      </c>
      <c r="R2655" t="str">
        <f t="shared" si="83"/>
        <v>space exploration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 s="6">
        <v>100000</v>
      </c>
      <c r="E2656" s="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7">
        <f>E2656/D2656</f>
        <v>5.1000000000000004E-4</v>
      </c>
      <c r="P2656" s="8">
        <f>E2656/L2656</f>
        <v>8.5</v>
      </c>
      <c r="Q2656" t="str">
        <f t="shared" si="82"/>
        <v>technology</v>
      </c>
      <c r="R2656" t="str">
        <f t="shared" si="83"/>
        <v>space exploration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x14ac:dyDescent="0.25">
      <c r="A2657">
        <v>2655</v>
      </c>
      <c r="B2657" s="3" t="s">
        <v>2653</v>
      </c>
      <c r="C2657" s="3" t="s">
        <v>6762</v>
      </c>
      <c r="D2657" s="6">
        <v>15000</v>
      </c>
      <c r="E2657" s="6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7">
        <f>E2657/D2657</f>
        <v>0.21033333333333334</v>
      </c>
      <c r="P2657" s="8">
        <f>E2657/L2657</f>
        <v>73.372093023255815</v>
      </c>
      <c r="Q2657" t="str">
        <f t="shared" si="82"/>
        <v>technology</v>
      </c>
      <c r="R2657" t="str">
        <f t="shared" si="83"/>
        <v>space exploration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 s="6">
        <v>150000</v>
      </c>
      <c r="E2658" s="6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7">
        <f>E2658/D2658</f>
        <v>0.11436666666666667</v>
      </c>
      <c r="P2658" s="8">
        <f>E2658/L2658</f>
        <v>112.86184210526316</v>
      </c>
      <c r="Q2658" t="str">
        <f t="shared" si="82"/>
        <v>technology</v>
      </c>
      <c r="R2658" t="str">
        <f t="shared" si="83"/>
        <v>space exploration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 s="6">
        <v>30000</v>
      </c>
      <c r="E2659" s="6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7">
        <f>E2659/D2659</f>
        <v>0.18737933333333334</v>
      </c>
      <c r="P2659" s="8">
        <f>E2659/L2659</f>
        <v>95.277627118644077</v>
      </c>
      <c r="Q2659" t="str">
        <f t="shared" si="82"/>
        <v>technology</v>
      </c>
      <c r="R2659" t="str">
        <f t="shared" si="83"/>
        <v>space exploration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 s="6">
        <v>98000</v>
      </c>
      <c r="E2660" s="6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7">
        <f>E2660/D2660</f>
        <v>9.2857142857142856E-4</v>
      </c>
      <c r="P2660" s="8">
        <f>E2660/L2660</f>
        <v>22.75</v>
      </c>
      <c r="Q2660" t="str">
        <f t="shared" si="82"/>
        <v>technology</v>
      </c>
      <c r="R2660" t="str">
        <f t="shared" si="83"/>
        <v>space exploration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x14ac:dyDescent="0.25">
      <c r="A2661">
        <v>2659</v>
      </c>
      <c r="B2661" s="3" t="s">
        <v>2657</v>
      </c>
      <c r="C2661" s="3" t="s">
        <v>6766</v>
      </c>
      <c r="D2661" s="6">
        <v>49000</v>
      </c>
      <c r="E2661" s="6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7">
        <f>E2661/D2661</f>
        <v>2.720408163265306E-2</v>
      </c>
      <c r="P2661" s="8">
        <f>E2661/L2661</f>
        <v>133.30000000000001</v>
      </c>
      <c r="Q2661" t="str">
        <f t="shared" si="82"/>
        <v>technology</v>
      </c>
      <c r="R2661" t="str">
        <f t="shared" si="83"/>
        <v>space exploration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 s="6">
        <v>20000</v>
      </c>
      <c r="E2662" s="6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7">
        <f>E2662/D2662</f>
        <v>9.5E-4</v>
      </c>
      <c r="P2662" s="8">
        <f>E2662/L2662</f>
        <v>3.8</v>
      </c>
      <c r="Q2662" t="str">
        <f t="shared" si="82"/>
        <v>technology</v>
      </c>
      <c r="R2662" t="str">
        <f t="shared" si="83"/>
        <v>space exploration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 s="6">
        <v>5000</v>
      </c>
      <c r="E2663" s="6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7">
        <f>E2663/D2663</f>
        <v>1.0289999999999999</v>
      </c>
      <c r="P2663" s="8">
        <f>E2663/L2663</f>
        <v>85.75</v>
      </c>
      <c r="Q2663" t="str">
        <f t="shared" si="82"/>
        <v>technology</v>
      </c>
      <c r="R2663" t="str">
        <f t="shared" si="83"/>
        <v>makerspaces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 s="6">
        <v>20000</v>
      </c>
      <c r="E2664" s="6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7">
        <f>E2664/D2664</f>
        <v>1.0680000000000001</v>
      </c>
      <c r="P2664" s="8">
        <f>E2664/L2664</f>
        <v>267</v>
      </c>
      <c r="Q2664" t="str">
        <f t="shared" si="82"/>
        <v>technology</v>
      </c>
      <c r="R2664" t="str">
        <f t="shared" si="83"/>
        <v>makerspaces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60" x14ac:dyDescent="0.25">
      <c r="A2665">
        <v>2663</v>
      </c>
      <c r="B2665" s="3" t="s">
        <v>2661</v>
      </c>
      <c r="C2665" s="3" t="s">
        <v>6770</v>
      </c>
      <c r="D2665" s="6">
        <v>20000</v>
      </c>
      <c r="E2665" s="6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7">
        <f>E2665/D2665</f>
        <v>1.0459624999999999</v>
      </c>
      <c r="P2665" s="8">
        <f>E2665/L2665</f>
        <v>373.55803571428572</v>
      </c>
      <c r="Q2665" t="str">
        <f t="shared" si="82"/>
        <v>technology</v>
      </c>
      <c r="R2665" t="str">
        <f t="shared" si="83"/>
        <v>makerspaces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60" x14ac:dyDescent="0.25">
      <c r="A2666">
        <v>2664</v>
      </c>
      <c r="B2666" s="3" t="s">
        <v>2662</v>
      </c>
      <c r="C2666" s="3" t="s">
        <v>6771</v>
      </c>
      <c r="D2666" s="6">
        <v>17500</v>
      </c>
      <c r="E2666" s="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7">
        <f>E2666/D2666</f>
        <v>1.0342857142857143</v>
      </c>
      <c r="P2666" s="8">
        <f>E2666/L2666</f>
        <v>174.03846153846155</v>
      </c>
      <c r="Q2666" t="str">
        <f t="shared" si="82"/>
        <v>technology</v>
      </c>
      <c r="R2666" t="str">
        <f t="shared" si="83"/>
        <v>makerspaces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 s="6">
        <v>3500</v>
      </c>
      <c r="E2667" s="6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7">
        <f>E2667/D2667</f>
        <v>1.2314285714285715</v>
      </c>
      <c r="P2667" s="8">
        <f>E2667/L2667</f>
        <v>93.695652173913047</v>
      </c>
      <c r="Q2667" t="str">
        <f t="shared" si="82"/>
        <v>technology</v>
      </c>
      <c r="R2667" t="str">
        <f t="shared" si="83"/>
        <v>makerspaces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 s="6">
        <v>10000</v>
      </c>
      <c r="E2668" s="6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7">
        <f>E2668/D2668</f>
        <v>1.592951</v>
      </c>
      <c r="P2668" s="8">
        <f>E2668/L2668</f>
        <v>77.327718446601949</v>
      </c>
      <c r="Q2668" t="str">
        <f t="shared" si="82"/>
        <v>technology</v>
      </c>
      <c r="R2668" t="str">
        <f t="shared" si="83"/>
        <v>makerspaces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 s="6">
        <v>1500</v>
      </c>
      <c r="E2669" s="6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7">
        <f>E2669/D2669</f>
        <v>1.1066666666666667</v>
      </c>
      <c r="P2669" s="8">
        <f>E2669/L2669</f>
        <v>92.222222222222229</v>
      </c>
      <c r="Q2669" t="str">
        <f t="shared" si="82"/>
        <v>technology</v>
      </c>
      <c r="R2669" t="str">
        <f t="shared" si="83"/>
        <v>makerspaces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 s="6">
        <v>1000</v>
      </c>
      <c r="E2670" s="6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7">
        <f>E2670/D2670</f>
        <v>1.7070000000000001</v>
      </c>
      <c r="P2670" s="8">
        <f>E2670/L2670</f>
        <v>60.964285714285715</v>
      </c>
      <c r="Q2670" t="str">
        <f t="shared" si="82"/>
        <v>technology</v>
      </c>
      <c r="R2670" t="str">
        <f t="shared" si="83"/>
        <v>makerspaces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 s="6">
        <v>800</v>
      </c>
      <c r="E2671" s="6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7">
        <f>E2671/D2671</f>
        <v>1.25125</v>
      </c>
      <c r="P2671" s="8">
        <f>E2671/L2671</f>
        <v>91</v>
      </c>
      <c r="Q2671" t="str">
        <f t="shared" si="82"/>
        <v>technology</v>
      </c>
      <c r="R2671" t="str">
        <f t="shared" si="83"/>
        <v>makerspaces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 s="6">
        <v>38888</v>
      </c>
      <c r="E2672" s="6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7">
        <f>E2672/D2672</f>
        <v>6.4158609339642042E-2</v>
      </c>
      <c r="P2672" s="8">
        <f>E2672/L2672</f>
        <v>41.583333333333336</v>
      </c>
      <c r="Q2672" t="str">
        <f t="shared" si="82"/>
        <v>technology</v>
      </c>
      <c r="R2672" t="str">
        <f t="shared" si="83"/>
        <v>makerspaces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 s="6">
        <v>25000</v>
      </c>
      <c r="E2673" s="6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7">
        <f>E2673/D2673</f>
        <v>0.11344</v>
      </c>
      <c r="P2673" s="8">
        <f>E2673/L2673</f>
        <v>33.761904761904759</v>
      </c>
      <c r="Q2673" t="str">
        <f t="shared" si="82"/>
        <v>technology</v>
      </c>
      <c r="R2673" t="str">
        <f t="shared" si="83"/>
        <v>makerspaces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 s="6">
        <v>10000</v>
      </c>
      <c r="E2674" s="6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7">
        <f>E2674/D2674</f>
        <v>0.33189999999999997</v>
      </c>
      <c r="P2674" s="8">
        <f>E2674/L2674</f>
        <v>70.61702127659575</v>
      </c>
      <c r="Q2674" t="str">
        <f t="shared" si="82"/>
        <v>technology</v>
      </c>
      <c r="R2674" t="str">
        <f t="shared" si="83"/>
        <v>makerspaces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 s="6">
        <v>40000</v>
      </c>
      <c r="E2675" s="6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7">
        <f>E2675/D2675</f>
        <v>0.27579999999999999</v>
      </c>
      <c r="P2675" s="8">
        <f>E2675/L2675</f>
        <v>167.15151515151516</v>
      </c>
      <c r="Q2675" t="str">
        <f t="shared" si="82"/>
        <v>technology</v>
      </c>
      <c r="R2675" t="str">
        <f t="shared" si="83"/>
        <v>makerspaces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 s="6">
        <v>35000</v>
      </c>
      <c r="E2676" s="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7">
        <f>E2676/D2676</f>
        <v>0.62839999999999996</v>
      </c>
      <c r="P2676" s="8">
        <f>E2676/L2676</f>
        <v>128.61988304093566</v>
      </c>
      <c r="Q2676" t="str">
        <f t="shared" si="82"/>
        <v>technology</v>
      </c>
      <c r="R2676" t="str">
        <f t="shared" si="83"/>
        <v>makerspaces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 s="6">
        <v>25000</v>
      </c>
      <c r="E2677" s="6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7">
        <f>E2677/D2677</f>
        <v>7.5880000000000003E-2</v>
      </c>
      <c r="P2677" s="8">
        <f>E2677/L2677</f>
        <v>65.41379310344827</v>
      </c>
      <c r="Q2677" t="str">
        <f t="shared" si="82"/>
        <v>technology</v>
      </c>
      <c r="R2677" t="str">
        <f t="shared" si="83"/>
        <v>makerspaces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 s="6">
        <v>2100</v>
      </c>
      <c r="E2678" s="6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7">
        <f>E2678/D2678</f>
        <v>0.50380952380952382</v>
      </c>
      <c r="P2678" s="8">
        <f>E2678/L2678</f>
        <v>117.55555555555556</v>
      </c>
      <c r="Q2678" t="str">
        <f t="shared" si="82"/>
        <v>technology</v>
      </c>
      <c r="R2678" t="str">
        <f t="shared" si="83"/>
        <v>makerspaces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 s="6">
        <v>19500</v>
      </c>
      <c r="E2679" s="6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7">
        <f>E2679/D2679</f>
        <v>0.17512820512820512</v>
      </c>
      <c r="P2679" s="8">
        <f>E2679/L2679</f>
        <v>126.48148148148148</v>
      </c>
      <c r="Q2679" t="str">
        <f t="shared" si="82"/>
        <v>technology</v>
      </c>
      <c r="R2679" t="str">
        <f t="shared" si="83"/>
        <v>makerspaces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 s="6">
        <v>8000000</v>
      </c>
      <c r="E2680" s="6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7">
        <f>E2680/D2680</f>
        <v>1.3750000000000001E-4</v>
      </c>
      <c r="P2680" s="8">
        <f>E2680/L2680</f>
        <v>550</v>
      </c>
      <c r="Q2680" t="str">
        <f t="shared" si="82"/>
        <v>technology</v>
      </c>
      <c r="R2680" t="str">
        <f t="shared" si="83"/>
        <v>makerspaces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 s="6">
        <v>40000</v>
      </c>
      <c r="E2681" s="6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7">
        <f>E2681/D2681</f>
        <v>3.3E-3</v>
      </c>
      <c r="P2681" s="8">
        <f>E2681/L2681</f>
        <v>44</v>
      </c>
      <c r="Q2681" t="str">
        <f t="shared" si="82"/>
        <v>technology</v>
      </c>
      <c r="R2681" t="str">
        <f t="shared" si="83"/>
        <v>makerspaces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x14ac:dyDescent="0.25">
      <c r="A2682">
        <v>2680</v>
      </c>
      <c r="B2682" s="3" t="s">
        <v>2678</v>
      </c>
      <c r="C2682" s="3" t="s">
        <v>6787</v>
      </c>
      <c r="D2682" s="6">
        <v>32000</v>
      </c>
      <c r="E2682" s="6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7">
        <f>E2682/D2682</f>
        <v>8.6250000000000007E-3</v>
      </c>
      <c r="P2682" s="8">
        <f>E2682/L2682</f>
        <v>69</v>
      </c>
      <c r="Q2682" t="str">
        <f t="shared" si="82"/>
        <v>technology</v>
      </c>
      <c r="R2682" t="str">
        <f t="shared" si="83"/>
        <v>makerspaces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 s="6">
        <v>8000</v>
      </c>
      <c r="E2683" s="6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7">
        <f>E2683/D2683</f>
        <v>6.875E-3</v>
      </c>
      <c r="P2683" s="8">
        <f>E2683/L2683</f>
        <v>27.5</v>
      </c>
      <c r="Q2683" t="str">
        <f t="shared" si="82"/>
        <v>food</v>
      </c>
      <c r="R2683" t="str">
        <f t="shared" si="83"/>
        <v>food trucks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 s="6">
        <v>6000</v>
      </c>
      <c r="E2684" s="6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7">
        <f>E2684/D2684</f>
        <v>0.28299999999999997</v>
      </c>
      <c r="P2684" s="8">
        <f>E2684/L2684</f>
        <v>84.9</v>
      </c>
      <c r="Q2684" t="str">
        <f t="shared" si="82"/>
        <v>food</v>
      </c>
      <c r="R2684" t="str">
        <f t="shared" si="83"/>
        <v>food trucks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 s="6">
        <v>15000</v>
      </c>
      <c r="E2685" s="6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7">
        <f>E2685/D2685</f>
        <v>2.3999999999999998E-3</v>
      </c>
      <c r="P2685" s="8">
        <f>E2685/L2685</f>
        <v>12</v>
      </c>
      <c r="Q2685" t="str">
        <f t="shared" si="82"/>
        <v>food</v>
      </c>
      <c r="R2685" t="str">
        <f t="shared" si="83"/>
        <v>food trucks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60" x14ac:dyDescent="0.25">
      <c r="A2686">
        <v>2684</v>
      </c>
      <c r="B2686" s="3" t="s">
        <v>2682</v>
      </c>
      <c r="C2686" s="3" t="s">
        <v>6791</v>
      </c>
      <c r="D2686" s="6">
        <v>70000</v>
      </c>
      <c r="E2686" s="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7">
        <f>E2686/D2686</f>
        <v>1.1428571428571429E-2</v>
      </c>
      <c r="P2686" s="8">
        <f>E2686/L2686</f>
        <v>200</v>
      </c>
      <c r="Q2686" t="str">
        <f t="shared" si="82"/>
        <v>food</v>
      </c>
      <c r="R2686" t="str">
        <f t="shared" si="83"/>
        <v>food trucks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 s="6">
        <v>50000</v>
      </c>
      <c r="E2687" s="6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7">
        <f>E2687/D2687</f>
        <v>2.0000000000000001E-4</v>
      </c>
      <c r="P2687" s="8">
        <f>E2687/L2687</f>
        <v>10</v>
      </c>
      <c r="Q2687" t="str">
        <f t="shared" si="82"/>
        <v>food</v>
      </c>
      <c r="R2687" t="str">
        <f t="shared" si="83"/>
        <v>food trucks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 s="6">
        <v>30000</v>
      </c>
      <c r="E2688" s="6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7">
        <f>E2688/D2688</f>
        <v>0</v>
      </c>
      <c r="P2688" s="8">
        <v>0</v>
      </c>
      <c r="Q2688" t="str">
        <f t="shared" si="82"/>
        <v>food</v>
      </c>
      <c r="R2688" t="str">
        <f t="shared" si="83"/>
        <v>food trucks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 s="6">
        <v>15000</v>
      </c>
      <c r="E2689" s="6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7">
        <f>E2689/D2689</f>
        <v>0</v>
      </c>
      <c r="P2689" s="8">
        <v>0</v>
      </c>
      <c r="Q2689" t="str">
        <f t="shared" si="82"/>
        <v>food</v>
      </c>
      <c r="R2689" t="str">
        <f t="shared" si="83"/>
        <v>food trucks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 s="6">
        <v>50000</v>
      </c>
      <c r="E2690" s="6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7">
        <f>E2690/D2690</f>
        <v>1.48E-3</v>
      </c>
      <c r="P2690" s="8">
        <f>E2690/L2690</f>
        <v>5.2857142857142856</v>
      </c>
      <c r="Q2690" t="str">
        <f t="shared" si="82"/>
        <v>food</v>
      </c>
      <c r="R2690" t="str">
        <f t="shared" si="83"/>
        <v>food trucks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 s="6">
        <v>35000</v>
      </c>
      <c r="E2691" s="6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7">
        <f>E2691/D2691</f>
        <v>2.8571428571428571E-5</v>
      </c>
      <c r="P2691" s="8">
        <f>E2691/L2691</f>
        <v>1</v>
      </c>
      <c r="Q2691" t="str">
        <f t="shared" ref="Q2691:Q2754" si="84">LEFT(N2691,FIND("/",N2691)-1)</f>
        <v>food</v>
      </c>
      <c r="R2691" t="str">
        <f t="shared" ref="R2691:R2754" si="85">MID(N2691,FIND("/",N2691)+1,256)</f>
        <v>food trucks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 s="6">
        <v>80000</v>
      </c>
      <c r="E2692" s="6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7">
        <f>E2692/D2692</f>
        <v>0.107325</v>
      </c>
      <c r="P2692" s="8">
        <f>E2692/L2692</f>
        <v>72.762711864406782</v>
      </c>
      <c r="Q2692" t="str">
        <f t="shared" si="84"/>
        <v>food</v>
      </c>
      <c r="R2692" t="str">
        <f t="shared" si="85"/>
        <v>food trucks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 s="6">
        <v>65000</v>
      </c>
      <c r="E2693" s="6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7">
        <f>E2693/D2693</f>
        <v>5.3846153846153844E-4</v>
      </c>
      <c r="P2693" s="8">
        <f>E2693/L2693</f>
        <v>17.5</v>
      </c>
      <c r="Q2693" t="str">
        <f t="shared" si="84"/>
        <v>food</v>
      </c>
      <c r="R2693" t="str">
        <f t="shared" si="85"/>
        <v>food trucks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 s="6">
        <v>3500</v>
      </c>
      <c r="E2694" s="6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7">
        <f>E2694/D2694</f>
        <v>7.1428571428571426E-3</v>
      </c>
      <c r="P2694" s="8">
        <f>E2694/L2694</f>
        <v>25</v>
      </c>
      <c r="Q2694" t="str">
        <f t="shared" si="84"/>
        <v>food</v>
      </c>
      <c r="R2694" t="str">
        <f t="shared" si="85"/>
        <v>food trucks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 s="6">
        <v>5000</v>
      </c>
      <c r="E2695" s="6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7">
        <f>E2695/D2695</f>
        <v>8.0000000000000002E-3</v>
      </c>
      <c r="P2695" s="8">
        <f>E2695/L2695</f>
        <v>13.333333333333334</v>
      </c>
      <c r="Q2695" t="str">
        <f t="shared" si="84"/>
        <v>food</v>
      </c>
      <c r="R2695" t="str">
        <f t="shared" si="85"/>
        <v>food trucks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 s="6">
        <v>30000</v>
      </c>
      <c r="E2696" s="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7">
        <f>E2696/D2696</f>
        <v>3.3333333333333335E-5</v>
      </c>
      <c r="P2696" s="8">
        <f>E2696/L2696</f>
        <v>1</v>
      </c>
      <c r="Q2696" t="str">
        <f t="shared" si="84"/>
        <v>food</v>
      </c>
      <c r="R2696" t="str">
        <f t="shared" si="85"/>
        <v>food trucks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 s="6">
        <v>15000</v>
      </c>
      <c r="E2697" s="6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7">
        <f>E2697/D2697</f>
        <v>4.7333333333333333E-3</v>
      </c>
      <c r="P2697" s="8">
        <f>E2697/L2697</f>
        <v>23.666666666666668</v>
      </c>
      <c r="Q2697" t="str">
        <f t="shared" si="84"/>
        <v>food</v>
      </c>
      <c r="R2697" t="str">
        <f t="shared" si="85"/>
        <v>food trucks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 s="6">
        <v>60000</v>
      </c>
      <c r="E2698" s="6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7">
        <f>E2698/D2698</f>
        <v>5.6500000000000002E-2</v>
      </c>
      <c r="P2698" s="8">
        <f>E2698/L2698</f>
        <v>89.21052631578948</v>
      </c>
      <c r="Q2698" t="str">
        <f t="shared" si="84"/>
        <v>food</v>
      </c>
      <c r="R2698" t="str">
        <f t="shared" si="85"/>
        <v>food trucks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 s="6">
        <v>23000</v>
      </c>
      <c r="E2699" s="6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7">
        <f>E2699/D2699</f>
        <v>0.26352173913043481</v>
      </c>
      <c r="P2699" s="8">
        <f>E2699/L2699</f>
        <v>116.55769230769231</v>
      </c>
      <c r="Q2699" t="str">
        <f t="shared" si="84"/>
        <v>food</v>
      </c>
      <c r="R2699" t="str">
        <f t="shared" si="85"/>
        <v>food trucks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 s="6">
        <v>8000</v>
      </c>
      <c r="E2700" s="6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7">
        <f>E2700/D2700</f>
        <v>3.2512500000000002E-3</v>
      </c>
      <c r="P2700" s="8">
        <f>E2700/L2700</f>
        <v>13.005000000000001</v>
      </c>
      <c r="Q2700" t="str">
        <f t="shared" si="84"/>
        <v>food</v>
      </c>
      <c r="R2700" t="str">
        <f t="shared" si="85"/>
        <v>food trucks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 s="6">
        <v>2</v>
      </c>
      <c r="E2701" s="6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7">
        <f>E2701/D2701</f>
        <v>0</v>
      </c>
      <c r="P2701" s="8">
        <v>0</v>
      </c>
      <c r="Q2701" t="str">
        <f t="shared" si="84"/>
        <v>food</v>
      </c>
      <c r="R2701" t="str">
        <f t="shared" si="85"/>
        <v>food trucks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 s="6">
        <v>9999</v>
      </c>
      <c r="E2702" s="6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7">
        <f>E2702/D2702</f>
        <v>7.0007000700070005E-3</v>
      </c>
      <c r="P2702" s="8">
        <f>E2702/L2702</f>
        <v>17.5</v>
      </c>
      <c r="Q2702" t="str">
        <f t="shared" si="84"/>
        <v>food</v>
      </c>
      <c r="R2702" t="str">
        <f t="shared" si="85"/>
        <v>food trucks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 s="6">
        <v>3400</v>
      </c>
      <c r="E2703" s="6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7">
        <f>E2703/D2703</f>
        <v>0.46176470588235297</v>
      </c>
      <c r="P2703" s="8">
        <f>E2703/L2703</f>
        <v>34.130434782608695</v>
      </c>
      <c r="Q2703" t="str">
        <f t="shared" si="84"/>
        <v>theater</v>
      </c>
      <c r="R2703" t="str">
        <f t="shared" si="85"/>
        <v>spaces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60" x14ac:dyDescent="0.25">
      <c r="A2704">
        <v>2702</v>
      </c>
      <c r="B2704" s="3" t="s">
        <v>2700</v>
      </c>
      <c r="C2704" s="3" t="s">
        <v>6809</v>
      </c>
      <c r="D2704" s="6">
        <v>10000</v>
      </c>
      <c r="E2704" s="6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7">
        <f>E2704/D2704</f>
        <v>0.34410000000000002</v>
      </c>
      <c r="P2704" s="8">
        <f>E2704/L2704</f>
        <v>132.34615384615384</v>
      </c>
      <c r="Q2704" t="str">
        <f t="shared" si="84"/>
        <v>theater</v>
      </c>
      <c r="R2704" t="str">
        <f t="shared" si="85"/>
        <v>spaces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 s="6">
        <v>40000</v>
      </c>
      <c r="E2705" s="6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7">
        <f>E2705/D2705</f>
        <v>1.0375000000000001</v>
      </c>
      <c r="P2705" s="8">
        <f>E2705/L2705</f>
        <v>922.22222222222217</v>
      </c>
      <c r="Q2705" t="str">
        <f t="shared" si="84"/>
        <v>theater</v>
      </c>
      <c r="R2705" t="str">
        <f t="shared" si="85"/>
        <v>spaces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 s="6">
        <v>19000</v>
      </c>
      <c r="E2706" s="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7">
        <f>E2706/D2706</f>
        <v>6.0263157894736845E-2</v>
      </c>
      <c r="P2706" s="8">
        <f>E2706/L2706</f>
        <v>163.57142857142858</v>
      </c>
      <c r="Q2706" t="str">
        <f t="shared" si="84"/>
        <v>theater</v>
      </c>
      <c r="R2706" t="str">
        <f t="shared" si="85"/>
        <v>spaces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 s="6">
        <v>16500</v>
      </c>
      <c r="E2707" s="6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7">
        <f>E2707/D2707</f>
        <v>0.10539393939393939</v>
      </c>
      <c r="P2707" s="8">
        <f>E2707/L2707</f>
        <v>217.375</v>
      </c>
      <c r="Q2707" t="str">
        <f t="shared" si="84"/>
        <v>theater</v>
      </c>
      <c r="R2707" t="str">
        <f t="shared" si="85"/>
        <v>spaces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 s="6">
        <v>35000</v>
      </c>
      <c r="E2708" s="6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7">
        <f>E2708/D2708</f>
        <v>1.1229714285714285</v>
      </c>
      <c r="P2708" s="8">
        <f>E2708/L2708</f>
        <v>149.44486692015209</v>
      </c>
      <c r="Q2708" t="str">
        <f t="shared" si="84"/>
        <v>theater</v>
      </c>
      <c r="R2708" t="str">
        <f t="shared" si="85"/>
        <v>spaces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 s="6">
        <v>8000</v>
      </c>
      <c r="E2709" s="6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7">
        <f>E2709/D2709</f>
        <v>3.50844625</v>
      </c>
      <c r="P2709" s="8">
        <f>E2709/L2709</f>
        <v>71.237487309644663</v>
      </c>
      <c r="Q2709" t="str">
        <f t="shared" si="84"/>
        <v>theater</v>
      </c>
      <c r="R2709" t="str">
        <f t="shared" si="85"/>
        <v>spaces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 s="6">
        <v>20000</v>
      </c>
      <c r="E2710" s="6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7">
        <f>E2710/D2710</f>
        <v>2.3321535</v>
      </c>
      <c r="P2710" s="8">
        <f>E2710/L2710</f>
        <v>44.464318398474738</v>
      </c>
      <c r="Q2710" t="str">
        <f t="shared" si="84"/>
        <v>theater</v>
      </c>
      <c r="R2710" t="str">
        <f t="shared" si="85"/>
        <v>spaces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 s="6">
        <v>50000</v>
      </c>
      <c r="E2711" s="6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7">
        <f>E2711/D2711</f>
        <v>1.01606</v>
      </c>
      <c r="P2711" s="8">
        <f>E2711/L2711</f>
        <v>164.94480519480518</v>
      </c>
      <c r="Q2711" t="str">
        <f t="shared" si="84"/>
        <v>theater</v>
      </c>
      <c r="R2711" t="str">
        <f t="shared" si="85"/>
        <v>spaces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 s="6">
        <v>60000</v>
      </c>
      <c r="E2712" s="6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7">
        <f>E2712/D2712</f>
        <v>1.5390035000000002</v>
      </c>
      <c r="P2712" s="8">
        <f>E2712/L2712</f>
        <v>84.871516544117654</v>
      </c>
      <c r="Q2712" t="str">
        <f t="shared" si="84"/>
        <v>theater</v>
      </c>
      <c r="R2712" t="str">
        <f t="shared" si="85"/>
        <v>spaces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 s="6">
        <v>3910</v>
      </c>
      <c r="E2713" s="6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7">
        <f>E2713/D2713</f>
        <v>1.007161125319693</v>
      </c>
      <c r="P2713" s="8">
        <f>E2713/L2713</f>
        <v>53.945205479452056</v>
      </c>
      <c r="Q2713" t="str">
        <f t="shared" si="84"/>
        <v>theater</v>
      </c>
      <c r="R2713" t="str">
        <f t="shared" si="85"/>
        <v>spaces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 s="6">
        <v>5500</v>
      </c>
      <c r="E2714" s="6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7">
        <f>E2714/D2714</f>
        <v>1.3138181818181818</v>
      </c>
      <c r="P2714" s="8">
        <f>E2714/L2714</f>
        <v>50.531468531468533</v>
      </c>
      <c r="Q2714" t="str">
        <f t="shared" si="84"/>
        <v>theater</v>
      </c>
      <c r="R2714" t="str">
        <f t="shared" si="85"/>
        <v>spaces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 s="6">
        <v>150000</v>
      </c>
      <c r="E2715" s="6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7">
        <f>E2715/D2715</f>
        <v>1.0224133333333334</v>
      </c>
      <c r="P2715" s="8">
        <f>E2715/L2715</f>
        <v>108.00140845070422</v>
      </c>
      <c r="Q2715" t="str">
        <f t="shared" si="84"/>
        <v>theater</v>
      </c>
      <c r="R2715" t="str">
        <f t="shared" si="85"/>
        <v>spaces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 s="6">
        <v>25000</v>
      </c>
      <c r="E2716" s="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7">
        <f>E2716/D2716</f>
        <v>1.1635599999999999</v>
      </c>
      <c r="P2716" s="8">
        <f>E2716/L2716</f>
        <v>95.373770491803285</v>
      </c>
      <c r="Q2716" t="str">
        <f t="shared" si="84"/>
        <v>theater</v>
      </c>
      <c r="R2716" t="str">
        <f t="shared" si="85"/>
        <v>spaces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 s="6">
        <v>12000</v>
      </c>
      <c r="E2717" s="6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7">
        <f>E2717/D2717</f>
        <v>2.6462241666666664</v>
      </c>
      <c r="P2717" s="8">
        <f>E2717/L2717</f>
        <v>57.631016333938291</v>
      </c>
      <c r="Q2717" t="str">
        <f t="shared" si="84"/>
        <v>theater</v>
      </c>
      <c r="R2717" t="str">
        <f t="shared" si="85"/>
        <v>spaces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 s="6">
        <v>10000</v>
      </c>
      <c r="E2718" s="6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7">
        <f>E2718/D2718</f>
        <v>1.1998010000000001</v>
      </c>
      <c r="P2718" s="8">
        <f>E2718/L2718</f>
        <v>64.160481283422456</v>
      </c>
      <c r="Q2718" t="str">
        <f t="shared" si="84"/>
        <v>theater</v>
      </c>
      <c r="R2718" t="str">
        <f t="shared" si="85"/>
        <v>spaces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 s="6">
        <v>25000</v>
      </c>
      <c r="E2719" s="6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7">
        <f>E2719/D2719</f>
        <v>1.2010400000000001</v>
      </c>
      <c r="P2719" s="8">
        <f>E2719/L2719</f>
        <v>92.387692307692305</v>
      </c>
      <c r="Q2719" t="str">
        <f t="shared" si="84"/>
        <v>theater</v>
      </c>
      <c r="R2719" t="str">
        <f t="shared" si="85"/>
        <v>spaces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 s="6">
        <v>18000</v>
      </c>
      <c r="E2720" s="6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7">
        <f>E2720/D2720</f>
        <v>1.0358333333333334</v>
      </c>
      <c r="P2720" s="8">
        <f>E2720/L2720</f>
        <v>125.97972972972973</v>
      </c>
      <c r="Q2720" t="str">
        <f t="shared" si="84"/>
        <v>theater</v>
      </c>
      <c r="R2720" t="str">
        <f t="shared" si="85"/>
        <v>spaces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 s="6">
        <v>6000</v>
      </c>
      <c r="E2721" s="6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7">
        <f>E2721/D2721</f>
        <v>1.0883333333333334</v>
      </c>
      <c r="P2721" s="8">
        <f>E2721/L2721</f>
        <v>94.637681159420296</v>
      </c>
      <c r="Q2721" t="str">
        <f t="shared" si="84"/>
        <v>theater</v>
      </c>
      <c r="R2721" t="str">
        <f t="shared" si="85"/>
        <v>spaces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 s="6">
        <v>25000</v>
      </c>
      <c r="E2722" s="6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7">
        <f>E2722/D2722</f>
        <v>1.1812400000000001</v>
      </c>
      <c r="P2722" s="8">
        <f>E2722/L2722</f>
        <v>170.69942196531792</v>
      </c>
      <c r="Q2722" t="str">
        <f t="shared" si="84"/>
        <v>theater</v>
      </c>
      <c r="R2722" t="str">
        <f t="shared" si="85"/>
        <v>spaces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 s="6">
        <v>750</v>
      </c>
      <c r="E2723" s="6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7">
        <f>E2723/D2723</f>
        <v>14.62</v>
      </c>
      <c r="P2723" s="8">
        <f>E2723/L2723</f>
        <v>40.762081784386616</v>
      </c>
      <c r="Q2723" t="str">
        <f t="shared" si="84"/>
        <v>technology</v>
      </c>
      <c r="R2723" t="str">
        <f t="shared" si="85"/>
        <v>hardware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 s="6">
        <v>5000</v>
      </c>
      <c r="E2724" s="6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7">
        <f>E2724/D2724</f>
        <v>2.5253999999999999</v>
      </c>
      <c r="P2724" s="8">
        <f>E2724/L2724</f>
        <v>68.254054054054052</v>
      </c>
      <c r="Q2724" t="str">
        <f t="shared" si="84"/>
        <v>technology</v>
      </c>
      <c r="R2724" t="str">
        <f t="shared" si="85"/>
        <v>hardware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 s="6">
        <v>12000</v>
      </c>
      <c r="E2725" s="6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7">
        <f>E2725/D2725</f>
        <v>1.4005000000000001</v>
      </c>
      <c r="P2725" s="8">
        <f>E2725/L2725</f>
        <v>95.48863636363636</v>
      </c>
      <c r="Q2725" t="str">
        <f t="shared" si="84"/>
        <v>technology</v>
      </c>
      <c r="R2725" t="str">
        <f t="shared" si="85"/>
        <v>hardware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60" x14ac:dyDescent="0.25">
      <c r="A2726">
        <v>2724</v>
      </c>
      <c r="B2726" s="3" t="s">
        <v>2722</v>
      </c>
      <c r="C2726" s="3" t="s">
        <v>6831</v>
      </c>
      <c r="D2726" s="6">
        <v>2468</v>
      </c>
      <c r="E2726" s="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7">
        <f>E2726/D2726</f>
        <v>2.9687520259319289</v>
      </c>
      <c r="P2726" s="8">
        <f>E2726/L2726</f>
        <v>7.1902649656526005</v>
      </c>
      <c r="Q2726" t="str">
        <f t="shared" si="84"/>
        <v>technology</v>
      </c>
      <c r="R2726" t="str">
        <f t="shared" si="85"/>
        <v>hardware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 s="6">
        <v>40000</v>
      </c>
      <c r="E2727" s="6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7">
        <f>E2727/D2727</f>
        <v>1.445425</v>
      </c>
      <c r="P2727" s="8">
        <f>E2727/L2727</f>
        <v>511.65486725663715</v>
      </c>
      <c r="Q2727" t="str">
        <f t="shared" si="84"/>
        <v>technology</v>
      </c>
      <c r="R2727" t="str">
        <f t="shared" si="85"/>
        <v>hardware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x14ac:dyDescent="0.25">
      <c r="A2728">
        <v>2726</v>
      </c>
      <c r="B2728" s="3" t="s">
        <v>2724</v>
      </c>
      <c r="C2728" s="3" t="s">
        <v>6833</v>
      </c>
      <c r="D2728" s="6">
        <v>100000</v>
      </c>
      <c r="E2728" s="6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7">
        <f>E2728/D2728</f>
        <v>1.05745</v>
      </c>
      <c r="P2728" s="8">
        <f>E2728/L2728</f>
        <v>261.74504950495049</v>
      </c>
      <c r="Q2728" t="str">
        <f t="shared" si="84"/>
        <v>technology</v>
      </c>
      <c r="R2728" t="str">
        <f t="shared" si="85"/>
        <v>hardware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 s="6">
        <v>10000</v>
      </c>
      <c r="E2729" s="6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7">
        <f>E2729/D2729</f>
        <v>4.9321000000000002</v>
      </c>
      <c r="P2729" s="8">
        <f>E2729/L2729</f>
        <v>69.760961810466767</v>
      </c>
      <c r="Q2729" t="str">
        <f t="shared" si="84"/>
        <v>technology</v>
      </c>
      <c r="R2729" t="str">
        <f t="shared" si="85"/>
        <v>hardware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 s="6">
        <v>15000</v>
      </c>
      <c r="E2730" s="6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7">
        <f>E2730/D2730</f>
        <v>2.0182666666666669</v>
      </c>
      <c r="P2730" s="8">
        <f>E2730/L2730</f>
        <v>77.229591836734699</v>
      </c>
      <c r="Q2730" t="str">
        <f t="shared" si="84"/>
        <v>technology</v>
      </c>
      <c r="R2730" t="str">
        <f t="shared" si="85"/>
        <v>hardware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 s="6">
        <v>7500</v>
      </c>
      <c r="E2731" s="6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7">
        <f>E2731/D2731</f>
        <v>1.0444</v>
      </c>
      <c r="P2731" s="8">
        <f>E2731/L2731</f>
        <v>340.56521739130437</v>
      </c>
      <c r="Q2731" t="str">
        <f t="shared" si="84"/>
        <v>technology</v>
      </c>
      <c r="R2731" t="str">
        <f t="shared" si="85"/>
        <v>hardware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 s="6">
        <v>27000</v>
      </c>
      <c r="E2732" s="6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7">
        <f>E2732/D2732</f>
        <v>1.7029262962962963</v>
      </c>
      <c r="P2732" s="8">
        <f>E2732/L2732</f>
        <v>67.417903225806455</v>
      </c>
      <c r="Q2732" t="str">
        <f t="shared" si="84"/>
        <v>technology</v>
      </c>
      <c r="R2732" t="str">
        <f t="shared" si="85"/>
        <v>hardware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 s="6">
        <v>30000</v>
      </c>
      <c r="E2733" s="6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7">
        <f>E2733/D2733</f>
        <v>1.0430333333333333</v>
      </c>
      <c r="P2733" s="8">
        <f>E2733/L2733</f>
        <v>845.70270270270271</v>
      </c>
      <c r="Q2733" t="str">
        <f t="shared" si="84"/>
        <v>technology</v>
      </c>
      <c r="R2733" t="str">
        <f t="shared" si="85"/>
        <v>hardware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60" x14ac:dyDescent="0.25">
      <c r="A2734">
        <v>2732</v>
      </c>
      <c r="B2734" s="3" t="s">
        <v>2730</v>
      </c>
      <c r="C2734" s="3" t="s">
        <v>6839</v>
      </c>
      <c r="D2734" s="6">
        <v>12000</v>
      </c>
      <c r="E2734" s="6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7">
        <f>E2734/D2734</f>
        <v>1.1825000000000001</v>
      </c>
      <c r="P2734" s="8">
        <f>E2734/L2734</f>
        <v>97.191780821917803</v>
      </c>
      <c r="Q2734" t="str">
        <f t="shared" si="84"/>
        <v>technology</v>
      </c>
      <c r="R2734" t="str">
        <f t="shared" si="85"/>
        <v>hardware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 s="6">
        <v>50000</v>
      </c>
      <c r="E2735" s="6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7">
        <f>E2735/D2735</f>
        <v>1.07538</v>
      </c>
      <c r="P2735" s="8">
        <f>E2735/L2735</f>
        <v>451.84033613445376</v>
      </c>
      <c r="Q2735" t="str">
        <f t="shared" si="84"/>
        <v>technology</v>
      </c>
      <c r="R2735" t="str">
        <f t="shared" si="85"/>
        <v>hardware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 s="6">
        <v>1</v>
      </c>
      <c r="E2736" s="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7">
        <f>E2736/D2736</f>
        <v>22603</v>
      </c>
      <c r="P2736" s="8">
        <f>E2736/L2736</f>
        <v>138.66871165644173</v>
      </c>
      <c r="Q2736" t="str">
        <f t="shared" si="84"/>
        <v>technology</v>
      </c>
      <c r="R2736" t="str">
        <f t="shared" si="85"/>
        <v>hardware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60" x14ac:dyDescent="0.25">
      <c r="A2737">
        <v>2735</v>
      </c>
      <c r="B2737" s="3" t="s">
        <v>2733</v>
      </c>
      <c r="C2737" s="3" t="s">
        <v>6842</v>
      </c>
      <c r="D2737" s="6">
        <v>750</v>
      </c>
      <c r="E2737" s="6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7">
        <f>E2737/D2737</f>
        <v>9.7813466666666677</v>
      </c>
      <c r="P2737" s="8">
        <f>E2737/L2737</f>
        <v>21.640147492625371</v>
      </c>
      <c r="Q2737" t="str">
        <f t="shared" si="84"/>
        <v>technology</v>
      </c>
      <c r="R2737" t="str">
        <f t="shared" si="85"/>
        <v>hardware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 s="6">
        <v>8000</v>
      </c>
      <c r="E2738" s="6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7">
        <f>E2738/D2738</f>
        <v>1.2290000000000001</v>
      </c>
      <c r="P2738" s="8">
        <f>E2738/L2738</f>
        <v>169.51724137931035</v>
      </c>
      <c r="Q2738" t="str">
        <f t="shared" si="84"/>
        <v>technology</v>
      </c>
      <c r="R2738" t="str">
        <f t="shared" si="85"/>
        <v>hardware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 s="6">
        <v>30000</v>
      </c>
      <c r="E2739" s="6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7">
        <f>E2739/D2739</f>
        <v>2.4606080000000001</v>
      </c>
      <c r="P2739" s="8">
        <f>E2739/L2739</f>
        <v>161.88210526315791</v>
      </c>
      <c r="Q2739" t="str">
        <f t="shared" si="84"/>
        <v>technology</v>
      </c>
      <c r="R2739" t="str">
        <f t="shared" si="85"/>
        <v>hardware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 s="6">
        <v>5000</v>
      </c>
      <c r="E2740" s="6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7">
        <f>E2740/D2740</f>
        <v>1.4794</v>
      </c>
      <c r="P2740" s="8">
        <f>E2740/L2740</f>
        <v>493.13333333333333</v>
      </c>
      <c r="Q2740" t="str">
        <f t="shared" si="84"/>
        <v>technology</v>
      </c>
      <c r="R2740" t="str">
        <f t="shared" si="85"/>
        <v>hardware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 s="6">
        <v>1100</v>
      </c>
      <c r="E2741" s="6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7">
        <f>E2741/D2741</f>
        <v>3.8409090909090908</v>
      </c>
      <c r="P2741" s="8">
        <f>E2741/L2741</f>
        <v>22.120418848167539</v>
      </c>
      <c r="Q2741" t="str">
        <f t="shared" si="84"/>
        <v>technology</v>
      </c>
      <c r="R2741" t="str">
        <f t="shared" si="85"/>
        <v>hardware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 s="6">
        <v>300</v>
      </c>
      <c r="E2742" s="6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7">
        <f>E2742/D2742</f>
        <v>1.0333333333333334</v>
      </c>
      <c r="P2742" s="8">
        <f>E2742/L2742</f>
        <v>18.235294117647058</v>
      </c>
      <c r="Q2742" t="str">
        <f t="shared" si="84"/>
        <v>technology</v>
      </c>
      <c r="R2742" t="str">
        <f t="shared" si="85"/>
        <v>hardware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 s="6">
        <v>8000</v>
      </c>
      <c r="E2743" s="6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7">
        <f>E2743/D2743</f>
        <v>4.3750000000000004E-3</v>
      </c>
      <c r="P2743" s="8">
        <f>E2743/L2743</f>
        <v>8.75</v>
      </c>
      <c r="Q2743" t="str">
        <f t="shared" si="84"/>
        <v>publishing</v>
      </c>
      <c r="R2743" t="str">
        <f t="shared" si="85"/>
        <v>children's books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 s="6">
        <v>2500</v>
      </c>
      <c r="E2744" s="6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7">
        <f>E2744/D2744</f>
        <v>0.29239999999999999</v>
      </c>
      <c r="P2744" s="8">
        <f>E2744/L2744</f>
        <v>40.611111111111114</v>
      </c>
      <c r="Q2744" t="str">
        <f t="shared" si="84"/>
        <v>publishing</v>
      </c>
      <c r="R2744" t="str">
        <f t="shared" si="85"/>
        <v>children's books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 s="6">
        <v>5999</v>
      </c>
      <c r="E2745" s="6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7">
        <f>E2745/D2745</f>
        <v>0</v>
      </c>
      <c r="P2745" s="8">
        <v>0</v>
      </c>
      <c r="Q2745" t="str">
        <f t="shared" si="84"/>
        <v>publishing</v>
      </c>
      <c r="R2745" t="str">
        <f t="shared" si="85"/>
        <v>children's books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 s="6">
        <v>16000</v>
      </c>
      <c r="E2746" s="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7">
        <f>E2746/D2746</f>
        <v>5.2187499999999998E-2</v>
      </c>
      <c r="P2746" s="8">
        <f>E2746/L2746</f>
        <v>37.954545454545453</v>
      </c>
      <c r="Q2746" t="str">
        <f t="shared" si="84"/>
        <v>publishing</v>
      </c>
      <c r="R2746" t="str">
        <f t="shared" si="85"/>
        <v>children's books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 s="6">
        <v>8000</v>
      </c>
      <c r="E2747" s="6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7">
        <f>E2747/D2747</f>
        <v>0.21887499999999999</v>
      </c>
      <c r="P2747" s="8">
        <f>E2747/L2747</f>
        <v>35.734693877551024</v>
      </c>
      <c r="Q2747" t="str">
        <f t="shared" si="84"/>
        <v>publishing</v>
      </c>
      <c r="R2747" t="str">
        <f t="shared" si="85"/>
        <v>children's books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 s="6">
        <v>3000</v>
      </c>
      <c r="E2748" s="6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7">
        <f>E2748/D2748</f>
        <v>0.26700000000000002</v>
      </c>
      <c r="P2748" s="8">
        <f>E2748/L2748</f>
        <v>42.157894736842103</v>
      </c>
      <c r="Q2748" t="str">
        <f t="shared" si="84"/>
        <v>publishing</v>
      </c>
      <c r="R2748" t="str">
        <f t="shared" si="85"/>
        <v>children's books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 s="6">
        <v>500</v>
      </c>
      <c r="E2749" s="6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7">
        <f>E2749/D2749</f>
        <v>0.28000000000000003</v>
      </c>
      <c r="P2749" s="8">
        <f>E2749/L2749</f>
        <v>35</v>
      </c>
      <c r="Q2749" t="str">
        <f t="shared" si="84"/>
        <v>publishing</v>
      </c>
      <c r="R2749" t="str">
        <f t="shared" si="85"/>
        <v>children's books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 s="6">
        <v>5000</v>
      </c>
      <c r="E2750" s="6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7">
        <f>E2750/D2750</f>
        <v>1.06E-2</v>
      </c>
      <c r="P2750" s="8">
        <f>E2750/L2750</f>
        <v>13.25</v>
      </c>
      <c r="Q2750" t="str">
        <f t="shared" si="84"/>
        <v>publishing</v>
      </c>
      <c r="R2750" t="str">
        <f t="shared" si="85"/>
        <v>children's books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 s="6">
        <v>10000</v>
      </c>
      <c r="E2751" s="6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7">
        <f>E2751/D2751</f>
        <v>1.0999999999999999E-2</v>
      </c>
      <c r="P2751" s="8">
        <f>E2751/L2751</f>
        <v>55</v>
      </c>
      <c r="Q2751" t="str">
        <f t="shared" si="84"/>
        <v>publishing</v>
      </c>
      <c r="R2751" t="str">
        <f t="shared" si="85"/>
        <v>children's books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 s="6">
        <v>1999</v>
      </c>
      <c r="E2752" s="6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7">
        <f>E2752/D2752</f>
        <v>0</v>
      </c>
      <c r="P2752" s="8">
        <v>0</v>
      </c>
      <c r="Q2752" t="str">
        <f t="shared" si="84"/>
        <v>publishing</v>
      </c>
      <c r="R2752" t="str">
        <f t="shared" si="85"/>
        <v>children's books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 s="6">
        <v>3274</v>
      </c>
      <c r="E2753" s="6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7">
        <f>E2753/D2753</f>
        <v>0</v>
      </c>
      <c r="P2753" s="8">
        <v>0</v>
      </c>
      <c r="Q2753" t="str">
        <f t="shared" si="84"/>
        <v>publishing</v>
      </c>
      <c r="R2753" t="str">
        <f t="shared" si="85"/>
        <v>children's books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 s="6">
        <v>4800</v>
      </c>
      <c r="E2754" s="6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7">
        <f>E2754/D2754</f>
        <v>0.11458333333333333</v>
      </c>
      <c r="P2754" s="8">
        <f>E2754/L2754</f>
        <v>39.285714285714285</v>
      </c>
      <c r="Q2754" t="str">
        <f t="shared" si="84"/>
        <v>publishing</v>
      </c>
      <c r="R2754" t="str">
        <f t="shared" si="85"/>
        <v>children's books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 s="6">
        <v>2000</v>
      </c>
      <c r="E2755" s="6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7">
        <f>E2755/D2755</f>
        <v>0.19</v>
      </c>
      <c r="P2755" s="8">
        <f>E2755/L2755</f>
        <v>47.5</v>
      </c>
      <c r="Q2755" t="str">
        <f t="shared" ref="Q2755:Q2818" si="86">LEFT(N2755,FIND("/",N2755)-1)</f>
        <v>publishing</v>
      </c>
      <c r="R2755" t="str">
        <f t="shared" ref="R2755:R2818" si="87">MID(N2755,FIND("/",N2755)+1,256)</f>
        <v>children's books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 s="6">
        <v>10000</v>
      </c>
      <c r="E2756" s="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7">
        <f>E2756/D2756</f>
        <v>0</v>
      </c>
      <c r="P2756" s="8">
        <v>0</v>
      </c>
      <c r="Q2756" t="str">
        <f t="shared" si="86"/>
        <v>publishing</v>
      </c>
      <c r="R2756" t="str">
        <f t="shared" si="87"/>
        <v>children's books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 s="6">
        <v>500</v>
      </c>
      <c r="E2757" s="6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7">
        <f>E2757/D2757</f>
        <v>0.52</v>
      </c>
      <c r="P2757" s="8">
        <f>E2757/L2757</f>
        <v>17.333333333333332</v>
      </c>
      <c r="Q2757" t="str">
        <f t="shared" si="86"/>
        <v>publishing</v>
      </c>
      <c r="R2757" t="str">
        <f t="shared" si="87"/>
        <v>children's books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 s="6">
        <v>10000</v>
      </c>
      <c r="E2758" s="6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7">
        <f>E2758/D2758</f>
        <v>0.1048</v>
      </c>
      <c r="P2758" s="8">
        <f>E2758/L2758</f>
        <v>31.757575757575758</v>
      </c>
      <c r="Q2758" t="str">
        <f t="shared" si="86"/>
        <v>publishing</v>
      </c>
      <c r="R2758" t="str">
        <f t="shared" si="87"/>
        <v>children's books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 s="6">
        <v>1500</v>
      </c>
      <c r="E2759" s="6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7">
        <f>E2759/D2759</f>
        <v>6.6666666666666671E-3</v>
      </c>
      <c r="P2759" s="8">
        <f>E2759/L2759</f>
        <v>5</v>
      </c>
      <c r="Q2759" t="str">
        <f t="shared" si="86"/>
        <v>publishing</v>
      </c>
      <c r="R2759" t="str">
        <f t="shared" si="87"/>
        <v>children's books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 s="6">
        <v>2000</v>
      </c>
      <c r="E2760" s="6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7">
        <f>E2760/D2760</f>
        <v>0.11700000000000001</v>
      </c>
      <c r="P2760" s="8">
        <f>E2760/L2760</f>
        <v>39</v>
      </c>
      <c r="Q2760" t="str">
        <f t="shared" si="86"/>
        <v>publishing</v>
      </c>
      <c r="R2760" t="str">
        <f t="shared" si="87"/>
        <v>children's books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60" x14ac:dyDescent="0.25">
      <c r="A2761">
        <v>2759</v>
      </c>
      <c r="B2761" s="3" t="s">
        <v>2757</v>
      </c>
      <c r="C2761" s="3" t="s">
        <v>6866</v>
      </c>
      <c r="D2761" s="6">
        <v>1000</v>
      </c>
      <c r="E2761" s="6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7">
        <f>E2761/D2761</f>
        <v>0.105</v>
      </c>
      <c r="P2761" s="8">
        <f>E2761/L2761</f>
        <v>52.5</v>
      </c>
      <c r="Q2761" t="str">
        <f t="shared" si="86"/>
        <v>publishing</v>
      </c>
      <c r="R2761" t="str">
        <f t="shared" si="87"/>
        <v>children's books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 s="6">
        <v>5000</v>
      </c>
      <c r="E2762" s="6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7">
        <f>E2762/D2762</f>
        <v>0</v>
      </c>
      <c r="P2762" s="8">
        <v>0</v>
      </c>
      <c r="Q2762" t="str">
        <f t="shared" si="86"/>
        <v>publishing</v>
      </c>
      <c r="R2762" t="str">
        <f t="shared" si="87"/>
        <v>children's books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 s="6">
        <v>5000</v>
      </c>
      <c r="E2763" s="6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7">
        <f>E2763/D2763</f>
        <v>7.1999999999999998E-3</v>
      </c>
      <c r="P2763" s="8">
        <f>E2763/L2763</f>
        <v>9</v>
      </c>
      <c r="Q2763" t="str">
        <f t="shared" si="86"/>
        <v>publishing</v>
      </c>
      <c r="R2763" t="str">
        <f t="shared" si="87"/>
        <v>children's books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 s="6">
        <v>3250</v>
      </c>
      <c r="E2764" s="6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7">
        <f>E2764/D2764</f>
        <v>7.6923076923076927E-3</v>
      </c>
      <c r="P2764" s="8">
        <f>E2764/L2764</f>
        <v>25</v>
      </c>
      <c r="Q2764" t="str">
        <f t="shared" si="86"/>
        <v>publishing</v>
      </c>
      <c r="R2764" t="str">
        <f t="shared" si="87"/>
        <v>children's books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 s="6">
        <v>39400</v>
      </c>
      <c r="E2765" s="6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7">
        <f>E2765/D2765</f>
        <v>2.2842639593908631E-3</v>
      </c>
      <c r="P2765" s="8">
        <f>E2765/L2765</f>
        <v>30</v>
      </c>
      <c r="Q2765" t="str">
        <f t="shared" si="86"/>
        <v>publishing</v>
      </c>
      <c r="R2765" t="str">
        <f t="shared" si="87"/>
        <v>children's books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 s="6">
        <v>4000</v>
      </c>
      <c r="E2766" s="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7">
        <f>E2766/D2766</f>
        <v>1.125E-2</v>
      </c>
      <c r="P2766" s="8">
        <f>E2766/L2766</f>
        <v>11.25</v>
      </c>
      <c r="Q2766" t="str">
        <f t="shared" si="86"/>
        <v>publishing</v>
      </c>
      <c r="R2766" t="str">
        <f t="shared" si="87"/>
        <v>children's books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 s="6">
        <v>4000</v>
      </c>
      <c r="E2767" s="6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7">
        <f>E2767/D2767</f>
        <v>0</v>
      </c>
      <c r="P2767" s="8">
        <v>0</v>
      </c>
      <c r="Q2767" t="str">
        <f t="shared" si="86"/>
        <v>publishing</v>
      </c>
      <c r="R2767" t="str">
        <f t="shared" si="87"/>
        <v>children's books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 s="6">
        <v>5000</v>
      </c>
      <c r="E2768" s="6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7">
        <f>E2768/D2768</f>
        <v>0.02</v>
      </c>
      <c r="P2768" s="8">
        <f>E2768/L2768</f>
        <v>25</v>
      </c>
      <c r="Q2768" t="str">
        <f t="shared" si="86"/>
        <v>publishing</v>
      </c>
      <c r="R2768" t="str">
        <f t="shared" si="87"/>
        <v>children's books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 s="6">
        <v>4000</v>
      </c>
      <c r="E2769" s="6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7">
        <f>E2769/D2769</f>
        <v>8.5000000000000006E-3</v>
      </c>
      <c r="P2769" s="8">
        <f>E2769/L2769</f>
        <v>11.333333333333334</v>
      </c>
      <c r="Q2769" t="str">
        <f t="shared" si="86"/>
        <v>publishing</v>
      </c>
      <c r="R2769" t="str">
        <f t="shared" si="87"/>
        <v>children's books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 s="6">
        <v>7000</v>
      </c>
      <c r="E2770" s="6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7">
        <f>E2770/D2770</f>
        <v>0.14314285714285716</v>
      </c>
      <c r="P2770" s="8">
        <f>E2770/L2770</f>
        <v>29.470588235294116</v>
      </c>
      <c r="Q2770" t="str">
        <f t="shared" si="86"/>
        <v>publishing</v>
      </c>
      <c r="R2770" t="str">
        <f t="shared" si="87"/>
        <v>children's books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 s="6">
        <v>800</v>
      </c>
      <c r="E2771" s="6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7">
        <f>E2771/D2771</f>
        <v>2.5000000000000001E-3</v>
      </c>
      <c r="P2771" s="8">
        <f>E2771/L2771</f>
        <v>1</v>
      </c>
      <c r="Q2771" t="str">
        <f t="shared" si="86"/>
        <v>publishing</v>
      </c>
      <c r="R2771" t="str">
        <f t="shared" si="87"/>
        <v>children's books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60" x14ac:dyDescent="0.25">
      <c r="A2772">
        <v>2770</v>
      </c>
      <c r="B2772" s="3" t="s">
        <v>2768</v>
      </c>
      <c r="C2772" s="3" t="s">
        <v>6877</v>
      </c>
      <c r="D2772" s="6">
        <v>20000</v>
      </c>
      <c r="E2772" s="6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7">
        <f>E2772/D2772</f>
        <v>0.1041125</v>
      </c>
      <c r="P2772" s="8">
        <f>E2772/L2772</f>
        <v>63.098484848484851</v>
      </c>
      <c r="Q2772" t="str">
        <f t="shared" si="86"/>
        <v>publishing</v>
      </c>
      <c r="R2772" t="str">
        <f t="shared" si="87"/>
        <v>children's books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 s="6">
        <v>19980</v>
      </c>
      <c r="E2773" s="6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7">
        <f>E2773/D2773</f>
        <v>0</v>
      </c>
      <c r="P2773" s="8">
        <v>0</v>
      </c>
      <c r="Q2773" t="str">
        <f t="shared" si="86"/>
        <v>publishing</v>
      </c>
      <c r="R2773" t="str">
        <f t="shared" si="87"/>
        <v>children's books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 s="6">
        <v>8000</v>
      </c>
      <c r="E2774" s="6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7">
        <f>E2774/D2774</f>
        <v>0</v>
      </c>
      <c r="P2774" s="8">
        <v>0</v>
      </c>
      <c r="Q2774" t="str">
        <f t="shared" si="86"/>
        <v>publishing</v>
      </c>
      <c r="R2774" t="str">
        <f t="shared" si="87"/>
        <v>children's books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 s="6">
        <v>530</v>
      </c>
      <c r="E2775" s="6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7">
        <f>E2775/D2775</f>
        <v>1.8867924528301887E-3</v>
      </c>
      <c r="P2775" s="8">
        <f>E2775/L2775</f>
        <v>1</v>
      </c>
      <c r="Q2775" t="str">
        <f t="shared" si="86"/>
        <v>publishing</v>
      </c>
      <c r="R2775" t="str">
        <f t="shared" si="87"/>
        <v>children's books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 s="6">
        <v>4000</v>
      </c>
      <c r="E2776" s="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7">
        <f>E2776/D2776</f>
        <v>0.14249999999999999</v>
      </c>
      <c r="P2776" s="8">
        <f>E2776/L2776</f>
        <v>43.846153846153847</v>
      </c>
      <c r="Q2776" t="str">
        <f t="shared" si="86"/>
        <v>publishing</v>
      </c>
      <c r="R2776" t="str">
        <f t="shared" si="87"/>
        <v>children's books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 s="6">
        <v>5000</v>
      </c>
      <c r="E2777" s="6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7">
        <f>E2777/D2777</f>
        <v>0.03</v>
      </c>
      <c r="P2777" s="8">
        <f>E2777/L2777</f>
        <v>75</v>
      </c>
      <c r="Q2777" t="str">
        <f t="shared" si="86"/>
        <v>publishing</v>
      </c>
      <c r="R2777" t="str">
        <f t="shared" si="87"/>
        <v>children's books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 s="6">
        <v>21000</v>
      </c>
      <c r="E2778" s="6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7">
        <f>E2778/D2778</f>
        <v>7.8809523809523815E-2</v>
      </c>
      <c r="P2778" s="8">
        <f>E2778/L2778</f>
        <v>45.972222222222221</v>
      </c>
      <c r="Q2778" t="str">
        <f t="shared" si="86"/>
        <v>publishing</v>
      </c>
      <c r="R2778" t="str">
        <f t="shared" si="87"/>
        <v>children's books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 s="6">
        <v>3000</v>
      </c>
      <c r="E2779" s="6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7">
        <f>E2779/D2779</f>
        <v>3.3333333333333335E-3</v>
      </c>
      <c r="P2779" s="8">
        <f>E2779/L2779</f>
        <v>10</v>
      </c>
      <c r="Q2779" t="str">
        <f t="shared" si="86"/>
        <v>publishing</v>
      </c>
      <c r="R2779" t="str">
        <f t="shared" si="87"/>
        <v>children's books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 s="6">
        <v>5500</v>
      </c>
      <c r="E2780" s="6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7">
        <f>E2780/D2780</f>
        <v>0.25545454545454543</v>
      </c>
      <c r="P2780" s="8">
        <f>E2780/L2780</f>
        <v>93.666666666666671</v>
      </c>
      <c r="Q2780" t="str">
        <f t="shared" si="86"/>
        <v>publishing</v>
      </c>
      <c r="R2780" t="str">
        <f t="shared" si="87"/>
        <v>children's books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 s="6">
        <v>2500</v>
      </c>
      <c r="E2781" s="6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7">
        <f>E2781/D2781</f>
        <v>2.12E-2</v>
      </c>
      <c r="P2781" s="8">
        <f>E2781/L2781</f>
        <v>53</v>
      </c>
      <c r="Q2781" t="str">
        <f t="shared" si="86"/>
        <v>publishing</v>
      </c>
      <c r="R2781" t="str">
        <f t="shared" si="87"/>
        <v>children's books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 s="6">
        <v>100000</v>
      </c>
      <c r="E2782" s="6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7">
        <f>E2782/D2782</f>
        <v>0</v>
      </c>
      <c r="P2782" s="8">
        <v>0</v>
      </c>
      <c r="Q2782" t="str">
        <f t="shared" si="86"/>
        <v>publishing</v>
      </c>
      <c r="R2782" t="str">
        <f t="shared" si="87"/>
        <v>children's books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 s="6">
        <v>1250</v>
      </c>
      <c r="E2783" s="6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7">
        <f>E2783/D2783</f>
        <v>1.0528</v>
      </c>
      <c r="P2783" s="8">
        <f>E2783/L2783</f>
        <v>47</v>
      </c>
      <c r="Q2783" t="str">
        <f t="shared" si="86"/>
        <v>theater</v>
      </c>
      <c r="R2783" t="str">
        <f t="shared" si="87"/>
        <v>plays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 s="6">
        <v>1000</v>
      </c>
      <c r="E2784" s="6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7">
        <f>E2784/D2784</f>
        <v>1.2</v>
      </c>
      <c r="P2784" s="8">
        <f>E2784/L2784</f>
        <v>66.666666666666671</v>
      </c>
      <c r="Q2784" t="str">
        <f t="shared" si="86"/>
        <v>theater</v>
      </c>
      <c r="R2784" t="str">
        <f t="shared" si="87"/>
        <v>plays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 s="6">
        <v>1000</v>
      </c>
      <c r="E2785" s="6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7">
        <f>E2785/D2785</f>
        <v>1.145</v>
      </c>
      <c r="P2785" s="8">
        <f>E2785/L2785</f>
        <v>18.770491803278688</v>
      </c>
      <c r="Q2785" t="str">
        <f t="shared" si="86"/>
        <v>theater</v>
      </c>
      <c r="R2785" t="str">
        <f t="shared" si="87"/>
        <v>plays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 s="6">
        <v>6000</v>
      </c>
      <c r="E2786" s="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7">
        <f>E2786/D2786</f>
        <v>1.19</v>
      </c>
      <c r="P2786" s="8">
        <f>E2786/L2786</f>
        <v>66.111111111111114</v>
      </c>
      <c r="Q2786" t="str">
        <f t="shared" si="86"/>
        <v>theater</v>
      </c>
      <c r="R2786" t="str">
        <f t="shared" si="87"/>
        <v>plays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 s="6">
        <v>5000</v>
      </c>
      <c r="E2787" s="6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7">
        <f>E2787/D2787</f>
        <v>1.0468</v>
      </c>
      <c r="P2787" s="8">
        <f>E2787/L2787</f>
        <v>36.859154929577464</v>
      </c>
      <c r="Q2787" t="str">
        <f t="shared" si="86"/>
        <v>theater</v>
      </c>
      <c r="R2787" t="str">
        <f t="shared" si="87"/>
        <v>plays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 s="6">
        <v>2500</v>
      </c>
      <c r="E2788" s="6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7">
        <f>E2788/D2788</f>
        <v>1.1783999999999999</v>
      </c>
      <c r="P2788" s="8">
        <f>E2788/L2788</f>
        <v>39.810810810810814</v>
      </c>
      <c r="Q2788" t="str">
        <f t="shared" si="86"/>
        <v>theater</v>
      </c>
      <c r="R2788" t="str">
        <f t="shared" si="87"/>
        <v>plays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 s="6">
        <v>1000</v>
      </c>
      <c r="E2789" s="6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7">
        <f>E2789/D2789</f>
        <v>1.1970000000000001</v>
      </c>
      <c r="P2789" s="8">
        <f>E2789/L2789</f>
        <v>31.5</v>
      </c>
      <c r="Q2789" t="str">
        <f t="shared" si="86"/>
        <v>theater</v>
      </c>
      <c r="R2789" t="str">
        <f t="shared" si="87"/>
        <v>plays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 s="6">
        <v>2000</v>
      </c>
      <c r="E2790" s="6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7">
        <f>E2790/D2790</f>
        <v>1.0249999999999999</v>
      </c>
      <c r="P2790" s="8">
        <f>E2790/L2790</f>
        <v>102.5</v>
      </c>
      <c r="Q2790" t="str">
        <f t="shared" si="86"/>
        <v>theater</v>
      </c>
      <c r="R2790" t="str">
        <f t="shared" si="87"/>
        <v>plays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 s="6">
        <v>3000</v>
      </c>
      <c r="E2791" s="6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7">
        <f>E2791/D2791</f>
        <v>1.0116666666666667</v>
      </c>
      <c r="P2791" s="8">
        <f>E2791/L2791</f>
        <v>126.45833333333333</v>
      </c>
      <c r="Q2791" t="str">
        <f t="shared" si="86"/>
        <v>theater</v>
      </c>
      <c r="R2791" t="str">
        <f t="shared" si="87"/>
        <v>plays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 s="6">
        <v>3000</v>
      </c>
      <c r="E2792" s="6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7">
        <f>E2792/D2792</f>
        <v>1.0533333333333332</v>
      </c>
      <c r="P2792" s="8">
        <f>E2792/L2792</f>
        <v>47.878787878787875</v>
      </c>
      <c r="Q2792" t="str">
        <f t="shared" si="86"/>
        <v>theater</v>
      </c>
      <c r="R2792" t="str">
        <f t="shared" si="87"/>
        <v>plays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 s="6">
        <v>2000</v>
      </c>
      <c r="E2793" s="6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7">
        <f>E2793/D2793</f>
        <v>1.0249999999999999</v>
      </c>
      <c r="P2793" s="8">
        <f>E2793/L2793</f>
        <v>73.214285714285708</v>
      </c>
      <c r="Q2793" t="str">
        <f t="shared" si="86"/>
        <v>theater</v>
      </c>
      <c r="R2793" t="str">
        <f t="shared" si="87"/>
        <v>plays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 s="6">
        <v>2000</v>
      </c>
      <c r="E2794" s="6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7">
        <f>E2794/D2794</f>
        <v>1.0760000000000001</v>
      </c>
      <c r="P2794" s="8">
        <f>E2794/L2794</f>
        <v>89.666666666666671</v>
      </c>
      <c r="Q2794" t="str">
        <f t="shared" si="86"/>
        <v>theater</v>
      </c>
      <c r="R2794" t="str">
        <f t="shared" si="87"/>
        <v>plays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 s="6">
        <v>10000</v>
      </c>
      <c r="E2795" s="6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7">
        <f>E2795/D2795</f>
        <v>1.105675</v>
      </c>
      <c r="P2795" s="8">
        <f>E2795/L2795</f>
        <v>151.4623287671233</v>
      </c>
      <c r="Q2795" t="str">
        <f t="shared" si="86"/>
        <v>theater</v>
      </c>
      <c r="R2795" t="str">
        <f t="shared" si="87"/>
        <v>plays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 s="6">
        <v>50</v>
      </c>
      <c r="E2796" s="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7">
        <f>E2796/D2796</f>
        <v>1.5</v>
      </c>
      <c r="P2796" s="8">
        <f>E2796/L2796</f>
        <v>25</v>
      </c>
      <c r="Q2796" t="str">
        <f t="shared" si="86"/>
        <v>theater</v>
      </c>
      <c r="R2796" t="str">
        <f t="shared" si="87"/>
        <v>plays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 s="6">
        <v>700</v>
      </c>
      <c r="E2797" s="6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7">
        <f>E2797/D2797</f>
        <v>1.0428571428571429</v>
      </c>
      <c r="P2797" s="8">
        <f>E2797/L2797</f>
        <v>36.5</v>
      </c>
      <c r="Q2797" t="str">
        <f t="shared" si="86"/>
        <v>theater</v>
      </c>
      <c r="R2797" t="str">
        <f t="shared" si="87"/>
        <v>plays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 s="6">
        <v>800</v>
      </c>
      <c r="E2798" s="6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7">
        <f>E2798/D2798</f>
        <v>1.155</v>
      </c>
      <c r="P2798" s="8">
        <f>E2798/L2798</f>
        <v>44</v>
      </c>
      <c r="Q2798" t="str">
        <f t="shared" si="86"/>
        <v>theater</v>
      </c>
      <c r="R2798" t="str">
        <f t="shared" si="87"/>
        <v>plays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 s="6">
        <v>8000</v>
      </c>
      <c r="E2799" s="6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7">
        <f>E2799/D2799</f>
        <v>1.02645125</v>
      </c>
      <c r="P2799" s="8">
        <f>E2799/L2799</f>
        <v>87.357553191489373</v>
      </c>
      <c r="Q2799" t="str">
        <f t="shared" si="86"/>
        <v>theater</v>
      </c>
      <c r="R2799" t="str">
        <f t="shared" si="87"/>
        <v>plays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 s="6">
        <v>5000</v>
      </c>
      <c r="E2800" s="6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7">
        <f>E2800/D2800</f>
        <v>1.014</v>
      </c>
      <c r="P2800" s="8">
        <f>E2800/L2800</f>
        <v>36.474820143884891</v>
      </c>
      <c r="Q2800" t="str">
        <f t="shared" si="86"/>
        <v>theater</v>
      </c>
      <c r="R2800" t="str">
        <f t="shared" si="87"/>
        <v>plays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 s="6">
        <v>5000</v>
      </c>
      <c r="E2801" s="6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7">
        <f>E2801/D2801</f>
        <v>1.1663479999999999</v>
      </c>
      <c r="P2801" s="8">
        <f>E2801/L2801</f>
        <v>44.859538461538463</v>
      </c>
      <c r="Q2801" t="str">
        <f t="shared" si="86"/>
        <v>theater</v>
      </c>
      <c r="R2801" t="str">
        <f t="shared" si="87"/>
        <v>plays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 s="6">
        <v>1000</v>
      </c>
      <c r="E2802" s="6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7">
        <f>E2802/D2802</f>
        <v>1.33</v>
      </c>
      <c r="P2802" s="8">
        <f>E2802/L2802</f>
        <v>42.903225806451616</v>
      </c>
      <c r="Q2802" t="str">
        <f t="shared" si="86"/>
        <v>theater</v>
      </c>
      <c r="R2802" t="str">
        <f t="shared" si="87"/>
        <v>plays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 s="6">
        <v>500</v>
      </c>
      <c r="E2803" s="6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7">
        <f>E2803/D2803</f>
        <v>1.3320000000000001</v>
      </c>
      <c r="P2803" s="8">
        <f>E2803/L2803</f>
        <v>51.230769230769234</v>
      </c>
      <c r="Q2803" t="str">
        <f t="shared" si="86"/>
        <v>theater</v>
      </c>
      <c r="R2803" t="str">
        <f t="shared" si="87"/>
        <v>plays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 s="6">
        <v>3000</v>
      </c>
      <c r="E2804" s="6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7">
        <f>E2804/D2804</f>
        <v>1.0183333333333333</v>
      </c>
      <c r="P2804" s="8">
        <f>E2804/L2804</f>
        <v>33.944444444444443</v>
      </c>
      <c r="Q2804" t="str">
        <f t="shared" si="86"/>
        <v>theater</v>
      </c>
      <c r="R2804" t="str">
        <f t="shared" si="87"/>
        <v>plays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 s="6">
        <v>10000</v>
      </c>
      <c r="E2805" s="6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7">
        <f>E2805/D2805</f>
        <v>1.2795000000000001</v>
      </c>
      <c r="P2805" s="8">
        <f>E2805/L2805</f>
        <v>90.744680851063833</v>
      </c>
      <c r="Q2805" t="str">
        <f t="shared" si="86"/>
        <v>theater</v>
      </c>
      <c r="R2805" t="str">
        <f t="shared" si="87"/>
        <v>plays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 s="6">
        <v>1000</v>
      </c>
      <c r="E2806" s="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7">
        <f>E2806/D2806</f>
        <v>1.1499999999999999</v>
      </c>
      <c r="P2806" s="8">
        <f>E2806/L2806</f>
        <v>50</v>
      </c>
      <c r="Q2806" t="str">
        <f t="shared" si="86"/>
        <v>theater</v>
      </c>
      <c r="R2806" t="str">
        <f t="shared" si="87"/>
        <v>plays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 s="6">
        <v>400</v>
      </c>
      <c r="E2807" s="6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7">
        <f>E2807/D2807</f>
        <v>1.1000000000000001</v>
      </c>
      <c r="P2807" s="8">
        <f>E2807/L2807</f>
        <v>24.444444444444443</v>
      </c>
      <c r="Q2807" t="str">
        <f t="shared" si="86"/>
        <v>theater</v>
      </c>
      <c r="R2807" t="str">
        <f t="shared" si="87"/>
        <v>plays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 s="6">
        <v>3000</v>
      </c>
      <c r="E2808" s="6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7">
        <f>E2808/D2808</f>
        <v>1.121</v>
      </c>
      <c r="P2808" s="8">
        <f>E2808/L2808</f>
        <v>44.25</v>
      </c>
      <c r="Q2808" t="str">
        <f t="shared" si="86"/>
        <v>theater</v>
      </c>
      <c r="R2808" t="str">
        <f t="shared" si="87"/>
        <v>plays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 s="6">
        <v>5000</v>
      </c>
      <c r="E2809" s="6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7">
        <f>E2809/D2809</f>
        <v>1.26</v>
      </c>
      <c r="P2809" s="8">
        <f>E2809/L2809</f>
        <v>67.741935483870961</v>
      </c>
      <c r="Q2809" t="str">
        <f t="shared" si="86"/>
        <v>theater</v>
      </c>
      <c r="R2809" t="str">
        <f t="shared" si="87"/>
        <v>plays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 s="6">
        <v>4500</v>
      </c>
      <c r="E2810" s="6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7">
        <f>E2810/D2810</f>
        <v>1.0024444444444445</v>
      </c>
      <c r="P2810" s="8">
        <f>E2810/L2810</f>
        <v>65.376811594202906</v>
      </c>
      <c r="Q2810" t="str">
        <f t="shared" si="86"/>
        <v>theater</v>
      </c>
      <c r="R2810" t="str">
        <f t="shared" si="87"/>
        <v>plays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 s="6">
        <v>2500</v>
      </c>
      <c r="E2811" s="6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7">
        <f>E2811/D2811</f>
        <v>1.024</v>
      </c>
      <c r="P2811" s="8">
        <f>E2811/L2811</f>
        <v>121.9047619047619</v>
      </c>
      <c r="Q2811" t="str">
        <f t="shared" si="86"/>
        <v>theater</v>
      </c>
      <c r="R2811" t="str">
        <f t="shared" si="87"/>
        <v>plays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 s="6">
        <v>2500</v>
      </c>
      <c r="E2812" s="6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7">
        <f>E2812/D2812</f>
        <v>1.0820000000000001</v>
      </c>
      <c r="P2812" s="8">
        <f>E2812/L2812</f>
        <v>47.456140350877192</v>
      </c>
      <c r="Q2812" t="str">
        <f t="shared" si="86"/>
        <v>theater</v>
      </c>
      <c r="R2812" t="str">
        <f t="shared" si="87"/>
        <v>plays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 s="6">
        <v>10000</v>
      </c>
      <c r="E2813" s="6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7">
        <f>E2813/D2813</f>
        <v>1.0026999999999999</v>
      </c>
      <c r="P2813" s="8">
        <f>E2813/L2813</f>
        <v>92.842592592592595</v>
      </c>
      <c r="Q2813" t="str">
        <f t="shared" si="86"/>
        <v>theater</v>
      </c>
      <c r="R2813" t="str">
        <f t="shared" si="87"/>
        <v>plays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 s="6">
        <v>5000</v>
      </c>
      <c r="E2814" s="6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7">
        <f>E2814/D2814</f>
        <v>1.133</v>
      </c>
      <c r="P2814" s="8">
        <f>E2814/L2814</f>
        <v>68.253012048192772</v>
      </c>
      <c r="Q2814" t="str">
        <f t="shared" si="86"/>
        <v>theater</v>
      </c>
      <c r="R2814" t="str">
        <f t="shared" si="87"/>
        <v>plays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 s="6">
        <v>2800</v>
      </c>
      <c r="E2815" s="6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7">
        <f>E2815/D2815</f>
        <v>1.2757571428571428</v>
      </c>
      <c r="P2815" s="8">
        <f>E2815/L2815</f>
        <v>37.209583333333335</v>
      </c>
      <c r="Q2815" t="str">
        <f t="shared" si="86"/>
        <v>theater</v>
      </c>
      <c r="R2815" t="str">
        <f t="shared" si="87"/>
        <v>plays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 s="6">
        <v>1500</v>
      </c>
      <c r="E2816" s="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7">
        <f>E2816/D2816</f>
        <v>1.0773333333333333</v>
      </c>
      <c r="P2816" s="8">
        <f>E2816/L2816</f>
        <v>25.25</v>
      </c>
      <c r="Q2816" t="str">
        <f t="shared" si="86"/>
        <v>theater</v>
      </c>
      <c r="R2816" t="str">
        <f t="shared" si="87"/>
        <v>plays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 s="6">
        <v>250</v>
      </c>
      <c r="E2817" s="6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7">
        <f>E2817/D2817</f>
        <v>2.42</v>
      </c>
      <c r="P2817" s="8">
        <f>E2817/L2817</f>
        <v>43.214285714285715</v>
      </c>
      <c r="Q2817" t="str">
        <f t="shared" si="86"/>
        <v>theater</v>
      </c>
      <c r="R2817" t="str">
        <f t="shared" si="87"/>
        <v>plays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 s="6">
        <v>3000</v>
      </c>
      <c r="E2818" s="6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7">
        <f>E2818/D2818</f>
        <v>1.4156666666666666</v>
      </c>
      <c r="P2818" s="8">
        <f>E2818/L2818</f>
        <v>25.130177514792898</v>
      </c>
      <c r="Q2818" t="str">
        <f t="shared" si="86"/>
        <v>theater</v>
      </c>
      <c r="R2818" t="str">
        <f t="shared" si="87"/>
        <v>plays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 s="6">
        <v>600</v>
      </c>
      <c r="E2819" s="6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7">
        <f>E2819/D2819</f>
        <v>1.3</v>
      </c>
      <c r="P2819" s="8">
        <f>E2819/L2819</f>
        <v>23.636363636363637</v>
      </c>
      <c r="Q2819" t="str">
        <f t="shared" ref="Q2819:Q2882" si="88">LEFT(N2819,FIND("/",N2819)-1)</f>
        <v>theater</v>
      </c>
      <c r="R2819" t="str">
        <f t="shared" ref="R2819:R2882" si="89">MID(N2819,FIND("/",N2819)+1,256)</f>
        <v>plays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 s="6">
        <v>10000</v>
      </c>
      <c r="E2820" s="6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7">
        <f>E2820/D2820</f>
        <v>1.0603</v>
      </c>
      <c r="P2820" s="8">
        <f>E2820/L2820</f>
        <v>103.95098039215686</v>
      </c>
      <c r="Q2820" t="str">
        <f t="shared" si="88"/>
        <v>theater</v>
      </c>
      <c r="R2820" t="str">
        <f t="shared" si="89"/>
        <v>plays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 s="6">
        <v>5000</v>
      </c>
      <c r="E2821" s="6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7">
        <f>E2821/D2821</f>
        <v>1.048</v>
      </c>
      <c r="P2821" s="8">
        <f>E2821/L2821</f>
        <v>50.384615384615387</v>
      </c>
      <c r="Q2821" t="str">
        <f t="shared" si="88"/>
        <v>theater</v>
      </c>
      <c r="R2821" t="str">
        <f t="shared" si="89"/>
        <v>plays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 s="6">
        <v>200</v>
      </c>
      <c r="E2822" s="6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7">
        <f>E2822/D2822</f>
        <v>1.36</v>
      </c>
      <c r="P2822" s="8">
        <f>E2822/L2822</f>
        <v>13.6</v>
      </c>
      <c r="Q2822" t="str">
        <f t="shared" si="88"/>
        <v>theater</v>
      </c>
      <c r="R2822" t="str">
        <f t="shared" si="89"/>
        <v>plays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 s="6">
        <v>1000</v>
      </c>
      <c r="E2823" s="6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7">
        <f>E2823/D2823</f>
        <v>1</v>
      </c>
      <c r="P2823" s="8">
        <f>E2823/L2823</f>
        <v>28.571428571428573</v>
      </c>
      <c r="Q2823" t="str">
        <f t="shared" si="88"/>
        <v>theater</v>
      </c>
      <c r="R2823" t="str">
        <f t="shared" si="89"/>
        <v>plays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 s="6">
        <v>6000</v>
      </c>
      <c r="E2824" s="6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7">
        <f>E2824/D2824</f>
        <v>1</v>
      </c>
      <c r="P2824" s="8">
        <f>E2824/L2824</f>
        <v>63.829787234042556</v>
      </c>
      <c r="Q2824" t="str">
        <f t="shared" si="88"/>
        <v>theater</v>
      </c>
      <c r="R2824" t="str">
        <f t="shared" si="89"/>
        <v>plays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 s="6">
        <v>100</v>
      </c>
      <c r="E2825" s="6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7">
        <f>E2825/D2825</f>
        <v>1.24</v>
      </c>
      <c r="P2825" s="8">
        <f>E2825/L2825</f>
        <v>8.8571428571428577</v>
      </c>
      <c r="Q2825" t="str">
        <f t="shared" si="88"/>
        <v>theater</v>
      </c>
      <c r="R2825" t="str">
        <f t="shared" si="89"/>
        <v>plays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 s="6">
        <v>650</v>
      </c>
      <c r="E2826" s="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7">
        <f>E2826/D2826</f>
        <v>1.1692307692307693</v>
      </c>
      <c r="P2826" s="8">
        <f>E2826/L2826</f>
        <v>50.666666666666664</v>
      </c>
      <c r="Q2826" t="str">
        <f t="shared" si="88"/>
        <v>theater</v>
      </c>
      <c r="R2826" t="str">
        <f t="shared" si="89"/>
        <v>plays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 s="6">
        <v>3000</v>
      </c>
      <c r="E2827" s="6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7">
        <f>E2827/D2827</f>
        <v>1.0333333333333334</v>
      </c>
      <c r="P2827" s="8">
        <f>E2827/L2827</f>
        <v>60.784313725490193</v>
      </c>
      <c r="Q2827" t="str">
        <f t="shared" si="88"/>
        <v>theater</v>
      </c>
      <c r="R2827" t="str">
        <f t="shared" si="89"/>
        <v>plays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 s="6">
        <v>2000</v>
      </c>
      <c r="E2828" s="6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7">
        <f>E2828/D2828</f>
        <v>1.0774999999999999</v>
      </c>
      <c r="P2828" s="8">
        <f>E2828/L2828</f>
        <v>113.42105263157895</v>
      </c>
      <c r="Q2828" t="str">
        <f t="shared" si="88"/>
        <v>theater</v>
      </c>
      <c r="R2828" t="str">
        <f t="shared" si="89"/>
        <v>plays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 s="6">
        <v>2000</v>
      </c>
      <c r="E2829" s="6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7">
        <f>E2829/D2829</f>
        <v>1.2024999999999999</v>
      </c>
      <c r="P2829" s="8">
        <f>E2829/L2829</f>
        <v>104.56521739130434</v>
      </c>
      <c r="Q2829" t="str">
        <f t="shared" si="88"/>
        <v>theater</v>
      </c>
      <c r="R2829" t="str">
        <f t="shared" si="89"/>
        <v>plays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 s="6">
        <v>9500</v>
      </c>
      <c r="E2830" s="6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7">
        <f>E2830/D2830</f>
        <v>1.0037894736842106</v>
      </c>
      <c r="P2830" s="8">
        <f>E2830/L2830</f>
        <v>98.30927835051547</v>
      </c>
      <c r="Q2830" t="str">
        <f t="shared" si="88"/>
        <v>theater</v>
      </c>
      <c r="R2830" t="str">
        <f t="shared" si="89"/>
        <v>plays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 s="6">
        <v>2500</v>
      </c>
      <c r="E2831" s="6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7">
        <f>E2831/D2831</f>
        <v>1.0651999999999999</v>
      </c>
      <c r="P2831" s="8">
        <f>E2831/L2831</f>
        <v>35.039473684210527</v>
      </c>
      <c r="Q2831" t="str">
        <f t="shared" si="88"/>
        <v>theater</v>
      </c>
      <c r="R2831" t="str">
        <f t="shared" si="89"/>
        <v>plays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 s="6">
        <v>3000</v>
      </c>
      <c r="E2832" s="6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7">
        <f>E2832/D2832</f>
        <v>1</v>
      </c>
      <c r="P2832" s="8">
        <f>E2832/L2832</f>
        <v>272.72727272727275</v>
      </c>
      <c r="Q2832" t="str">
        <f t="shared" si="88"/>
        <v>theater</v>
      </c>
      <c r="R2832" t="str">
        <f t="shared" si="89"/>
        <v>plays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 s="6">
        <v>3000</v>
      </c>
      <c r="E2833" s="6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7">
        <f>E2833/D2833</f>
        <v>1.1066666666666667</v>
      </c>
      <c r="P2833" s="8">
        <f>E2833/L2833</f>
        <v>63.846153846153847</v>
      </c>
      <c r="Q2833" t="str">
        <f t="shared" si="88"/>
        <v>theater</v>
      </c>
      <c r="R2833" t="str">
        <f t="shared" si="89"/>
        <v>plays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 s="6">
        <v>2500</v>
      </c>
      <c r="E2834" s="6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7">
        <f>E2834/D2834</f>
        <v>1.1471959999999999</v>
      </c>
      <c r="P2834" s="8">
        <f>E2834/L2834</f>
        <v>30.189368421052631</v>
      </c>
      <c r="Q2834" t="str">
        <f t="shared" si="88"/>
        <v>theater</v>
      </c>
      <c r="R2834" t="str">
        <f t="shared" si="89"/>
        <v>plays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x14ac:dyDescent="0.25">
      <c r="A2835">
        <v>2833</v>
      </c>
      <c r="B2835" s="3" t="s">
        <v>2831</v>
      </c>
      <c r="C2835" s="3" t="s">
        <v>6940</v>
      </c>
      <c r="D2835" s="6">
        <v>2700</v>
      </c>
      <c r="E2835" s="6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7">
        <f>E2835/D2835</f>
        <v>1.0825925925925926</v>
      </c>
      <c r="P2835" s="8">
        <f>E2835/L2835</f>
        <v>83.51428571428572</v>
      </c>
      <c r="Q2835" t="str">
        <f t="shared" si="88"/>
        <v>theater</v>
      </c>
      <c r="R2835" t="str">
        <f t="shared" si="89"/>
        <v>plays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 s="6">
        <v>800</v>
      </c>
      <c r="E2836" s="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7">
        <f>E2836/D2836</f>
        <v>1.7</v>
      </c>
      <c r="P2836" s="8">
        <f>E2836/L2836</f>
        <v>64.761904761904759</v>
      </c>
      <c r="Q2836" t="str">
        <f t="shared" si="88"/>
        <v>theater</v>
      </c>
      <c r="R2836" t="str">
        <f t="shared" si="89"/>
        <v>plays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 s="6">
        <v>1000</v>
      </c>
      <c r="E2837" s="6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7">
        <f>E2837/D2837</f>
        <v>1.8709899999999999</v>
      </c>
      <c r="P2837" s="8">
        <f>E2837/L2837</f>
        <v>20.118172043010752</v>
      </c>
      <c r="Q2837" t="str">
        <f t="shared" si="88"/>
        <v>theater</v>
      </c>
      <c r="R2837" t="str">
        <f t="shared" si="89"/>
        <v>plays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 s="6">
        <v>450</v>
      </c>
      <c r="E2838" s="6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7">
        <f>E2838/D2838</f>
        <v>1.0777777777777777</v>
      </c>
      <c r="P2838" s="8">
        <f>E2838/L2838</f>
        <v>44.090909090909093</v>
      </c>
      <c r="Q2838" t="str">
        <f t="shared" si="88"/>
        <v>theater</v>
      </c>
      <c r="R2838" t="str">
        <f t="shared" si="89"/>
        <v>plays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 s="6">
        <v>850</v>
      </c>
      <c r="E2839" s="6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7">
        <f>E2839/D2839</f>
        <v>1</v>
      </c>
      <c r="P2839" s="8">
        <f>E2839/L2839</f>
        <v>40.476190476190474</v>
      </c>
      <c r="Q2839" t="str">
        <f t="shared" si="88"/>
        <v>theater</v>
      </c>
      <c r="R2839" t="str">
        <f t="shared" si="89"/>
        <v>plays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 s="6">
        <v>2000</v>
      </c>
      <c r="E2840" s="6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7">
        <f>E2840/D2840</f>
        <v>1.2024999999999999</v>
      </c>
      <c r="P2840" s="8">
        <f>E2840/L2840</f>
        <v>44.537037037037038</v>
      </c>
      <c r="Q2840" t="str">
        <f t="shared" si="88"/>
        <v>theater</v>
      </c>
      <c r="R2840" t="str">
        <f t="shared" si="89"/>
        <v>plays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 s="6">
        <v>3500</v>
      </c>
      <c r="E2841" s="6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7">
        <f>E2841/D2841</f>
        <v>1.1142857142857143</v>
      </c>
      <c r="P2841" s="8">
        <f>E2841/L2841</f>
        <v>125.80645161290323</v>
      </c>
      <c r="Q2841" t="str">
        <f t="shared" si="88"/>
        <v>theater</v>
      </c>
      <c r="R2841" t="str">
        <f t="shared" si="89"/>
        <v>plays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 s="6">
        <v>2500</v>
      </c>
      <c r="E2842" s="6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7">
        <f>E2842/D2842</f>
        <v>1.04</v>
      </c>
      <c r="P2842" s="8">
        <f>E2842/L2842</f>
        <v>19.696969696969695</v>
      </c>
      <c r="Q2842" t="str">
        <f t="shared" si="88"/>
        <v>theater</v>
      </c>
      <c r="R2842" t="str">
        <f t="shared" si="89"/>
        <v>plays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 s="6">
        <v>1000</v>
      </c>
      <c r="E2843" s="6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7">
        <f>E2843/D2843</f>
        <v>0.01</v>
      </c>
      <c r="P2843" s="8">
        <f>E2843/L2843</f>
        <v>10</v>
      </c>
      <c r="Q2843" t="str">
        <f t="shared" si="88"/>
        <v>theater</v>
      </c>
      <c r="R2843" t="str">
        <f t="shared" si="89"/>
        <v>plays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 s="6">
        <v>1500</v>
      </c>
      <c r="E2844" s="6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7">
        <f>E2844/D2844</f>
        <v>0</v>
      </c>
      <c r="P2844" s="8">
        <v>0</v>
      </c>
      <c r="Q2844" t="str">
        <f t="shared" si="88"/>
        <v>theater</v>
      </c>
      <c r="R2844" t="str">
        <f t="shared" si="89"/>
        <v>plays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 s="6">
        <v>1200</v>
      </c>
      <c r="E2845" s="6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7">
        <f>E2845/D2845</f>
        <v>0</v>
      </c>
      <c r="P2845" s="8">
        <v>0</v>
      </c>
      <c r="Q2845" t="str">
        <f t="shared" si="88"/>
        <v>theater</v>
      </c>
      <c r="R2845" t="str">
        <f t="shared" si="89"/>
        <v>plays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 s="6">
        <v>550</v>
      </c>
      <c r="E2846" s="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7">
        <f>E2846/D2846</f>
        <v>5.4545454545454543E-2</v>
      </c>
      <c r="P2846" s="8">
        <f>E2846/L2846</f>
        <v>30</v>
      </c>
      <c r="Q2846" t="str">
        <f t="shared" si="88"/>
        <v>theater</v>
      </c>
      <c r="R2846" t="str">
        <f t="shared" si="89"/>
        <v>plays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 s="6">
        <v>7500</v>
      </c>
      <c r="E2847" s="6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7">
        <f>E2847/D2847</f>
        <v>0.31546666666666667</v>
      </c>
      <c r="P2847" s="8">
        <f>E2847/L2847</f>
        <v>60.666666666666664</v>
      </c>
      <c r="Q2847" t="str">
        <f t="shared" si="88"/>
        <v>theater</v>
      </c>
      <c r="R2847" t="str">
        <f t="shared" si="89"/>
        <v>plays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 s="6">
        <v>8000</v>
      </c>
      <c r="E2848" s="6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7">
        <f>E2848/D2848</f>
        <v>0</v>
      </c>
      <c r="P2848" s="8">
        <v>0</v>
      </c>
      <c r="Q2848" t="str">
        <f t="shared" si="88"/>
        <v>theater</v>
      </c>
      <c r="R2848" t="str">
        <f t="shared" si="89"/>
        <v>plays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 s="6">
        <v>2000</v>
      </c>
      <c r="E2849" s="6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7">
        <f>E2849/D2849</f>
        <v>0</v>
      </c>
      <c r="P2849" s="8">
        <v>0</v>
      </c>
      <c r="Q2849" t="str">
        <f t="shared" si="88"/>
        <v>theater</v>
      </c>
      <c r="R2849" t="str">
        <f t="shared" si="89"/>
        <v>plays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 s="6">
        <v>35000</v>
      </c>
      <c r="E2850" s="6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7">
        <f>E2850/D2850</f>
        <v>2E-3</v>
      </c>
      <c r="P2850" s="8">
        <f>E2850/L2850</f>
        <v>23.333333333333332</v>
      </c>
      <c r="Q2850" t="str">
        <f t="shared" si="88"/>
        <v>theater</v>
      </c>
      <c r="R2850" t="str">
        <f t="shared" si="89"/>
        <v>plays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60" x14ac:dyDescent="0.25">
      <c r="A2851">
        <v>2849</v>
      </c>
      <c r="B2851" s="3" t="s">
        <v>2847</v>
      </c>
      <c r="C2851" s="3" t="s">
        <v>6956</v>
      </c>
      <c r="D2851" s="6">
        <v>500</v>
      </c>
      <c r="E2851" s="6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7">
        <f>E2851/D2851</f>
        <v>0.01</v>
      </c>
      <c r="P2851" s="8">
        <f>E2851/L2851</f>
        <v>5</v>
      </c>
      <c r="Q2851" t="str">
        <f t="shared" si="88"/>
        <v>theater</v>
      </c>
      <c r="R2851" t="str">
        <f t="shared" si="89"/>
        <v>plays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 s="6">
        <v>8000</v>
      </c>
      <c r="E2852" s="6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7">
        <f>E2852/D2852</f>
        <v>3.8875E-2</v>
      </c>
      <c r="P2852" s="8">
        <f>E2852/L2852</f>
        <v>23.923076923076923</v>
      </c>
      <c r="Q2852" t="str">
        <f t="shared" si="88"/>
        <v>theater</v>
      </c>
      <c r="R2852" t="str">
        <f t="shared" si="89"/>
        <v>plays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60" x14ac:dyDescent="0.25">
      <c r="A2853">
        <v>2851</v>
      </c>
      <c r="B2853" s="3" t="s">
        <v>2849</v>
      </c>
      <c r="C2853" s="3" t="s">
        <v>6958</v>
      </c>
      <c r="D2853" s="6">
        <v>4500</v>
      </c>
      <c r="E2853" s="6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7">
        <f>E2853/D2853</f>
        <v>0</v>
      </c>
      <c r="P2853" s="8">
        <v>0</v>
      </c>
      <c r="Q2853" t="str">
        <f t="shared" si="88"/>
        <v>theater</v>
      </c>
      <c r="R2853" t="str">
        <f t="shared" si="89"/>
        <v>plays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 s="6">
        <v>5000</v>
      </c>
      <c r="E2854" s="6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7">
        <f>E2854/D2854</f>
        <v>1.9E-2</v>
      </c>
      <c r="P2854" s="8">
        <f>E2854/L2854</f>
        <v>15.833333333333334</v>
      </c>
      <c r="Q2854" t="str">
        <f t="shared" si="88"/>
        <v>theater</v>
      </c>
      <c r="R2854" t="str">
        <f t="shared" si="89"/>
        <v>plays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 s="6">
        <v>9500</v>
      </c>
      <c r="E2855" s="6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7">
        <f>E2855/D2855</f>
        <v>0</v>
      </c>
      <c r="P2855" s="8">
        <v>0</v>
      </c>
      <c r="Q2855" t="str">
        <f t="shared" si="88"/>
        <v>theater</v>
      </c>
      <c r="R2855" t="str">
        <f t="shared" si="89"/>
        <v>plays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 s="6">
        <v>1000</v>
      </c>
      <c r="E2856" s="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7">
        <f>E2856/D2856</f>
        <v>0.41699999999999998</v>
      </c>
      <c r="P2856" s="8">
        <f>E2856/L2856</f>
        <v>29.785714285714285</v>
      </c>
      <c r="Q2856" t="str">
        <f t="shared" si="88"/>
        <v>theater</v>
      </c>
      <c r="R2856" t="str">
        <f t="shared" si="89"/>
        <v>plays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 s="6">
        <v>600</v>
      </c>
      <c r="E2857" s="6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7">
        <f>E2857/D2857</f>
        <v>0.5</v>
      </c>
      <c r="P2857" s="8">
        <f>E2857/L2857</f>
        <v>60</v>
      </c>
      <c r="Q2857" t="str">
        <f t="shared" si="88"/>
        <v>theater</v>
      </c>
      <c r="R2857" t="str">
        <f t="shared" si="89"/>
        <v>plays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 s="6">
        <v>3000</v>
      </c>
      <c r="E2858" s="6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7">
        <f>E2858/D2858</f>
        <v>4.8666666666666664E-2</v>
      </c>
      <c r="P2858" s="8">
        <f>E2858/L2858</f>
        <v>24.333333333333332</v>
      </c>
      <c r="Q2858" t="str">
        <f t="shared" si="88"/>
        <v>theater</v>
      </c>
      <c r="R2858" t="str">
        <f t="shared" si="89"/>
        <v>plays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 s="6">
        <v>38000</v>
      </c>
      <c r="E2859" s="6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7">
        <f>E2859/D2859</f>
        <v>0.19736842105263158</v>
      </c>
      <c r="P2859" s="8">
        <f>E2859/L2859</f>
        <v>500</v>
      </c>
      <c r="Q2859" t="str">
        <f t="shared" si="88"/>
        <v>theater</v>
      </c>
      <c r="R2859" t="str">
        <f t="shared" si="89"/>
        <v>plays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 s="6">
        <v>1000</v>
      </c>
      <c r="E2860" s="6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7">
        <f>E2860/D2860</f>
        <v>0</v>
      </c>
      <c r="P2860" s="8">
        <v>0</v>
      </c>
      <c r="Q2860" t="str">
        <f t="shared" si="88"/>
        <v>theater</v>
      </c>
      <c r="R2860" t="str">
        <f t="shared" si="89"/>
        <v>plays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 s="6">
        <v>2000</v>
      </c>
      <c r="E2861" s="6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7">
        <f>E2861/D2861</f>
        <v>1.7500000000000002E-2</v>
      </c>
      <c r="P2861" s="8">
        <f>E2861/L2861</f>
        <v>35</v>
      </c>
      <c r="Q2861" t="str">
        <f t="shared" si="88"/>
        <v>theater</v>
      </c>
      <c r="R2861" t="str">
        <f t="shared" si="89"/>
        <v>plays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 s="6">
        <v>4000</v>
      </c>
      <c r="E2862" s="6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7">
        <f>E2862/D2862</f>
        <v>6.6500000000000004E-2</v>
      </c>
      <c r="P2862" s="8">
        <f>E2862/L2862</f>
        <v>29.555555555555557</v>
      </c>
      <c r="Q2862" t="str">
        <f t="shared" si="88"/>
        <v>theater</v>
      </c>
      <c r="R2862" t="str">
        <f t="shared" si="89"/>
        <v>plays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 s="6">
        <v>250</v>
      </c>
      <c r="E2863" s="6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7">
        <f>E2863/D2863</f>
        <v>0.32</v>
      </c>
      <c r="P2863" s="8">
        <f>E2863/L2863</f>
        <v>26.666666666666668</v>
      </c>
      <c r="Q2863" t="str">
        <f t="shared" si="88"/>
        <v>theater</v>
      </c>
      <c r="R2863" t="str">
        <f t="shared" si="89"/>
        <v>plays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 s="6">
        <v>12700</v>
      </c>
      <c r="E2864" s="6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7">
        <f>E2864/D2864</f>
        <v>4.3307086614173228E-3</v>
      </c>
      <c r="P2864" s="8">
        <f>E2864/L2864</f>
        <v>18.333333333333332</v>
      </c>
      <c r="Q2864" t="str">
        <f t="shared" si="88"/>
        <v>theater</v>
      </c>
      <c r="R2864" t="str">
        <f t="shared" si="89"/>
        <v>plays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 s="6">
        <v>50000</v>
      </c>
      <c r="E2865" s="6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7">
        <f>E2865/D2865</f>
        <v>4.0000000000000002E-4</v>
      </c>
      <c r="P2865" s="8">
        <f>E2865/L2865</f>
        <v>20</v>
      </c>
      <c r="Q2865" t="str">
        <f t="shared" si="88"/>
        <v>theater</v>
      </c>
      <c r="R2865" t="str">
        <f t="shared" si="89"/>
        <v>plays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x14ac:dyDescent="0.25">
      <c r="A2866">
        <v>2864</v>
      </c>
      <c r="B2866" s="3" t="s">
        <v>2862</v>
      </c>
      <c r="C2866" s="3" t="s">
        <v>6971</v>
      </c>
      <c r="D2866" s="6">
        <v>2500</v>
      </c>
      <c r="E2866" s="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7">
        <f>E2866/D2866</f>
        <v>1.6E-2</v>
      </c>
      <c r="P2866" s="8">
        <f>E2866/L2866</f>
        <v>13.333333333333334</v>
      </c>
      <c r="Q2866" t="str">
        <f t="shared" si="88"/>
        <v>theater</v>
      </c>
      <c r="R2866" t="str">
        <f t="shared" si="89"/>
        <v>plays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 s="6">
        <v>2888</v>
      </c>
      <c r="E2867" s="6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7">
        <f>E2867/D2867</f>
        <v>0</v>
      </c>
      <c r="P2867" s="8">
        <v>0</v>
      </c>
      <c r="Q2867" t="str">
        <f t="shared" si="88"/>
        <v>theater</v>
      </c>
      <c r="R2867" t="str">
        <f t="shared" si="89"/>
        <v>plays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 s="6">
        <v>5000</v>
      </c>
      <c r="E2868" s="6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7">
        <f>E2868/D2868</f>
        <v>8.9999999999999993E-3</v>
      </c>
      <c r="P2868" s="8">
        <f>E2868/L2868</f>
        <v>22.5</v>
      </c>
      <c r="Q2868" t="str">
        <f t="shared" si="88"/>
        <v>theater</v>
      </c>
      <c r="R2868" t="str">
        <f t="shared" si="89"/>
        <v>plays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 s="6">
        <v>2500</v>
      </c>
      <c r="E2869" s="6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7">
        <f>E2869/D2869</f>
        <v>0.2016</v>
      </c>
      <c r="P2869" s="8">
        <f>E2869/L2869</f>
        <v>50.4</v>
      </c>
      <c r="Q2869" t="str">
        <f t="shared" si="88"/>
        <v>theater</v>
      </c>
      <c r="R2869" t="str">
        <f t="shared" si="89"/>
        <v>plays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 s="6">
        <v>15000</v>
      </c>
      <c r="E2870" s="6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7">
        <f>E2870/D2870</f>
        <v>0.42011733333333334</v>
      </c>
      <c r="P2870" s="8">
        <f>E2870/L2870</f>
        <v>105.02933333333334</v>
      </c>
      <c r="Q2870" t="str">
        <f t="shared" si="88"/>
        <v>theater</v>
      </c>
      <c r="R2870" t="str">
        <f t="shared" si="89"/>
        <v>plays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 s="6">
        <v>20000</v>
      </c>
      <c r="E2871" s="6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7">
        <f>E2871/D2871</f>
        <v>8.8500000000000002E-3</v>
      </c>
      <c r="P2871" s="8">
        <f>E2871/L2871</f>
        <v>35.4</v>
      </c>
      <c r="Q2871" t="str">
        <f t="shared" si="88"/>
        <v>theater</v>
      </c>
      <c r="R2871" t="str">
        <f t="shared" si="89"/>
        <v>plays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 s="6">
        <v>5000</v>
      </c>
      <c r="E2872" s="6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7">
        <f>E2872/D2872</f>
        <v>0.15</v>
      </c>
      <c r="P2872" s="8">
        <f>E2872/L2872</f>
        <v>83.333333333333329</v>
      </c>
      <c r="Q2872" t="str">
        <f t="shared" si="88"/>
        <v>theater</v>
      </c>
      <c r="R2872" t="str">
        <f t="shared" si="89"/>
        <v>plays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 s="6">
        <v>10000</v>
      </c>
      <c r="E2873" s="6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7">
        <f>E2873/D2873</f>
        <v>4.6699999999999998E-2</v>
      </c>
      <c r="P2873" s="8">
        <f>E2873/L2873</f>
        <v>35.92307692307692</v>
      </c>
      <c r="Q2873" t="str">
        <f t="shared" si="88"/>
        <v>theater</v>
      </c>
      <c r="R2873" t="str">
        <f t="shared" si="89"/>
        <v>plays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 s="6">
        <v>3000</v>
      </c>
      <c r="E2874" s="6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7">
        <f>E2874/D2874</f>
        <v>0</v>
      </c>
      <c r="P2874" s="8">
        <v>0</v>
      </c>
      <c r="Q2874" t="str">
        <f t="shared" si="88"/>
        <v>theater</v>
      </c>
      <c r="R2874" t="str">
        <f t="shared" si="89"/>
        <v>plays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 s="6">
        <v>2500</v>
      </c>
      <c r="E2875" s="6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7">
        <f>E2875/D2875</f>
        <v>0.38119999999999998</v>
      </c>
      <c r="P2875" s="8">
        <f>E2875/L2875</f>
        <v>119.125</v>
      </c>
      <c r="Q2875" t="str">
        <f t="shared" si="88"/>
        <v>theater</v>
      </c>
      <c r="R2875" t="str">
        <f t="shared" si="89"/>
        <v>plays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 s="6">
        <v>5000</v>
      </c>
      <c r="E2876" s="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7">
        <f>E2876/D2876</f>
        <v>5.4199999999999998E-2</v>
      </c>
      <c r="P2876" s="8">
        <f>E2876/L2876</f>
        <v>90.333333333333329</v>
      </c>
      <c r="Q2876" t="str">
        <f t="shared" si="88"/>
        <v>theater</v>
      </c>
      <c r="R2876" t="str">
        <f t="shared" si="89"/>
        <v>plays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 s="6">
        <v>20000</v>
      </c>
      <c r="E2877" s="6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7">
        <f>E2877/D2877</f>
        <v>3.5E-4</v>
      </c>
      <c r="P2877" s="8">
        <f>E2877/L2877</f>
        <v>2.3333333333333335</v>
      </c>
      <c r="Q2877" t="str">
        <f t="shared" si="88"/>
        <v>theater</v>
      </c>
      <c r="R2877" t="str">
        <f t="shared" si="89"/>
        <v>plays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 s="6">
        <v>150000</v>
      </c>
      <c r="E2878" s="6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7">
        <f>E2878/D2878</f>
        <v>0</v>
      </c>
      <c r="P2878" s="8">
        <v>0</v>
      </c>
      <c r="Q2878" t="str">
        <f t="shared" si="88"/>
        <v>theater</v>
      </c>
      <c r="R2878" t="str">
        <f t="shared" si="89"/>
        <v>plays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 s="6">
        <v>6000</v>
      </c>
      <c r="E2879" s="6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7">
        <f>E2879/D2879</f>
        <v>0.10833333333333334</v>
      </c>
      <c r="P2879" s="8">
        <f>E2879/L2879</f>
        <v>108.33333333333333</v>
      </c>
      <c r="Q2879" t="str">
        <f t="shared" si="88"/>
        <v>theater</v>
      </c>
      <c r="R2879" t="str">
        <f t="shared" si="89"/>
        <v>plays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 s="6">
        <v>3000</v>
      </c>
      <c r="E2880" s="6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7">
        <f>E2880/D2880</f>
        <v>2.1000000000000001E-2</v>
      </c>
      <c r="P2880" s="8">
        <f>E2880/L2880</f>
        <v>15.75</v>
      </c>
      <c r="Q2880" t="str">
        <f t="shared" si="88"/>
        <v>theater</v>
      </c>
      <c r="R2880" t="str">
        <f t="shared" si="89"/>
        <v>plays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 s="6">
        <v>11200</v>
      </c>
      <c r="E2881" s="6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7">
        <f>E2881/D2881</f>
        <v>2.5892857142857141E-3</v>
      </c>
      <c r="P2881" s="8">
        <f>E2881/L2881</f>
        <v>29</v>
      </c>
      <c r="Q2881" t="str">
        <f t="shared" si="88"/>
        <v>theater</v>
      </c>
      <c r="R2881" t="str">
        <f t="shared" si="89"/>
        <v>plays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 s="6">
        <v>12000</v>
      </c>
      <c r="E2882" s="6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7">
        <f>E2882/D2882</f>
        <v>0.23333333333333334</v>
      </c>
      <c r="P2882" s="8">
        <f>E2882/L2882</f>
        <v>96.551724137931032</v>
      </c>
      <c r="Q2882" t="str">
        <f t="shared" si="88"/>
        <v>theater</v>
      </c>
      <c r="R2882" t="str">
        <f t="shared" si="89"/>
        <v>plays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 s="6">
        <v>5500</v>
      </c>
      <c r="E2883" s="6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7">
        <f>E2883/D2883</f>
        <v>0</v>
      </c>
      <c r="P2883" s="8">
        <v>0</v>
      </c>
      <c r="Q2883" t="str">
        <f t="shared" ref="Q2883:Q2946" si="90">LEFT(N2883,FIND("/",N2883)-1)</f>
        <v>theater</v>
      </c>
      <c r="R2883" t="str">
        <f t="shared" ref="R2883:R2946" si="91">MID(N2883,FIND("/",N2883)+1,256)</f>
        <v>plays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 s="6">
        <v>750</v>
      </c>
      <c r="E2884" s="6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7">
        <f>E2884/D2884</f>
        <v>0.33600000000000002</v>
      </c>
      <c r="P2884" s="8">
        <f>E2884/L2884</f>
        <v>63</v>
      </c>
      <c r="Q2884" t="str">
        <f t="shared" si="90"/>
        <v>theater</v>
      </c>
      <c r="R2884" t="str">
        <f t="shared" si="91"/>
        <v>plays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 s="6">
        <v>10000</v>
      </c>
      <c r="E2885" s="6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7">
        <f>E2885/D2885</f>
        <v>0.1908</v>
      </c>
      <c r="P2885" s="8">
        <f>E2885/L2885</f>
        <v>381.6</v>
      </c>
      <c r="Q2885" t="str">
        <f t="shared" si="90"/>
        <v>theater</v>
      </c>
      <c r="R2885" t="str">
        <f t="shared" si="91"/>
        <v>plays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 s="6">
        <v>45000</v>
      </c>
      <c r="E2886" s="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7">
        <f>E2886/D2886</f>
        <v>4.1111111111111114E-3</v>
      </c>
      <c r="P2886" s="8">
        <f>E2886/L2886</f>
        <v>46.25</v>
      </c>
      <c r="Q2886" t="str">
        <f t="shared" si="90"/>
        <v>theater</v>
      </c>
      <c r="R2886" t="str">
        <f t="shared" si="91"/>
        <v>plays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 s="6">
        <v>400</v>
      </c>
      <c r="E2887" s="6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7">
        <f>E2887/D2887</f>
        <v>0.32500000000000001</v>
      </c>
      <c r="P2887" s="8">
        <f>E2887/L2887</f>
        <v>26</v>
      </c>
      <c r="Q2887" t="str">
        <f t="shared" si="90"/>
        <v>theater</v>
      </c>
      <c r="R2887" t="str">
        <f t="shared" si="91"/>
        <v>plays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 s="6">
        <v>200</v>
      </c>
      <c r="E2888" s="6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7">
        <f>E2888/D2888</f>
        <v>0.05</v>
      </c>
      <c r="P2888" s="8">
        <f>E2888/L2888</f>
        <v>10</v>
      </c>
      <c r="Q2888" t="str">
        <f t="shared" si="90"/>
        <v>theater</v>
      </c>
      <c r="R2888" t="str">
        <f t="shared" si="91"/>
        <v>plays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 s="6">
        <v>3000</v>
      </c>
      <c r="E2889" s="6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7">
        <f>E2889/D2889</f>
        <v>1.6666666666666668E-3</v>
      </c>
      <c r="P2889" s="8">
        <f>E2889/L2889</f>
        <v>5</v>
      </c>
      <c r="Q2889" t="str">
        <f t="shared" si="90"/>
        <v>theater</v>
      </c>
      <c r="R2889" t="str">
        <f t="shared" si="91"/>
        <v>plays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 s="6">
        <v>30000</v>
      </c>
      <c r="E2890" s="6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7">
        <f>E2890/D2890</f>
        <v>0</v>
      </c>
      <c r="P2890" s="8">
        <v>0</v>
      </c>
      <c r="Q2890" t="str">
        <f t="shared" si="90"/>
        <v>theater</v>
      </c>
      <c r="R2890" t="str">
        <f t="shared" si="91"/>
        <v>plays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 s="6">
        <v>3000</v>
      </c>
      <c r="E2891" s="6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7">
        <f>E2891/D2891</f>
        <v>0.38066666666666665</v>
      </c>
      <c r="P2891" s="8">
        <f>E2891/L2891</f>
        <v>81.571428571428569</v>
      </c>
      <c r="Q2891" t="str">
        <f t="shared" si="90"/>
        <v>theater</v>
      </c>
      <c r="R2891" t="str">
        <f t="shared" si="91"/>
        <v>plays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 s="6">
        <v>2000</v>
      </c>
      <c r="E2892" s="6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7">
        <f>E2892/D2892</f>
        <v>1.0500000000000001E-2</v>
      </c>
      <c r="P2892" s="8">
        <f>E2892/L2892</f>
        <v>7</v>
      </c>
      <c r="Q2892" t="str">
        <f t="shared" si="90"/>
        <v>theater</v>
      </c>
      <c r="R2892" t="str">
        <f t="shared" si="91"/>
        <v>plays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 s="6">
        <v>10000</v>
      </c>
      <c r="E2893" s="6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7">
        <f>E2893/D2893</f>
        <v>2.7300000000000001E-2</v>
      </c>
      <c r="P2893" s="8">
        <f>E2893/L2893</f>
        <v>27.3</v>
      </c>
      <c r="Q2893" t="str">
        <f t="shared" si="90"/>
        <v>theater</v>
      </c>
      <c r="R2893" t="str">
        <f t="shared" si="91"/>
        <v>plays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 s="6">
        <v>5500</v>
      </c>
      <c r="E2894" s="6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7">
        <f>E2894/D2894</f>
        <v>9.0909090909090912E-2</v>
      </c>
      <c r="P2894" s="8">
        <f>E2894/L2894</f>
        <v>29.411764705882351</v>
      </c>
      <c r="Q2894" t="str">
        <f t="shared" si="90"/>
        <v>theater</v>
      </c>
      <c r="R2894" t="str">
        <f t="shared" si="91"/>
        <v>plays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 s="6">
        <v>5000</v>
      </c>
      <c r="E2895" s="6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7">
        <f>E2895/D2895</f>
        <v>5.0000000000000001E-3</v>
      </c>
      <c r="P2895" s="8">
        <f>E2895/L2895</f>
        <v>12.5</v>
      </c>
      <c r="Q2895" t="str">
        <f t="shared" si="90"/>
        <v>theater</v>
      </c>
      <c r="R2895" t="str">
        <f t="shared" si="91"/>
        <v>plays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 s="6">
        <v>50000</v>
      </c>
      <c r="E2896" s="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7">
        <f>E2896/D2896</f>
        <v>0</v>
      </c>
      <c r="P2896" s="8">
        <v>0</v>
      </c>
      <c r="Q2896" t="str">
        <f t="shared" si="90"/>
        <v>theater</v>
      </c>
      <c r="R2896" t="str">
        <f t="shared" si="91"/>
        <v>plays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 s="6">
        <v>500</v>
      </c>
      <c r="E2897" s="6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7">
        <f>E2897/D2897</f>
        <v>4.5999999999999999E-2</v>
      </c>
      <c r="P2897" s="8">
        <f>E2897/L2897</f>
        <v>5.75</v>
      </c>
      <c r="Q2897" t="str">
        <f t="shared" si="90"/>
        <v>theater</v>
      </c>
      <c r="R2897" t="str">
        <f t="shared" si="91"/>
        <v>plays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 s="6">
        <v>3000</v>
      </c>
      <c r="E2898" s="6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7">
        <f>E2898/D2898</f>
        <v>0.20833333333333334</v>
      </c>
      <c r="P2898" s="8">
        <f>E2898/L2898</f>
        <v>52.083333333333336</v>
      </c>
      <c r="Q2898" t="str">
        <f t="shared" si="90"/>
        <v>theater</v>
      </c>
      <c r="R2898" t="str">
        <f t="shared" si="91"/>
        <v>plays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 s="6">
        <v>12000</v>
      </c>
      <c r="E2899" s="6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7">
        <f>E2899/D2899</f>
        <v>4.583333333333333E-2</v>
      </c>
      <c r="P2899" s="8">
        <f>E2899/L2899</f>
        <v>183.33333333333334</v>
      </c>
      <c r="Q2899" t="str">
        <f t="shared" si="90"/>
        <v>theater</v>
      </c>
      <c r="R2899" t="str">
        <f t="shared" si="91"/>
        <v>plays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 s="6">
        <v>7500</v>
      </c>
      <c r="E2900" s="6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7">
        <f>E2900/D2900</f>
        <v>4.2133333333333335E-2</v>
      </c>
      <c r="P2900" s="8">
        <f>E2900/L2900</f>
        <v>26.333333333333332</v>
      </c>
      <c r="Q2900" t="str">
        <f t="shared" si="90"/>
        <v>theater</v>
      </c>
      <c r="R2900" t="str">
        <f t="shared" si="91"/>
        <v>plays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 s="6">
        <v>10000</v>
      </c>
      <c r="E2901" s="6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7">
        <f>E2901/D2901</f>
        <v>0</v>
      </c>
      <c r="P2901" s="8">
        <v>0</v>
      </c>
      <c r="Q2901" t="str">
        <f t="shared" si="90"/>
        <v>theater</v>
      </c>
      <c r="R2901" t="str">
        <f t="shared" si="91"/>
        <v>plays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 s="6">
        <v>5500</v>
      </c>
      <c r="E2902" s="6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7">
        <f>E2902/D2902</f>
        <v>0.61909090909090914</v>
      </c>
      <c r="P2902" s="8">
        <f>E2902/L2902</f>
        <v>486.42857142857144</v>
      </c>
      <c r="Q2902" t="str">
        <f t="shared" si="90"/>
        <v>theater</v>
      </c>
      <c r="R2902" t="str">
        <f t="shared" si="91"/>
        <v>plays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 s="6">
        <v>750</v>
      </c>
      <c r="E2903" s="6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7">
        <f>E2903/D2903</f>
        <v>8.0000000000000002E-3</v>
      </c>
      <c r="P2903" s="8">
        <f>E2903/L2903</f>
        <v>3</v>
      </c>
      <c r="Q2903" t="str">
        <f t="shared" si="90"/>
        <v>theater</v>
      </c>
      <c r="R2903" t="str">
        <f t="shared" si="91"/>
        <v>plays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 s="6">
        <v>150000</v>
      </c>
      <c r="E2904" s="6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7">
        <f>E2904/D2904</f>
        <v>1.6666666666666666E-4</v>
      </c>
      <c r="P2904" s="8">
        <f>E2904/L2904</f>
        <v>25</v>
      </c>
      <c r="Q2904" t="str">
        <f t="shared" si="90"/>
        <v>theater</v>
      </c>
      <c r="R2904" t="str">
        <f t="shared" si="91"/>
        <v>plays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 s="6">
        <v>5000</v>
      </c>
      <c r="E2905" s="6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7">
        <f>E2905/D2905</f>
        <v>7.7999999999999996E-3</v>
      </c>
      <c r="P2905" s="8">
        <f>E2905/L2905</f>
        <v>9.75</v>
      </c>
      <c r="Q2905" t="str">
        <f t="shared" si="90"/>
        <v>theater</v>
      </c>
      <c r="R2905" t="str">
        <f t="shared" si="91"/>
        <v>plays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60" x14ac:dyDescent="0.25">
      <c r="A2906">
        <v>2904</v>
      </c>
      <c r="B2906" s="3" t="s">
        <v>2902</v>
      </c>
      <c r="C2906" s="3" t="s">
        <v>7011</v>
      </c>
      <c r="D2906" s="6">
        <v>1500</v>
      </c>
      <c r="E2906" s="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7">
        <f>E2906/D2906</f>
        <v>0.05</v>
      </c>
      <c r="P2906" s="8">
        <f>E2906/L2906</f>
        <v>18.75</v>
      </c>
      <c r="Q2906" t="str">
        <f t="shared" si="90"/>
        <v>theater</v>
      </c>
      <c r="R2906" t="str">
        <f t="shared" si="91"/>
        <v>plays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 s="6">
        <v>3500</v>
      </c>
      <c r="E2907" s="6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7">
        <f>E2907/D2907</f>
        <v>0.17771428571428571</v>
      </c>
      <c r="P2907" s="8">
        <f>E2907/L2907</f>
        <v>36.588235294117645</v>
      </c>
      <c r="Q2907" t="str">
        <f t="shared" si="90"/>
        <v>theater</v>
      </c>
      <c r="R2907" t="str">
        <f t="shared" si="91"/>
        <v>plays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 s="6">
        <v>6000</v>
      </c>
      <c r="E2908" s="6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7">
        <f>E2908/D2908</f>
        <v>9.4166666666666662E-2</v>
      </c>
      <c r="P2908" s="8">
        <f>E2908/L2908</f>
        <v>80.714285714285708</v>
      </c>
      <c r="Q2908" t="str">
        <f t="shared" si="90"/>
        <v>theater</v>
      </c>
      <c r="R2908" t="str">
        <f t="shared" si="91"/>
        <v>plays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 s="6">
        <v>2500</v>
      </c>
      <c r="E2909" s="6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7">
        <f>E2909/D2909</f>
        <v>8.0000000000000004E-4</v>
      </c>
      <c r="P2909" s="8">
        <f>E2909/L2909</f>
        <v>1</v>
      </c>
      <c r="Q2909" t="str">
        <f t="shared" si="90"/>
        <v>theater</v>
      </c>
      <c r="R2909" t="str">
        <f t="shared" si="91"/>
        <v>plays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 s="6">
        <v>9600</v>
      </c>
      <c r="E2910" s="6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7">
        <f>E2910/D2910</f>
        <v>2.75E-2</v>
      </c>
      <c r="P2910" s="8">
        <f>E2910/L2910</f>
        <v>52.8</v>
      </c>
      <c r="Q2910" t="str">
        <f t="shared" si="90"/>
        <v>theater</v>
      </c>
      <c r="R2910" t="str">
        <f t="shared" si="91"/>
        <v>plays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 s="6">
        <v>180000</v>
      </c>
      <c r="E2911" s="6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7">
        <f>E2911/D2911</f>
        <v>1.1111111111111112E-4</v>
      </c>
      <c r="P2911" s="8">
        <f>E2911/L2911</f>
        <v>20</v>
      </c>
      <c r="Q2911" t="str">
        <f t="shared" si="90"/>
        <v>theater</v>
      </c>
      <c r="R2911" t="str">
        <f t="shared" si="91"/>
        <v>plays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 s="6">
        <v>30000</v>
      </c>
      <c r="E2912" s="6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7">
        <f>E2912/D2912</f>
        <v>3.3333333333333335E-5</v>
      </c>
      <c r="P2912" s="8">
        <f>E2912/L2912</f>
        <v>1</v>
      </c>
      <c r="Q2912" t="str">
        <f t="shared" si="90"/>
        <v>theater</v>
      </c>
      <c r="R2912" t="str">
        <f t="shared" si="91"/>
        <v>plays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 s="6">
        <v>1800</v>
      </c>
      <c r="E2913" s="6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7">
        <f>E2913/D2913</f>
        <v>0.36499999999999999</v>
      </c>
      <c r="P2913" s="8">
        <f>E2913/L2913</f>
        <v>46.928571428571431</v>
      </c>
      <c r="Q2913" t="str">
        <f t="shared" si="90"/>
        <v>theater</v>
      </c>
      <c r="R2913" t="str">
        <f t="shared" si="91"/>
        <v>plays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 s="6">
        <v>14440</v>
      </c>
      <c r="E2914" s="6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7">
        <f>E2914/D2914</f>
        <v>0.14058171745152354</v>
      </c>
      <c r="P2914" s="8">
        <f>E2914/L2914</f>
        <v>78.07692307692308</v>
      </c>
      <c r="Q2914" t="str">
        <f t="shared" si="90"/>
        <v>theater</v>
      </c>
      <c r="R2914" t="str">
        <f t="shared" si="91"/>
        <v>plays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 s="6">
        <v>10000</v>
      </c>
      <c r="E2915" s="6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7">
        <f>E2915/D2915</f>
        <v>2.0000000000000001E-4</v>
      </c>
      <c r="P2915" s="8">
        <f>E2915/L2915</f>
        <v>1</v>
      </c>
      <c r="Q2915" t="str">
        <f t="shared" si="90"/>
        <v>theater</v>
      </c>
      <c r="R2915" t="str">
        <f t="shared" si="91"/>
        <v>plays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 s="6">
        <v>25000</v>
      </c>
      <c r="E2916" s="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7">
        <f>E2916/D2916</f>
        <v>4.0000000000000003E-5</v>
      </c>
      <c r="P2916" s="8">
        <f>E2916/L2916</f>
        <v>1</v>
      </c>
      <c r="Q2916" t="str">
        <f t="shared" si="90"/>
        <v>theater</v>
      </c>
      <c r="R2916" t="str">
        <f t="shared" si="91"/>
        <v>plays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 s="6">
        <v>1000</v>
      </c>
      <c r="E2917" s="6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7">
        <f>E2917/D2917</f>
        <v>0.61099999999999999</v>
      </c>
      <c r="P2917" s="8">
        <f>E2917/L2917</f>
        <v>203.66666666666666</v>
      </c>
      <c r="Q2917" t="str">
        <f t="shared" si="90"/>
        <v>theater</v>
      </c>
      <c r="R2917" t="str">
        <f t="shared" si="91"/>
        <v>plays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 s="6">
        <v>1850</v>
      </c>
      <c r="E2918" s="6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7">
        <f>E2918/D2918</f>
        <v>7.8378378378378383E-2</v>
      </c>
      <c r="P2918" s="8">
        <f>E2918/L2918</f>
        <v>20.714285714285715</v>
      </c>
      <c r="Q2918" t="str">
        <f t="shared" si="90"/>
        <v>theater</v>
      </c>
      <c r="R2918" t="str">
        <f t="shared" si="91"/>
        <v>plays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 s="6">
        <v>2000</v>
      </c>
      <c r="E2919" s="6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7">
        <f>E2919/D2919</f>
        <v>0.2185</v>
      </c>
      <c r="P2919" s="8">
        <f>E2919/L2919</f>
        <v>48.555555555555557</v>
      </c>
      <c r="Q2919" t="str">
        <f t="shared" si="90"/>
        <v>theater</v>
      </c>
      <c r="R2919" t="str">
        <f t="shared" si="91"/>
        <v>plays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 s="6">
        <v>5000</v>
      </c>
      <c r="E2920" s="6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7">
        <f>E2920/D2920</f>
        <v>0.27239999999999998</v>
      </c>
      <c r="P2920" s="8">
        <f>E2920/L2920</f>
        <v>68.099999999999994</v>
      </c>
      <c r="Q2920" t="str">
        <f t="shared" si="90"/>
        <v>theater</v>
      </c>
      <c r="R2920" t="str">
        <f t="shared" si="91"/>
        <v>plays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 s="6">
        <v>600</v>
      </c>
      <c r="E2921" s="6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7">
        <f>E2921/D2921</f>
        <v>8.5000000000000006E-2</v>
      </c>
      <c r="P2921" s="8">
        <f>E2921/L2921</f>
        <v>8.5</v>
      </c>
      <c r="Q2921" t="str">
        <f t="shared" si="90"/>
        <v>theater</v>
      </c>
      <c r="R2921" t="str">
        <f t="shared" si="91"/>
        <v>plays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 s="6">
        <v>2500</v>
      </c>
      <c r="E2922" s="6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7">
        <f>E2922/D2922</f>
        <v>0.26840000000000003</v>
      </c>
      <c r="P2922" s="8">
        <f>E2922/L2922</f>
        <v>51.615384615384613</v>
      </c>
      <c r="Q2922" t="str">
        <f t="shared" si="90"/>
        <v>theater</v>
      </c>
      <c r="R2922" t="str">
        <f t="shared" si="91"/>
        <v>plays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 s="6">
        <v>100</v>
      </c>
      <c r="E2923" s="6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7">
        <f>E2923/D2923</f>
        <v>1.29</v>
      </c>
      <c r="P2923" s="8">
        <f>E2923/L2923</f>
        <v>43</v>
      </c>
      <c r="Q2923" t="str">
        <f t="shared" si="90"/>
        <v>theater</v>
      </c>
      <c r="R2923" t="str">
        <f t="shared" si="91"/>
        <v>musical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 s="6">
        <v>500</v>
      </c>
      <c r="E2924" s="6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7">
        <f>E2924/D2924</f>
        <v>1</v>
      </c>
      <c r="P2924" s="8">
        <f>E2924/L2924</f>
        <v>83.333333333333329</v>
      </c>
      <c r="Q2924" t="str">
        <f t="shared" si="90"/>
        <v>theater</v>
      </c>
      <c r="R2924" t="str">
        <f t="shared" si="91"/>
        <v>musical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 s="6">
        <v>300</v>
      </c>
      <c r="E2925" s="6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7">
        <f>E2925/D2925</f>
        <v>1</v>
      </c>
      <c r="P2925" s="8">
        <f>E2925/L2925</f>
        <v>30</v>
      </c>
      <c r="Q2925" t="str">
        <f t="shared" si="90"/>
        <v>theater</v>
      </c>
      <c r="R2925" t="str">
        <f t="shared" si="91"/>
        <v>musical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60" x14ac:dyDescent="0.25">
      <c r="A2926">
        <v>2924</v>
      </c>
      <c r="B2926" s="3" t="s">
        <v>2922</v>
      </c>
      <c r="C2926" s="3" t="s">
        <v>7031</v>
      </c>
      <c r="D2926" s="6">
        <v>25000</v>
      </c>
      <c r="E2926" s="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7">
        <f>E2926/D2926</f>
        <v>1.032</v>
      </c>
      <c r="P2926" s="8">
        <f>E2926/L2926</f>
        <v>175.51020408163265</v>
      </c>
      <c r="Q2926" t="str">
        <f t="shared" si="90"/>
        <v>theater</v>
      </c>
      <c r="R2926" t="str">
        <f t="shared" si="91"/>
        <v>musical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 s="6">
        <v>45000</v>
      </c>
      <c r="E2927" s="6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7">
        <f>E2927/D2927</f>
        <v>1.0244597777777777</v>
      </c>
      <c r="P2927" s="8">
        <f>E2927/L2927</f>
        <v>231.66175879396985</v>
      </c>
      <c r="Q2927" t="str">
        <f t="shared" si="90"/>
        <v>theater</v>
      </c>
      <c r="R2927" t="str">
        <f t="shared" si="91"/>
        <v>musical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 s="6">
        <v>3000</v>
      </c>
      <c r="E2928" s="6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7">
        <f>E2928/D2928</f>
        <v>1.25</v>
      </c>
      <c r="P2928" s="8">
        <f>E2928/L2928</f>
        <v>75</v>
      </c>
      <c r="Q2928" t="str">
        <f t="shared" si="90"/>
        <v>theater</v>
      </c>
      <c r="R2928" t="str">
        <f t="shared" si="91"/>
        <v>musical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 s="6">
        <v>1800</v>
      </c>
      <c r="E2929" s="6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7">
        <f>E2929/D2929</f>
        <v>1.3083333333333333</v>
      </c>
      <c r="P2929" s="8">
        <f>E2929/L2929</f>
        <v>112.14285714285714</v>
      </c>
      <c r="Q2929" t="str">
        <f t="shared" si="90"/>
        <v>theater</v>
      </c>
      <c r="R2929" t="str">
        <f t="shared" si="91"/>
        <v>musical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 s="6">
        <v>1000</v>
      </c>
      <c r="E2930" s="6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7">
        <f>E2930/D2930</f>
        <v>1</v>
      </c>
      <c r="P2930" s="8">
        <f>E2930/L2930</f>
        <v>41.666666666666664</v>
      </c>
      <c r="Q2930" t="str">
        <f t="shared" si="90"/>
        <v>theater</v>
      </c>
      <c r="R2930" t="str">
        <f t="shared" si="91"/>
        <v>musical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 s="6">
        <v>8000</v>
      </c>
      <c r="E2931" s="6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7">
        <f>E2931/D2931</f>
        <v>1.02069375</v>
      </c>
      <c r="P2931" s="8">
        <f>E2931/L2931</f>
        <v>255.17343750000001</v>
      </c>
      <c r="Q2931" t="str">
        <f t="shared" si="90"/>
        <v>theater</v>
      </c>
      <c r="R2931" t="str">
        <f t="shared" si="91"/>
        <v>musical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 s="6">
        <v>10000</v>
      </c>
      <c r="E2932" s="6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7">
        <f>E2932/D2932</f>
        <v>1.0092000000000001</v>
      </c>
      <c r="P2932" s="8">
        <f>E2932/L2932</f>
        <v>162.7741935483871</v>
      </c>
      <c r="Q2932" t="str">
        <f t="shared" si="90"/>
        <v>theater</v>
      </c>
      <c r="R2932" t="str">
        <f t="shared" si="91"/>
        <v>musical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 s="6">
        <v>750</v>
      </c>
      <c r="E2933" s="6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7">
        <f>E2933/D2933</f>
        <v>1.06</v>
      </c>
      <c r="P2933" s="8">
        <f>E2933/L2933</f>
        <v>88.333333333333329</v>
      </c>
      <c r="Q2933" t="str">
        <f t="shared" si="90"/>
        <v>theater</v>
      </c>
      <c r="R2933" t="str">
        <f t="shared" si="91"/>
        <v>musical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60" x14ac:dyDescent="0.25">
      <c r="A2934">
        <v>2932</v>
      </c>
      <c r="B2934" s="3" t="s">
        <v>2930</v>
      </c>
      <c r="C2934" s="3" t="s">
        <v>7039</v>
      </c>
      <c r="D2934" s="6">
        <v>3100</v>
      </c>
      <c r="E2934" s="6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7">
        <f>E2934/D2934</f>
        <v>1.0509677419354839</v>
      </c>
      <c r="P2934" s="8">
        <f>E2934/L2934</f>
        <v>85.736842105263165</v>
      </c>
      <c r="Q2934" t="str">
        <f t="shared" si="90"/>
        <v>theater</v>
      </c>
      <c r="R2934" t="str">
        <f t="shared" si="91"/>
        <v>musical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 s="6">
        <v>2500</v>
      </c>
      <c r="E2935" s="6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7">
        <f>E2935/D2935</f>
        <v>1.0276000000000001</v>
      </c>
      <c r="P2935" s="8">
        <f>E2935/L2935</f>
        <v>47.574074074074076</v>
      </c>
      <c r="Q2935" t="str">
        <f t="shared" si="90"/>
        <v>theater</v>
      </c>
      <c r="R2935" t="str">
        <f t="shared" si="91"/>
        <v>musical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 s="6">
        <v>2500</v>
      </c>
      <c r="E2936" s="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7">
        <f>E2936/D2936</f>
        <v>1.08</v>
      </c>
      <c r="P2936" s="8">
        <f>E2936/L2936</f>
        <v>72.972972972972968</v>
      </c>
      <c r="Q2936" t="str">
        <f t="shared" si="90"/>
        <v>theater</v>
      </c>
      <c r="R2936" t="str">
        <f t="shared" si="91"/>
        <v>musical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 s="6">
        <v>3500</v>
      </c>
      <c r="E2937" s="6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7">
        <f>E2937/D2937</f>
        <v>1.0088571428571429</v>
      </c>
      <c r="P2937" s="8">
        <f>E2937/L2937</f>
        <v>90.538461538461533</v>
      </c>
      <c r="Q2937" t="str">
        <f t="shared" si="90"/>
        <v>theater</v>
      </c>
      <c r="R2937" t="str">
        <f t="shared" si="91"/>
        <v>musical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60" x14ac:dyDescent="0.25">
      <c r="A2938">
        <v>2936</v>
      </c>
      <c r="B2938" s="3" t="s">
        <v>2934</v>
      </c>
      <c r="C2938" s="3" t="s">
        <v>7043</v>
      </c>
      <c r="D2938" s="6">
        <v>1000</v>
      </c>
      <c r="E2938" s="6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7">
        <f>E2938/D2938</f>
        <v>1.28</v>
      </c>
      <c r="P2938" s="8">
        <f>E2938/L2938</f>
        <v>37.647058823529413</v>
      </c>
      <c r="Q2938" t="str">
        <f t="shared" si="90"/>
        <v>theater</v>
      </c>
      <c r="R2938" t="str">
        <f t="shared" si="91"/>
        <v>musical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 s="6">
        <v>1500</v>
      </c>
      <c r="E2939" s="6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7">
        <f>E2939/D2939</f>
        <v>1.3333333333333333</v>
      </c>
      <c r="P2939" s="8">
        <f>E2939/L2939</f>
        <v>36.363636363636367</v>
      </c>
      <c r="Q2939" t="str">
        <f t="shared" si="90"/>
        <v>theater</v>
      </c>
      <c r="R2939" t="str">
        <f t="shared" si="91"/>
        <v>musical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 s="6">
        <v>4000</v>
      </c>
      <c r="E2940" s="6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7">
        <f>E2940/D2940</f>
        <v>1.0137499999999999</v>
      </c>
      <c r="P2940" s="8">
        <f>E2940/L2940</f>
        <v>126.71875</v>
      </c>
      <c r="Q2940" t="str">
        <f t="shared" si="90"/>
        <v>theater</v>
      </c>
      <c r="R2940" t="str">
        <f t="shared" si="91"/>
        <v>musical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 s="6">
        <v>8000</v>
      </c>
      <c r="E2941" s="6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7">
        <f>E2941/D2941</f>
        <v>1.0287500000000001</v>
      </c>
      <c r="P2941" s="8">
        <f>E2941/L2941</f>
        <v>329.2</v>
      </c>
      <c r="Q2941" t="str">
        <f t="shared" si="90"/>
        <v>theater</v>
      </c>
      <c r="R2941" t="str">
        <f t="shared" si="91"/>
        <v>musical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 s="6">
        <v>2500</v>
      </c>
      <c r="E2942" s="6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7">
        <f>E2942/D2942</f>
        <v>1.0724</v>
      </c>
      <c r="P2942" s="8">
        <f>E2942/L2942</f>
        <v>81.242424242424249</v>
      </c>
      <c r="Q2942" t="str">
        <f t="shared" si="90"/>
        <v>theater</v>
      </c>
      <c r="R2942" t="str">
        <f t="shared" si="91"/>
        <v>musical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 s="6">
        <v>25000</v>
      </c>
      <c r="E2943" s="6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7">
        <f>E2943/D2943</f>
        <v>4.0000000000000003E-5</v>
      </c>
      <c r="P2943" s="8">
        <f>E2943/L2943</f>
        <v>1</v>
      </c>
      <c r="Q2943" t="str">
        <f t="shared" si="90"/>
        <v>theater</v>
      </c>
      <c r="R2943" t="str">
        <f t="shared" si="91"/>
        <v>spaces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 s="6">
        <v>200000</v>
      </c>
      <c r="E2944" s="6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7">
        <f>E2944/D2944</f>
        <v>0.20424999999999999</v>
      </c>
      <c r="P2944" s="8">
        <f>E2944/L2944</f>
        <v>202.22772277227722</v>
      </c>
      <c r="Q2944" t="str">
        <f t="shared" si="90"/>
        <v>theater</v>
      </c>
      <c r="R2944" t="str">
        <f t="shared" si="91"/>
        <v>spaces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60" x14ac:dyDescent="0.25">
      <c r="A2945">
        <v>2943</v>
      </c>
      <c r="B2945" s="3" t="s">
        <v>2941</v>
      </c>
      <c r="C2945" s="3" t="s">
        <v>7050</v>
      </c>
      <c r="D2945" s="6">
        <v>3000</v>
      </c>
      <c r="E2945" s="6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7">
        <f>E2945/D2945</f>
        <v>0</v>
      </c>
      <c r="P2945" s="8">
        <v>0</v>
      </c>
      <c r="Q2945" t="str">
        <f t="shared" si="90"/>
        <v>theater</v>
      </c>
      <c r="R2945" t="str">
        <f t="shared" si="91"/>
        <v>spaces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 s="6">
        <v>10000</v>
      </c>
      <c r="E2946" s="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7">
        <f>E2946/D2946</f>
        <v>0.01</v>
      </c>
      <c r="P2946" s="8">
        <f>E2946/L2946</f>
        <v>100</v>
      </c>
      <c r="Q2946" t="str">
        <f t="shared" si="90"/>
        <v>theater</v>
      </c>
      <c r="R2946" t="str">
        <f t="shared" si="91"/>
        <v>spaces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 s="6">
        <v>50000</v>
      </c>
      <c r="E2947" s="6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7">
        <f>E2947/D2947</f>
        <v>0</v>
      </c>
      <c r="P2947" s="8">
        <v>0</v>
      </c>
      <c r="Q2947" t="str">
        <f t="shared" ref="Q2947:Q3010" si="92">LEFT(N2947,FIND("/",N2947)-1)</f>
        <v>theater</v>
      </c>
      <c r="R2947" t="str">
        <f t="shared" ref="R2947:R3010" si="93">MID(N2947,FIND("/",N2947)+1,256)</f>
        <v>spaces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 s="6">
        <v>2000</v>
      </c>
      <c r="E2948" s="6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7">
        <f>E2948/D2948</f>
        <v>1E-3</v>
      </c>
      <c r="P2948" s="8">
        <f>E2948/L2948</f>
        <v>1</v>
      </c>
      <c r="Q2948" t="str">
        <f t="shared" si="92"/>
        <v>theater</v>
      </c>
      <c r="R2948" t="str">
        <f t="shared" si="93"/>
        <v>spaces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 s="6">
        <v>25000</v>
      </c>
      <c r="E2949" s="6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7">
        <f>E2949/D2949</f>
        <v>4.2880000000000001E-2</v>
      </c>
      <c r="P2949" s="8">
        <f>E2949/L2949</f>
        <v>82.461538461538467</v>
      </c>
      <c r="Q2949" t="str">
        <f t="shared" si="92"/>
        <v>theater</v>
      </c>
      <c r="R2949" t="str">
        <f t="shared" si="93"/>
        <v>spaces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 s="6">
        <v>500000</v>
      </c>
      <c r="E2950" s="6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7">
        <f>E2950/D2950</f>
        <v>4.8000000000000001E-5</v>
      </c>
      <c r="P2950" s="8">
        <f>E2950/L2950</f>
        <v>2.6666666666666665</v>
      </c>
      <c r="Q2950" t="str">
        <f t="shared" si="92"/>
        <v>theater</v>
      </c>
      <c r="R2950" t="str">
        <f t="shared" si="93"/>
        <v>spaces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 s="6">
        <v>1000</v>
      </c>
      <c r="E2951" s="6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7">
        <f>E2951/D2951</f>
        <v>2.5000000000000001E-2</v>
      </c>
      <c r="P2951" s="8">
        <f>E2951/L2951</f>
        <v>12.5</v>
      </c>
      <c r="Q2951" t="str">
        <f t="shared" si="92"/>
        <v>theater</v>
      </c>
      <c r="R2951" t="str">
        <f t="shared" si="93"/>
        <v>spaces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 s="6">
        <v>5000000</v>
      </c>
      <c r="E2952" s="6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7">
        <f>E2952/D2952</f>
        <v>0</v>
      </c>
      <c r="P2952" s="8">
        <v>0</v>
      </c>
      <c r="Q2952" t="str">
        <f t="shared" si="92"/>
        <v>theater</v>
      </c>
      <c r="R2952" t="str">
        <f t="shared" si="93"/>
        <v>spaces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 s="6">
        <v>50000</v>
      </c>
      <c r="E2953" s="6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7">
        <f>E2953/D2953</f>
        <v>2.1919999999999999E-2</v>
      </c>
      <c r="P2953" s="8">
        <f>E2953/L2953</f>
        <v>18.896551724137932</v>
      </c>
      <c r="Q2953" t="str">
        <f t="shared" si="92"/>
        <v>theater</v>
      </c>
      <c r="R2953" t="str">
        <f t="shared" si="93"/>
        <v>spaces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 s="6">
        <v>20000</v>
      </c>
      <c r="E2954" s="6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7">
        <f>E2954/D2954</f>
        <v>8.0250000000000002E-2</v>
      </c>
      <c r="P2954" s="8">
        <f>E2954/L2954</f>
        <v>200.625</v>
      </c>
      <c r="Q2954" t="str">
        <f t="shared" si="92"/>
        <v>theater</v>
      </c>
      <c r="R2954" t="str">
        <f t="shared" si="93"/>
        <v>spaces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 s="6">
        <v>400000</v>
      </c>
      <c r="E2955" s="6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7">
        <f>E2955/D2955</f>
        <v>1.5125E-3</v>
      </c>
      <c r="P2955" s="8">
        <f>E2955/L2955</f>
        <v>201.66666666666666</v>
      </c>
      <c r="Q2955" t="str">
        <f t="shared" si="92"/>
        <v>theater</v>
      </c>
      <c r="R2955" t="str">
        <f t="shared" si="93"/>
        <v>spaces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 s="6">
        <v>15000</v>
      </c>
      <c r="E2956" s="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7">
        <f>E2956/D2956</f>
        <v>0</v>
      </c>
      <c r="P2956" s="8">
        <v>0</v>
      </c>
      <c r="Q2956" t="str">
        <f t="shared" si="92"/>
        <v>theater</v>
      </c>
      <c r="R2956" t="str">
        <f t="shared" si="93"/>
        <v>spaces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 s="6">
        <v>1200</v>
      </c>
      <c r="E2957" s="6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7">
        <f>E2957/D2957</f>
        <v>0.59583333333333333</v>
      </c>
      <c r="P2957" s="8">
        <f>E2957/L2957</f>
        <v>65</v>
      </c>
      <c r="Q2957" t="str">
        <f t="shared" si="92"/>
        <v>theater</v>
      </c>
      <c r="R2957" t="str">
        <f t="shared" si="93"/>
        <v>spaces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 s="6">
        <v>7900</v>
      </c>
      <c r="E2958" s="6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7">
        <f>E2958/D2958</f>
        <v>0.16734177215189874</v>
      </c>
      <c r="P2958" s="8">
        <f>E2958/L2958</f>
        <v>66.099999999999994</v>
      </c>
      <c r="Q2958" t="str">
        <f t="shared" si="92"/>
        <v>theater</v>
      </c>
      <c r="R2958" t="str">
        <f t="shared" si="93"/>
        <v>spaces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 s="6">
        <v>15000</v>
      </c>
      <c r="E2959" s="6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7">
        <f>E2959/D2959</f>
        <v>1.8666666666666668E-2</v>
      </c>
      <c r="P2959" s="8">
        <f>E2959/L2959</f>
        <v>93.333333333333329</v>
      </c>
      <c r="Q2959" t="str">
        <f t="shared" si="92"/>
        <v>theater</v>
      </c>
      <c r="R2959" t="str">
        <f t="shared" si="93"/>
        <v>spaces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 s="6">
        <v>80000</v>
      </c>
      <c r="E2960" s="6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7">
        <f>E2960/D2960</f>
        <v>0</v>
      </c>
      <c r="P2960" s="8">
        <v>0</v>
      </c>
      <c r="Q2960" t="str">
        <f t="shared" si="92"/>
        <v>theater</v>
      </c>
      <c r="R2960" t="str">
        <f t="shared" si="93"/>
        <v>spaces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 s="6">
        <v>10000</v>
      </c>
      <c r="E2961" s="6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7">
        <f>E2961/D2961</f>
        <v>0</v>
      </c>
      <c r="P2961" s="8">
        <v>0</v>
      </c>
      <c r="Q2961" t="str">
        <f t="shared" si="92"/>
        <v>theater</v>
      </c>
      <c r="R2961" t="str">
        <f t="shared" si="93"/>
        <v>spaces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 s="6">
        <v>30000000</v>
      </c>
      <c r="E2962" s="6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7">
        <f>E2962/D2962</f>
        <v>0</v>
      </c>
      <c r="P2962" s="8">
        <v>0</v>
      </c>
      <c r="Q2962" t="str">
        <f t="shared" si="92"/>
        <v>theater</v>
      </c>
      <c r="R2962" t="str">
        <f t="shared" si="93"/>
        <v>spaces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 s="6">
        <v>5000</v>
      </c>
      <c r="E2963" s="6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7">
        <f>E2963/D2963</f>
        <v>1.0962000000000001</v>
      </c>
      <c r="P2963" s="8">
        <f>E2963/L2963</f>
        <v>50.75</v>
      </c>
      <c r="Q2963" t="str">
        <f t="shared" si="92"/>
        <v>theater</v>
      </c>
      <c r="R2963" t="str">
        <f t="shared" si="93"/>
        <v>plays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 s="6">
        <v>1000</v>
      </c>
      <c r="E2964" s="6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7">
        <f>E2964/D2964</f>
        <v>1.218</v>
      </c>
      <c r="P2964" s="8">
        <f>E2964/L2964</f>
        <v>60.9</v>
      </c>
      <c r="Q2964" t="str">
        <f t="shared" si="92"/>
        <v>theater</v>
      </c>
      <c r="R2964" t="str">
        <f t="shared" si="93"/>
        <v>plays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 s="6">
        <v>10000</v>
      </c>
      <c r="E2965" s="6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7">
        <f>E2965/D2965</f>
        <v>1.0685</v>
      </c>
      <c r="P2965" s="8">
        <f>E2965/L2965</f>
        <v>109.03061224489795</v>
      </c>
      <c r="Q2965" t="str">
        <f t="shared" si="92"/>
        <v>theater</v>
      </c>
      <c r="R2965" t="str">
        <f t="shared" si="93"/>
        <v>plays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 s="6">
        <v>5000</v>
      </c>
      <c r="E2966" s="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7">
        <f>E2966/D2966</f>
        <v>1.0071379999999999</v>
      </c>
      <c r="P2966" s="8">
        <f>E2966/L2966</f>
        <v>25.692295918367346</v>
      </c>
      <c r="Q2966" t="str">
        <f t="shared" si="92"/>
        <v>theater</v>
      </c>
      <c r="R2966" t="str">
        <f t="shared" si="93"/>
        <v>plays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 s="6">
        <v>1500</v>
      </c>
      <c r="E2967" s="6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7">
        <f>E2967/D2967</f>
        <v>1.0900000000000001</v>
      </c>
      <c r="P2967" s="8">
        <f>E2967/L2967</f>
        <v>41.92307692307692</v>
      </c>
      <c r="Q2967" t="str">
        <f t="shared" si="92"/>
        <v>theater</v>
      </c>
      <c r="R2967" t="str">
        <f t="shared" si="93"/>
        <v>plays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 s="6">
        <v>10000</v>
      </c>
      <c r="E2968" s="6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7">
        <f>E2968/D2968</f>
        <v>1.1363000000000001</v>
      </c>
      <c r="P2968" s="8">
        <f>E2968/L2968</f>
        <v>88.7734375</v>
      </c>
      <c r="Q2968" t="str">
        <f t="shared" si="92"/>
        <v>theater</v>
      </c>
      <c r="R2968" t="str">
        <f t="shared" si="93"/>
        <v>plays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 s="6">
        <v>5000</v>
      </c>
      <c r="E2969" s="6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7">
        <f>E2969/D2969</f>
        <v>1.1392</v>
      </c>
      <c r="P2969" s="8">
        <f>E2969/L2969</f>
        <v>80.225352112676063</v>
      </c>
      <c r="Q2969" t="str">
        <f t="shared" si="92"/>
        <v>theater</v>
      </c>
      <c r="R2969" t="str">
        <f t="shared" si="93"/>
        <v>plays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 s="6">
        <v>3500</v>
      </c>
      <c r="E2970" s="6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7">
        <f>E2970/D2970</f>
        <v>1.06</v>
      </c>
      <c r="P2970" s="8">
        <f>E2970/L2970</f>
        <v>78.936170212765958</v>
      </c>
      <c r="Q2970" t="str">
        <f t="shared" si="92"/>
        <v>theater</v>
      </c>
      <c r="R2970" t="str">
        <f t="shared" si="93"/>
        <v>plays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60" x14ac:dyDescent="0.25">
      <c r="A2971">
        <v>2969</v>
      </c>
      <c r="B2971" s="3" t="s">
        <v>2967</v>
      </c>
      <c r="C2971" s="3" t="s">
        <v>7076</v>
      </c>
      <c r="D2971" s="6">
        <v>1000</v>
      </c>
      <c r="E2971" s="6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7">
        <f>E2971/D2971</f>
        <v>1.625</v>
      </c>
      <c r="P2971" s="8">
        <f>E2971/L2971</f>
        <v>95.588235294117652</v>
      </c>
      <c r="Q2971" t="str">
        <f t="shared" si="92"/>
        <v>theater</v>
      </c>
      <c r="R2971" t="str">
        <f t="shared" si="93"/>
        <v>plays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 s="6">
        <v>6000</v>
      </c>
      <c r="E2972" s="6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7">
        <f>E2972/D2972</f>
        <v>1.06</v>
      </c>
      <c r="P2972" s="8">
        <f>E2972/L2972</f>
        <v>69.890109890109883</v>
      </c>
      <c r="Q2972" t="str">
        <f t="shared" si="92"/>
        <v>theater</v>
      </c>
      <c r="R2972" t="str">
        <f t="shared" si="93"/>
        <v>plays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 s="6">
        <v>3200</v>
      </c>
      <c r="E2973" s="6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7">
        <f>E2973/D2973</f>
        <v>1.0015624999999999</v>
      </c>
      <c r="P2973" s="8">
        <f>E2973/L2973</f>
        <v>74.534883720930239</v>
      </c>
      <c r="Q2973" t="str">
        <f t="shared" si="92"/>
        <v>theater</v>
      </c>
      <c r="R2973" t="str">
        <f t="shared" si="93"/>
        <v>plays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 s="6">
        <v>2000</v>
      </c>
      <c r="E2974" s="6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7">
        <f>E2974/D2974</f>
        <v>1.0535000000000001</v>
      </c>
      <c r="P2974" s="8">
        <f>E2974/L2974</f>
        <v>123.94117647058823</v>
      </c>
      <c r="Q2974" t="str">
        <f t="shared" si="92"/>
        <v>theater</v>
      </c>
      <c r="R2974" t="str">
        <f t="shared" si="93"/>
        <v>plays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 s="6">
        <v>5000</v>
      </c>
      <c r="E2975" s="6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7">
        <f>E2975/D2975</f>
        <v>1.748</v>
      </c>
      <c r="P2975" s="8">
        <f>E2975/L2975</f>
        <v>264.84848484848487</v>
      </c>
      <c r="Q2975" t="str">
        <f t="shared" si="92"/>
        <v>theater</v>
      </c>
      <c r="R2975" t="str">
        <f t="shared" si="93"/>
        <v>plays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 s="6">
        <v>5000</v>
      </c>
      <c r="E2976" s="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7">
        <f>E2976/D2976</f>
        <v>1.02</v>
      </c>
      <c r="P2976" s="8">
        <f>E2976/L2976</f>
        <v>58.620689655172413</v>
      </c>
      <c r="Q2976" t="str">
        <f t="shared" si="92"/>
        <v>theater</v>
      </c>
      <c r="R2976" t="str">
        <f t="shared" si="93"/>
        <v>plays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 s="6">
        <v>8000</v>
      </c>
      <c r="E2977" s="6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7">
        <f>E2977/D2977</f>
        <v>1.00125</v>
      </c>
      <c r="P2977" s="8">
        <f>E2977/L2977</f>
        <v>70.884955752212392</v>
      </c>
      <c r="Q2977" t="str">
        <f t="shared" si="92"/>
        <v>theater</v>
      </c>
      <c r="R2977" t="str">
        <f t="shared" si="93"/>
        <v>plays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 s="6">
        <v>70</v>
      </c>
      <c r="E2978" s="6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7">
        <f>E2978/D2978</f>
        <v>1.7142857142857142</v>
      </c>
      <c r="P2978" s="8">
        <f>E2978/L2978</f>
        <v>8.5714285714285712</v>
      </c>
      <c r="Q2978" t="str">
        <f t="shared" si="92"/>
        <v>theater</v>
      </c>
      <c r="R2978" t="str">
        <f t="shared" si="93"/>
        <v>plays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 s="6">
        <v>3000</v>
      </c>
      <c r="E2979" s="6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7">
        <f>E2979/D2979</f>
        <v>1.1356666666666666</v>
      </c>
      <c r="P2979" s="8">
        <f>E2979/L2979</f>
        <v>113.56666666666666</v>
      </c>
      <c r="Q2979" t="str">
        <f t="shared" si="92"/>
        <v>theater</v>
      </c>
      <c r="R2979" t="str">
        <f t="shared" si="93"/>
        <v>plays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 s="6">
        <v>750</v>
      </c>
      <c r="E2980" s="6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7">
        <f>E2980/D2980</f>
        <v>1.2946666666666666</v>
      </c>
      <c r="P2980" s="8">
        <f>E2980/L2980</f>
        <v>60.6875</v>
      </c>
      <c r="Q2980" t="str">
        <f t="shared" si="92"/>
        <v>theater</v>
      </c>
      <c r="R2980" t="str">
        <f t="shared" si="93"/>
        <v>plays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 s="6">
        <v>5000</v>
      </c>
      <c r="E2981" s="6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7">
        <f>E2981/D2981</f>
        <v>1.014</v>
      </c>
      <c r="P2981" s="8">
        <f>E2981/L2981</f>
        <v>110.21739130434783</v>
      </c>
      <c r="Q2981" t="str">
        <f t="shared" si="92"/>
        <v>theater</v>
      </c>
      <c r="R2981" t="str">
        <f t="shared" si="93"/>
        <v>plays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 s="6">
        <v>3000</v>
      </c>
      <c r="E2982" s="6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7">
        <f>E2982/D2982</f>
        <v>1.0916666666666666</v>
      </c>
      <c r="P2982" s="8">
        <f>E2982/L2982</f>
        <v>136.45833333333334</v>
      </c>
      <c r="Q2982" t="str">
        <f t="shared" si="92"/>
        <v>theater</v>
      </c>
      <c r="R2982" t="str">
        <f t="shared" si="93"/>
        <v>plays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 s="6">
        <v>4000</v>
      </c>
      <c r="E2983" s="6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7">
        <f>E2983/D2983</f>
        <v>1.28925</v>
      </c>
      <c r="P2983" s="8">
        <f>E2983/L2983</f>
        <v>53.164948453608247</v>
      </c>
      <c r="Q2983" t="str">
        <f t="shared" si="92"/>
        <v>theater</v>
      </c>
      <c r="R2983" t="str">
        <f t="shared" si="93"/>
        <v>spaces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 s="6">
        <v>5000</v>
      </c>
      <c r="E2984" s="6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7">
        <f>E2984/D2984</f>
        <v>1.0206</v>
      </c>
      <c r="P2984" s="8">
        <f>E2984/L2984</f>
        <v>86.491525423728817</v>
      </c>
      <c r="Q2984" t="str">
        <f t="shared" si="92"/>
        <v>theater</v>
      </c>
      <c r="R2984" t="str">
        <f t="shared" si="93"/>
        <v>spaces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 s="6">
        <v>116000</v>
      </c>
      <c r="E2985" s="6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7">
        <f>E2985/D2985</f>
        <v>1.465395775862069</v>
      </c>
      <c r="P2985" s="8">
        <f>E2985/L2985</f>
        <v>155.23827397260274</v>
      </c>
      <c r="Q2985" t="str">
        <f t="shared" si="92"/>
        <v>theater</v>
      </c>
      <c r="R2985" t="str">
        <f t="shared" si="93"/>
        <v>spaces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 s="6">
        <v>25000</v>
      </c>
      <c r="E2986" s="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7">
        <f>E2986/D2986</f>
        <v>1.00352</v>
      </c>
      <c r="P2986" s="8">
        <f>E2986/L2986</f>
        <v>115.08256880733946</v>
      </c>
      <c r="Q2986" t="str">
        <f t="shared" si="92"/>
        <v>theater</v>
      </c>
      <c r="R2986" t="str">
        <f t="shared" si="93"/>
        <v>spaces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 s="6">
        <v>10000</v>
      </c>
      <c r="E2987" s="6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7">
        <f>E2987/D2987</f>
        <v>1.2164999999999999</v>
      </c>
      <c r="P2987" s="8">
        <f>E2987/L2987</f>
        <v>109.5945945945946</v>
      </c>
      <c r="Q2987" t="str">
        <f t="shared" si="92"/>
        <v>theater</v>
      </c>
      <c r="R2987" t="str">
        <f t="shared" si="93"/>
        <v>spaces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 s="6">
        <v>2400</v>
      </c>
      <c r="E2988" s="6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7">
        <f>E2988/D2988</f>
        <v>1.0549999999999999</v>
      </c>
      <c r="P2988" s="8">
        <f>E2988/L2988</f>
        <v>45.214285714285715</v>
      </c>
      <c r="Q2988" t="str">
        <f t="shared" si="92"/>
        <v>theater</v>
      </c>
      <c r="R2988" t="str">
        <f t="shared" si="93"/>
        <v>spaces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 s="6">
        <v>25000</v>
      </c>
      <c r="E2989" s="6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7">
        <f>E2989/D2989</f>
        <v>1.1040080000000001</v>
      </c>
      <c r="P2989" s="8">
        <f>E2989/L2989</f>
        <v>104.15169811320754</v>
      </c>
      <c r="Q2989" t="str">
        <f t="shared" si="92"/>
        <v>theater</v>
      </c>
      <c r="R2989" t="str">
        <f t="shared" si="93"/>
        <v>spaces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 s="6">
        <v>1000</v>
      </c>
      <c r="E2990" s="6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7">
        <f>E2990/D2990</f>
        <v>1</v>
      </c>
      <c r="P2990" s="8">
        <f>E2990/L2990</f>
        <v>35.714285714285715</v>
      </c>
      <c r="Q2990" t="str">
        <f t="shared" si="92"/>
        <v>theater</v>
      </c>
      <c r="R2990" t="str">
        <f t="shared" si="93"/>
        <v>spaces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x14ac:dyDescent="0.25">
      <c r="A2991">
        <v>2989</v>
      </c>
      <c r="B2991" s="3" t="s">
        <v>2987</v>
      </c>
      <c r="C2991" s="3" t="s">
        <v>7096</v>
      </c>
      <c r="D2991" s="6">
        <v>20000</v>
      </c>
      <c r="E2991" s="6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7">
        <f>E2991/D2991</f>
        <v>1.76535</v>
      </c>
      <c r="P2991" s="8">
        <f>E2991/L2991</f>
        <v>96.997252747252745</v>
      </c>
      <c r="Q2991" t="str">
        <f t="shared" si="92"/>
        <v>theater</v>
      </c>
      <c r="R2991" t="str">
        <f t="shared" si="93"/>
        <v>spaces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 s="6">
        <v>10000</v>
      </c>
      <c r="E2992" s="6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7">
        <f>E2992/D2992</f>
        <v>1</v>
      </c>
      <c r="P2992" s="8">
        <f>E2992/L2992</f>
        <v>370.37037037037038</v>
      </c>
      <c r="Q2992" t="str">
        <f t="shared" si="92"/>
        <v>theater</v>
      </c>
      <c r="R2992" t="str">
        <f t="shared" si="93"/>
        <v>spaces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 s="6">
        <v>8500</v>
      </c>
      <c r="E2993" s="6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7">
        <f>E2993/D2993</f>
        <v>1.0329411764705883</v>
      </c>
      <c r="P2993" s="8">
        <f>E2993/L2993</f>
        <v>94.408602150537632</v>
      </c>
      <c r="Q2993" t="str">
        <f t="shared" si="92"/>
        <v>theater</v>
      </c>
      <c r="R2993" t="str">
        <f t="shared" si="93"/>
        <v>spaces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 s="6">
        <v>3000</v>
      </c>
      <c r="E2994" s="6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7">
        <f>E2994/D2994</f>
        <v>1.0449999999999999</v>
      </c>
      <c r="P2994" s="8">
        <f>E2994/L2994</f>
        <v>48.984375</v>
      </c>
      <c r="Q2994" t="str">
        <f t="shared" si="92"/>
        <v>theater</v>
      </c>
      <c r="R2994" t="str">
        <f t="shared" si="93"/>
        <v>spaces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x14ac:dyDescent="0.25">
      <c r="A2995">
        <v>2993</v>
      </c>
      <c r="B2995" s="3" t="s">
        <v>2991</v>
      </c>
      <c r="C2995" s="3" t="s">
        <v>7100</v>
      </c>
      <c r="D2995" s="6">
        <v>1000</v>
      </c>
      <c r="E2995" s="6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7">
        <f>E2995/D2995</f>
        <v>1.0029999999999999</v>
      </c>
      <c r="P2995" s="8">
        <f>E2995/L2995</f>
        <v>45.590909090909093</v>
      </c>
      <c r="Q2995" t="str">
        <f t="shared" si="92"/>
        <v>theater</v>
      </c>
      <c r="R2995" t="str">
        <f t="shared" si="93"/>
        <v>spaces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 s="6">
        <v>300</v>
      </c>
      <c r="E2996" s="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7">
        <f>E2996/D2996</f>
        <v>4.577466666666667</v>
      </c>
      <c r="P2996" s="8">
        <f>E2996/L2996</f>
        <v>23.275254237288134</v>
      </c>
      <c r="Q2996" t="str">
        <f t="shared" si="92"/>
        <v>theater</v>
      </c>
      <c r="R2996" t="str">
        <f t="shared" si="93"/>
        <v>spaces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 s="6">
        <v>15000</v>
      </c>
      <c r="E2997" s="6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7">
        <f>E2997/D2997</f>
        <v>1.0496000000000001</v>
      </c>
      <c r="P2997" s="8">
        <f>E2997/L2997</f>
        <v>63.2289156626506</v>
      </c>
      <c r="Q2997" t="str">
        <f t="shared" si="92"/>
        <v>theater</v>
      </c>
      <c r="R2997" t="str">
        <f t="shared" si="93"/>
        <v>spaces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 s="6">
        <v>35000</v>
      </c>
      <c r="E2998" s="6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7">
        <f>E2998/D2998</f>
        <v>1.7194285714285715</v>
      </c>
      <c r="P2998" s="8">
        <f>E2998/L2998</f>
        <v>153.5204081632653</v>
      </c>
      <c r="Q2998" t="str">
        <f t="shared" si="92"/>
        <v>theater</v>
      </c>
      <c r="R2998" t="str">
        <f t="shared" si="93"/>
        <v>spaces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60" x14ac:dyDescent="0.25">
      <c r="A2999">
        <v>2997</v>
      </c>
      <c r="B2999" s="3" t="s">
        <v>2995</v>
      </c>
      <c r="C2999" s="3" t="s">
        <v>7104</v>
      </c>
      <c r="D2999" s="6">
        <v>10000</v>
      </c>
      <c r="E2999" s="6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7">
        <f>E2999/D2999</f>
        <v>1.0373000000000001</v>
      </c>
      <c r="P2999" s="8">
        <f>E2999/L2999</f>
        <v>90.2</v>
      </c>
      <c r="Q2999" t="str">
        <f t="shared" si="92"/>
        <v>theater</v>
      </c>
      <c r="R2999" t="str">
        <f t="shared" si="93"/>
        <v>spaces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 s="6">
        <v>50000</v>
      </c>
      <c r="E3000" s="6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7">
        <f>E3000/D3000</f>
        <v>1.0302899999999999</v>
      </c>
      <c r="P3000" s="8">
        <f>E3000/L3000</f>
        <v>118.97113163972287</v>
      </c>
      <c r="Q3000" t="str">
        <f t="shared" si="92"/>
        <v>theater</v>
      </c>
      <c r="R3000" t="str">
        <f t="shared" si="93"/>
        <v>spaces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 s="6">
        <v>1350</v>
      </c>
      <c r="E3001" s="6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7">
        <f>E3001/D3001</f>
        <v>1.1888888888888889</v>
      </c>
      <c r="P3001" s="8">
        <f>E3001/L3001</f>
        <v>80.25</v>
      </c>
      <c r="Q3001" t="str">
        <f t="shared" si="92"/>
        <v>theater</v>
      </c>
      <c r="R3001" t="str">
        <f t="shared" si="93"/>
        <v>spaces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 s="6">
        <v>500</v>
      </c>
      <c r="E3002" s="6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7">
        <f>E3002/D3002</f>
        <v>1</v>
      </c>
      <c r="P3002" s="8">
        <f>E3002/L3002</f>
        <v>62.5</v>
      </c>
      <c r="Q3002" t="str">
        <f t="shared" si="92"/>
        <v>theater</v>
      </c>
      <c r="R3002" t="str">
        <f t="shared" si="93"/>
        <v>spaces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 s="6">
        <v>7214</v>
      </c>
      <c r="E3003" s="6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7">
        <f>E3003/D3003</f>
        <v>3.1869988910451896</v>
      </c>
      <c r="P3003" s="8">
        <f>E3003/L3003</f>
        <v>131.37719999999999</v>
      </c>
      <c r="Q3003" t="str">
        <f t="shared" si="92"/>
        <v>theater</v>
      </c>
      <c r="R3003" t="str">
        <f t="shared" si="93"/>
        <v>spaces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 s="6">
        <v>7000</v>
      </c>
      <c r="E3004" s="6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7">
        <f>E3004/D3004</f>
        <v>1.0850614285714286</v>
      </c>
      <c r="P3004" s="8">
        <f>E3004/L3004</f>
        <v>73.032980769230775</v>
      </c>
      <c r="Q3004" t="str">
        <f t="shared" si="92"/>
        <v>theater</v>
      </c>
      <c r="R3004" t="str">
        <f t="shared" si="93"/>
        <v>spaces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 s="6">
        <v>3000</v>
      </c>
      <c r="E3005" s="6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7">
        <f>E3005/D3005</f>
        <v>1.0116666666666667</v>
      </c>
      <c r="P3005" s="8">
        <f>E3005/L3005</f>
        <v>178.52941176470588</v>
      </c>
      <c r="Q3005" t="str">
        <f t="shared" si="92"/>
        <v>theater</v>
      </c>
      <c r="R3005" t="str">
        <f t="shared" si="93"/>
        <v>spaces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 s="6">
        <v>40000</v>
      </c>
      <c r="E3006" s="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7">
        <f>E3006/D3006</f>
        <v>1.12815</v>
      </c>
      <c r="P3006" s="8">
        <f>E3006/L3006</f>
        <v>162.90974729241879</v>
      </c>
      <c r="Q3006" t="str">
        <f t="shared" si="92"/>
        <v>theater</v>
      </c>
      <c r="R3006" t="str">
        <f t="shared" si="93"/>
        <v>spaces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 s="6">
        <v>10600</v>
      </c>
      <c r="E3007" s="6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7">
        <f>E3007/D3007</f>
        <v>1.2049622641509434</v>
      </c>
      <c r="P3007" s="8">
        <f>E3007/L3007</f>
        <v>108.24237288135593</v>
      </c>
      <c r="Q3007" t="str">
        <f t="shared" si="92"/>
        <v>theater</v>
      </c>
      <c r="R3007" t="str">
        <f t="shared" si="93"/>
        <v>spaces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 s="6">
        <v>8000</v>
      </c>
      <c r="E3008" s="6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7">
        <f>E3008/D3008</f>
        <v>1.0774999999999999</v>
      </c>
      <c r="P3008" s="8">
        <f>E3008/L3008</f>
        <v>88.865979381443296</v>
      </c>
      <c r="Q3008" t="str">
        <f t="shared" si="92"/>
        <v>theater</v>
      </c>
      <c r="R3008" t="str">
        <f t="shared" si="93"/>
        <v>spaces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 s="6">
        <v>600</v>
      </c>
      <c r="E3009" s="6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7">
        <f>E3009/D3009</f>
        <v>1.8</v>
      </c>
      <c r="P3009" s="8">
        <f>E3009/L3009</f>
        <v>54</v>
      </c>
      <c r="Q3009" t="str">
        <f t="shared" si="92"/>
        <v>theater</v>
      </c>
      <c r="R3009" t="str">
        <f t="shared" si="93"/>
        <v>spaces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 s="6">
        <v>3000</v>
      </c>
      <c r="E3010" s="6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7">
        <f>E3010/D3010</f>
        <v>1.0116666666666667</v>
      </c>
      <c r="P3010" s="8">
        <f>E3010/L3010</f>
        <v>116.73076923076923</v>
      </c>
      <c r="Q3010" t="str">
        <f t="shared" si="92"/>
        <v>theater</v>
      </c>
      <c r="R3010" t="str">
        <f t="shared" si="93"/>
        <v>spaces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 s="6">
        <v>25000</v>
      </c>
      <c r="E3011" s="6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7">
        <f>E3011/D3011</f>
        <v>1.19756</v>
      </c>
      <c r="P3011" s="8">
        <f>E3011/L3011</f>
        <v>233.8984375</v>
      </c>
      <c r="Q3011" t="str">
        <f t="shared" ref="Q3011:Q3074" si="94">LEFT(N3011,FIND("/",N3011)-1)</f>
        <v>theater</v>
      </c>
      <c r="R3011" t="str">
        <f t="shared" ref="R3011:R3074" si="95">MID(N3011,FIND("/",N3011)+1,256)</f>
        <v>spaces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 s="6">
        <v>1500</v>
      </c>
      <c r="E3012" s="6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7">
        <f>E3012/D3012</f>
        <v>1.58</v>
      </c>
      <c r="P3012" s="8">
        <f>E3012/L3012</f>
        <v>158</v>
      </c>
      <c r="Q3012" t="str">
        <f t="shared" si="94"/>
        <v>theater</v>
      </c>
      <c r="R3012" t="str">
        <f t="shared" si="95"/>
        <v>spaces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 s="6">
        <v>300</v>
      </c>
      <c r="E3013" s="6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7">
        <f>E3013/D3013</f>
        <v>1.2366666666666666</v>
      </c>
      <c r="P3013" s="8">
        <f>E3013/L3013</f>
        <v>14.84</v>
      </c>
      <c r="Q3013" t="str">
        <f t="shared" si="94"/>
        <v>theater</v>
      </c>
      <c r="R3013" t="str">
        <f t="shared" si="95"/>
        <v>spaces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 s="6">
        <v>4000</v>
      </c>
      <c r="E3014" s="6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7">
        <f>E3014/D3014</f>
        <v>1.1712499999999999</v>
      </c>
      <c r="P3014" s="8">
        <f>E3014/L3014</f>
        <v>85.181818181818187</v>
      </c>
      <c r="Q3014" t="str">
        <f t="shared" si="94"/>
        <v>theater</v>
      </c>
      <c r="R3014" t="str">
        <f t="shared" si="95"/>
        <v>spaces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 s="6">
        <v>10000</v>
      </c>
      <c r="E3015" s="6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7">
        <f>E3015/D3015</f>
        <v>1.5696000000000001</v>
      </c>
      <c r="P3015" s="8">
        <f>E3015/L3015</f>
        <v>146.69158878504672</v>
      </c>
      <c r="Q3015" t="str">
        <f t="shared" si="94"/>
        <v>theater</v>
      </c>
      <c r="R3015" t="str">
        <f t="shared" si="95"/>
        <v>spaces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 s="6">
        <v>25000</v>
      </c>
      <c r="E3016" s="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7">
        <f>E3016/D3016</f>
        <v>1.13104</v>
      </c>
      <c r="P3016" s="8">
        <f>E3016/L3016</f>
        <v>50.764811490125673</v>
      </c>
      <c r="Q3016" t="str">
        <f t="shared" si="94"/>
        <v>theater</v>
      </c>
      <c r="R3016" t="str">
        <f t="shared" si="95"/>
        <v>spaces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 s="6">
        <v>3400</v>
      </c>
      <c r="E3017" s="6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7">
        <f>E3017/D3017</f>
        <v>1.0317647058823529</v>
      </c>
      <c r="P3017" s="8">
        <f>E3017/L3017</f>
        <v>87.7</v>
      </c>
      <c r="Q3017" t="str">
        <f t="shared" si="94"/>
        <v>theater</v>
      </c>
      <c r="R3017" t="str">
        <f t="shared" si="95"/>
        <v>spaces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 s="6">
        <v>8500</v>
      </c>
      <c r="E3018" s="6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7">
        <f>E3018/D3018</f>
        <v>1.0261176470588236</v>
      </c>
      <c r="P3018" s="8">
        <f>E3018/L3018</f>
        <v>242.27777777777777</v>
      </c>
      <c r="Q3018" t="str">
        <f t="shared" si="94"/>
        <v>theater</v>
      </c>
      <c r="R3018" t="str">
        <f t="shared" si="95"/>
        <v>spaces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 s="6">
        <v>22000</v>
      </c>
      <c r="E3019" s="6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7">
        <f>E3019/D3019</f>
        <v>1.0584090909090909</v>
      </c>
      <c r="P3019" s="8">
        <f>E3019/L3019</f>
        <v>146.44654088050314</v>
      </c>
      <c r="Q3019" t="str">
        <f t="shared" si="94"/>
        <v>theater</v>
      </c>
      <c r="R3019" t="str">
        <f t="shared" si="95"/>
        <v>spaces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 s="6">
        <v>4200</v>
      </c>
      <c r="E3020" s="6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7">
        <f>E3020/D3020</f>
        <v>1.0071428571428571</v>
      </c>
      <c r="P3020" s="8">
        <f>E3020/L3020</f>
        <v>103.17073170731707</v>
      </c>
      <c r="Q3020" t="str">
        <f t="shared" si="94"/>
        <v>theater</v>
      </c>
      <c r="R3020" t="str">
        <f t="shared" si="95"/>
        <v>spaces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 s="6">
        <v>15000</v>
      </c>
      <c r="E3021" s="6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7">
        <f>E3021/D3021</f>
        <v>1.2123333333333333</v>
      </c>
      <c r="P3021" s="8">
        <f>E3021/L3021</f>
        <v>80.464601769911511</v>
      </c>
      <c r="Q3021" t="str">
        <f t="shared" si="94"/>
        <v>theater</v>
      </c>
      <c r="R3021" t="str">
        <f t="shared" si="95"/>
        <v>spaces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 s="6">
        <v>7000</v>
      </c>
      <c r="E3022" s="6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7">
        <f>E3022/D3022</f>
        <v>1.0057142857142858</v>
      </c>
      <c r="P3022" s="8">
        <f>E3022/L3022</f>
        <v>234.66666666666666</v>
      </c>
      <c r="Q3022" t="str">
        <f t="shared" si="94"/>
        <v>theater</v>
      </c>
      <c r="R3022" t="str">
        <f t="shared" si="95"/>
        <v>spaces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 s="6">
        <v>4500</v>
      </c>
      <c r="E3023" s="6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7">
        <f>E3023/D3023</f>
        <v>1.1602222222222223</v>
      </c>
      <c r="P3023" s="8">
        <f>E3023/L3023</f>
        <v>50.689320388349515</v>
      </c>
      <c r="Q3023" t="str">
        <f t="shared" si="94"/>
        <v>theater</v>
      </c>
      <c r="R3023" t="str">
        <f t="shared" si="95"/>
        <v>spaces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 s="6">
        <v>10000</v>
      </c>
      <c r="E3024" s="6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7">
        <f>E3024/D3024</f>
        <v>1.0087999999999999</v>
      </c>
      <c r="P3024" s="8">
        <f>E3024/L3024</f>
        <v>162.70967741935485</v>
      </c>
      <c r="Q3024" t="str">
        <f t="shared" si="94"/>
        <v>theater</v>
      </c>
      <c r="R3024" t="str">
        <f t="shared" si="95"/>
        <v>spaces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 s="6">
        <v>700</v>
      </c>
      <c r="E3025" s="6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7">
        <f>E3025/D3025</f>
        <v>1.03</v>
      </c>
      <c r="P3025" s="8">
        <f>E3025/L3025</f>
        <v>120.16666666666667</v>
      </c>
      <c r="Q3025" t="str">
        <f t="shared" si="94"/>
        <v>theater</v>
      </c>
      <c r="R3025" t="str">
        <f t="shared" si="95"/>
        <v>spaces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 s="6">
        <v>5000</v>
      </c>
      <c r="E3026" s="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7">
        <f>E3026/D3026</f>
        <v>2.4641999999999999</v>
      </c>
      <c r="P3026" s="8">
        <f>E3026/L3026</f>
        <v>67.697802197802204</v>
      </c>
      <c r="Q3026" t="str">
        <f t="shared" si="94"/>
        <v>theater</v>
      </c>
      <c r="R3026" t="str">
        <f t="shared" si="95"/>
        <v>spaces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 s="6">
        <v>2500</v>
      </c>
      <c r="E3027" s="6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7">
        <f>E3027/D3027</f>
        <v>3.0219999999999998</v>
      </c>
      <c r="P3027" s="8">
        <f>E3027/L3027</f>
        <v>52.103448275862071</v>
      </c>
      <c r="Q3027" t="str">
        <f t="shared" si="94"/>
        <v>theater</v>
      </c>
      <c r="R3027" t="str">
        <f t="shared" si="95"/>
        <v>spaces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 s="6">
        <v>900</v>
      </c>
      <c r="E3028" s="6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7">
        <f>E3028/D3028</f>
        <v>1.4333333333333333</v>
      </c>
      <c r="P3028" s="8">
        <f>E3028/L3028</f>
        <v>51.6</v>
      </c>
      <c r="Q3028" t="str">
        <f t="shared" si="94"/>
        <v>theater</v>
      </c>
      <c r="R3028" t="str">
        <f t="shared" si="95"/>
        <v>spaces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 s="6">
        <v>40000</v>
      </c>
      <c r="E3029" s="6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7">
        <f>E3029/D3029</f>
        <v>1.3144</v>
      </c>
      <c r="P3029" s="8">
        <f>E3029/L3029</f>
        <v>164.3</v>
      </c>
      <c r="Q3029" t="str">
        <f t="shared" si="94"/>
        <v>theater</v>
      </c>
      <c r="R3029" t="str">
        <f t="shared" si="95"/>
        <v>spaces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 s="6">
        <v>5000</v>
      </c>
      <c r="E3030" s="6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7">
        <f>E3030/D3030</f>
        <v>1.6801999999999999</v>
      </c>
      <c r="P3030" s="8">
        <f>E3030/L3030</f>
        <v>84.858585858585855</v>
      </c>
      <c r="Q3030" t="str">
        <f t="shared" si="94"/>
        <v>theater</v>
      </c>
      <c r="R3030" t="str">
        <f t="shared" si="95"/>
        <v>spaces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 s="6">
        <v>30000</v>
      </c>
      <c r="E3031" s="6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7">
        <f>E3031/D3031</f>
        <v>1.0967666666666667</v>
      </c>
      <c r="P3031" s="8">
        <f>E3031/L3031</f>
        <v>94.548850574712645</v>
      </c>
      <c r="Q3031" t="str">
        <f t="shared" si="94"/>
        <v>theater</v>
      </c>
      <c r="R3031" t="str">
        <f t="shared" si="95"/>
        <v>spaces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 s="6">
        <v>1750</v>
      </c>
      <c r="E3032" s="6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7">
        <f>E3032/D3032</f>
        <v>1.0668571428571429</v>
      </c>
      <c r="P3032" s="8">
        <f>E3032/L3032</f>
        <v>45.536585365853661</v>
      </c>
      <c r="Q3032" t="str">
        <f t="shared" si="94"/>
        <v>theater</v>
      </c>
      <c r="R3032" t="str">
        <f t="shared" si="95"/>
        <v>spaces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 s="6">
        <v>1500</v>
      </c>
      <c r="E3033" s="6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7">
        <f>E3033/D3033</f>
        <v>1</v>
      </c>
      <c r="P3033" s="8">
        <f>E3033/L3033</f>
        <v>51.724137931034484</v>
      </c>
      <c r="Q3033" t="str">
        <f t="shared" si="94"/>
        <v>theater</v>
      </c>
      <c r="R3033" t="str">
        <f t="shared" si="95"/>
        <v>spaces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 s="6">
        <v>1000</v>
      </c>
      <c r="E3034" s="6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7">
        <f>E3034/D3034</f>
        <v>1.272</v>
      </c>
      <c r="P3034" s="8">
        <f>E3034/L3034</f>
        <v>50.88</v>
      </c>
      <c r="Q3034" t="str">
        <f t="shared" si="94"/>
        <v>theater</v>
      </c>
      <c r="R3034" t="str">
        <f t="shared" si="95"/>
        <v>spaces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 s="6">
        <v>3000</v>
      </c>
      <c r="E3035" s="6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7">
        <f>E3035/D3035</f>
        <v>1.4653333333333334</v>
      </c>
      <c r="P3035" s="8">
        <f>E3035/L3035</f>
        <v>191.13043478260869</v>
      </c>
      <c r="Q3035" t="str">
        <f t="shared" si="94"/>
        <v>theater</v>
      </c>
      <c r="R3035" t="str">
        <f t="shared" si="95"/>
        <v>spaces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 s="6">
        <v>100000</v>
      </c>
      <c r="E3036" s="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7">
        <f>E3036/D3036</f>
        <v>1.1253599999999999</v>
      </c>
      <c r="P3036" s="8">
        <f>E3036/L3036</f>
        <v>89.314285714285717</v>
      </c>
      <c r="Q3036" t="str">
        <f t="shared" si="94"/>
        <v>theater</v>
      </c>
      <c r="R3036" t="str">
        <f t="shared" si="95"/>
        <v>spaces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 s="6">
        <v>25000</v>
      </c>
      <c r="E3037" s="6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7">
        <f>E3037/D3037</f>
        <v>1.0878684000000001</v>
      </c>
      <c r="P3037" s="8">
        <f>E3037/L3037</f>
        <v>88.588631921824103</v>
      </c>
      <c r="Q3037" t="str">
        <f t="shared" si="94"/>
        <v>theater</v>
      </c>
      <c r="R3037" t="str">
        <f t="shared" si="95"/>
        <v>spaces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 s="6">
        <v>25000</v>
      </c>
      <c r="E3038" s="6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7">
        <f>E3038/D3038</f>
        <v>1.26732</v>
      </c>
      <c r="P3038" s="8">
        <f>E3038/L3038</f>
        <v>96.300911854103347</v>
      </c>
      <c r="Q3038" t="str">
        <f t="shared" si="94"/>
        <v>theater</v>
      </c>
      <c r="R3038" t="str">
        <f t="shared" si="95"/>
        <v>spaces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 s="6">
        <v>500</v>
      </c>
      <c r="E3039" s="6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7">
        <f>E3039/D3039</f>
        <v>2.1320000000000001</v>
      </c>
      <c r="P3039" s="8">
        <f>E3039/L3039</f>
        <v>33.3125</v>
      </c>
      <c r="Q3039" t="str">
        <f t="shared" si="94"/>
        <v>theater</v>
      </c>
      <c r="R3039" t="str">
        <f t="shared" si="95"/>
        <v>spaces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 s="6">
        <v>1000</v>
      </c>
      <c r="E3040" s="6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7">
        <f>E3040/D3040</f>
        <v>1.0049999999999999</v>
      </c>
      <c r="P3040" s="8">
        <f>E3040/L3040</f>
        <v>37.222222222222221</v>
      </c>
      <c r="Q3040" t="str">
        <f t="shared" si="94"/>
        <v>theater</v>
      </c>
      <c r="R3040" t="str">
        <f t="shared" si="95"/>
        <v>spaces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 s="6">
        <v>20000</v>
      </c>
      <c r="E3041" s="6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7">
        <f>E3041/D3041</f>
        <v>1.0871389999999999</v>
      </c>
      <c r="P3041" s="8">
        <f>E3041/L3041</f>
        <v>92.130423728813554</v>
      </c>
      <c r="Q3041" t="str">
        <f t="shared" si="94"/>
        <v>theater</v>
      </c>
      <c r="R3041" t="str">
        <f t="shared" si="95"/>
        <v>spaces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 s="6">
        <v>3000</v>
      </c>
      <c r="E3042" s="6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7">
        <f>E3042/D3042</f>
        <v>1.075</v>
      </c>
      <c r="P3042" s="8">
        <f>E3042/L3042</f>
        <v>76.785714285714292</v>
      </c>
      <c r="Q3042" t="str">
        <f t="shared" si="94"/>
        <v>theater</v>
      </c>
      <c r="R3042" t="str">
        <f t="shared" si="95"/>
        <v>spaces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 s="6">
        <v>8300</v>
      </c>
      <c r="E3043" s="6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7">
        <f>E3043/D3043</f>
        <v>1.1048192771084338</v>
      </c>
      <c r="P3043" s="8">
        <f>E3043/L3043</f>
        <v>96.526315789473685</v>
      </c>
      <c r="Q3043" t="str">
        <f t="shared" si="94"/>
        <v>theater</v>
      </c>
      <c r="R3043" t="str">
        <f t="shared" si="95"/>
        <v>spaces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 s="6">
        <v>1500</v>
      </c>
      <c r="E3044" s="6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7">
        <f>E3044/D3044</f>
        <v>1.28</v>
      </c>
      <c r="P3044" s="8">
        <f>E3044/L3044</f>
        <v>51.891891891891895</v>
      </c>
      <c r="Q3044" t="str">
        <f t="shared" si="94"/>
        <v>theater</v>
      </c>
      <c r="R3044" t="str">
        <f t="shared" si="95"/>
        <v>spaces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 s="6">
        <v>15000</v>
      </c>
      <c r="E3045" s="6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7">
        <f>E3045/D3045</f>
        <v>1.1000666666666667</v>
      </c>
      <c r="P3045" s="8">
        <f>E3045/L3045</f>
        <v>128.9140625</v>
      </c>
      <c r="Q3045" t="str">
        <f t="shared" si="94"/>
        <v>theater</v>
      </c>
      <c r="R3045" t="str">
        <f t="shared" si="95"/>
        <v>spaces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 s="6">
        <v>12000</v>
      </c>
      <c r="E3046" s="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7">
        <f>E3046/D3046</f>
        <v>1.0934166666666667</v>
      </c>
      <c r="P3046" s="8">
        <f>E3046/L3046</f>
        <v>84.108974358974365</v>
      </c>
      <c r="Q3046" t="str">
        <f t="shared" si="94"/>
        <v>theater</v>
      </c>
      <c r="R3046" t="str">
        <f t="shared" si="95"/>
        <v>spaces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 s="6">
        <v>4000</v>
      </c>
      <c r="E3047" s="6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7">
        <f>E3047/D3047</f>
        <v>1.3270650000000002</v>
      </c>
      <c r="P3047" s="8">
        <f>E3047/L3047</f>
        <v>82.941562500000003</v>
      </c>
      <c r="Q3047" t="str">
        <f t="shared" si="94"/>
        <v>theater</v>
      </c>
      <c r="R3047" t="str">
        <f t="shared" si="95"/>
        <v>spaces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 s="6">
        <v>7900</v>
      </c>
      <c r="E3048" s="6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7">
        <f>E3048/D3048</f>
        <v>1.9084810126582279</v>
      </c>
      <c r="P3048" s="8">
        <f>E3048/L3048</f>
        <v>259.94827586206895</v>
      </c>
      <c r="Q3048" t="str">
        <f t="shared" si="94"/>
        <v>theater</v>
      </c>
      <c r="R3048" t="str">
        <f t="shared" si="95"/>
        <v>spaces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 s="6">
        <v>500</v>
      </c>
      <c r="E3049" s="6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7">
        <f>E3049/D3049</f>
        <v>1.49</v>
      </c>
      <c r="P3049" s="8">
        <f>E3049/L3049</f>
        <v>37.25</v>
      </c>
      <c r="Q3049" t="str">
        <f t="shared" si="94"/>
        <v>theater</v>
      </c>
      <c r="R3049" t="str">
        <f t="shared" si="95"/>
        <v>spaces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 s="6">
        <v>5000</v>
      </c>
      <c r="E3050" s="6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7">
        <f>E3050/D3050</f>
        <v>1.6639999999999999</v>
      </c>
      <c r="P3050" s="8">
        <f>E3050/L3050</f>
        <v>177.02127659574469</v>
      </c>
      <c r="Q3050" t="str">
        <f t="shared" si="94"/>
        <v>theater</v>
      </c>
      <c r="R3050" t="str">
        <f t="shared" si="95"/>
        <v>spaces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 s="6">
        <v>3750</v>
      </c>
      <c r="E3051" s="6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7">
        <f>E3051/D3051</f>
        <v>1.0666666666666667</v>
      </c>
      <c r="P3051" s="8">
        <f>E3051/L3051</f>
        <v>74.074074074074076</v>
      </c>
      <c r="Q3051" t="str">
        <f t="shared" si="94"/>
        <v>theater</v>
      </c>
      <c r="R3051" t="str">
        <f t="shared" si="95"/>
        <v>spaces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 s="6">
        <v>600</v>
      </c>
      <c r="E3052" s="6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7">
        <f>E3052/D3052</f>
        <v>1.06</v>
      </c>
      <c r="P3052" s="8">
        <f>E3052/L3052</f>
        <v>70.666666666666671</v>
      </c>
      <c r="Q3052" t="str">
        <f t="shared" si="94"/>
        <v>theater</v>
      </c>
      <c r="R3052" t="str">
        <f t="shared" si="95"/>
        <v>spaces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 s="6">
        <v>3500</v>
      </c>
      <c r="E3053" s="6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7">
        <f>E3053/D3053</f>
        <v>0.23628571428571429</v>
      </c>
      <c r="P3053" s="8">
        <f>E3053/L3053</f>
        <v>23.62857142857143</v>
      </c>
      <c r="Q3053" t="str">
        <f t="shared" si="94"/>
        <v>theater</v>
      </c>
      <c r="R3053" t="str">
        <f t="shared" si="95"/>
        <v>spaces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 s="6">
        <v>50000</v>
      </c>
      <c r="E3054" s="6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7">
        <f>E3054/D3054</f>
        <v>1.5E-3</v>
      </c>
      <c r="P3054" s="8">
        <f>E3054/L3054</f>
        <v>37.5</v>
      </c>
      <c r="Q3054" t="str">
        <f t="shared" si="94"/>
        <v>theater</v>
      </c>
      <c r="R3054" t="str">
        <f t="shared" si="95"/>
        <v>spaces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 s="6">
        <v>10000</v>
      </c>
      <c r="E3055" s="6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7">
        <f>E3055/D3055</f>
        <v>4.0000000000000001E-3</v>
      </c>
      <c r="P3055" s="8">
        <f>E3055/L3055</f>
        <v>13.333333333333334</v>
      </c>
      <c r="Q3055" t="str">
        <f t="shared" si="94"/>
        <v>theater</v>
      </c>
      <c r="R3055" t="str">
        <f t="shared" si="95"/>
        <v>spaces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 s="6">
        <v>300</v>
      </c>
      <c r="E3056" s="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7">
        <f>E3056/D3056</f>
        <v>0</v>
      </c>
      <c r="P3056" s="8">
        <v>0</v>
      </c>
      <c r="Q3056" t="str">
        <f t="shared" si="94"/>
        <v>theater</v>
      </c>
      <c r="R3056" t="str">
        <f t="shared" si="95"/>
        <v>spaces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 s="6">
        <v>20000</v>
      </c>
      <c r="E3057" s="6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7">
        <f>E3057/D3057</f>
        <v>5.0000000000000002E-5</v>
      </c>
      <c r="P3057" s="8">
        <f>E3057/L3057</f>
        <v>1</v>
      </c>
      <c r="Q3057" t="str">
        <f t="shared" si="94"/>
        <v>theater</v>
      </c>
      <c r="R3057" t="str">
        <f t="shared" si="95"/>
        <v>spaces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 s="6">
        <v>25000</v>
      </c>
      <c r="E3058" s="6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7">
        <f>E3058/D3058</f>
        <v>0</v>
      </c>
      <c r="P3058" s="8">
        <v>0</v>
      </c>
      <c r="Q3058" t="str">
        <f t="shared" si="94"/>
        <v>theater</v>
      </c>
      <c r="R3058" t="str">
        <f t="shared" si="95"/>
        <v>spaces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 s="6">
        <v>50000</v>
      </c>
      <c r="E3059" s="6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7">
        <f>E3059/D3059</f>
        <v>0</v>
      </c>
      <c r="P3059" s="8">
        <v>0</v>
      </c>
      <c r="Q3059" t="str">
        <f t="shared" si="94"/>
        <v>theater</v>
      </c>
      <c r="R3059" t="str">
        <f t="shared" si="95"/>
        <v>spaces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 s="6">
        <v>18000</v>
      </c>
      <c r="E3060" s="6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7">
        <f>E3060/D3060</f>
        <v>1.6666666666666666E-4</v>
      </c>
      <c r="P3060" s="8">
        <f>E3060/L3060</f>
        <v>1</v>
      </c>
      <c r="Q3060" t="str">
        <f t="shared" si="94"/>
        <v>theater</v>
      </c>
      <c r="R3060" t="str">
        <f t="shared" si="95"/>
        <v>spaces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60" x14ac:dyDescent="0.25">
      <c r="A3061">
        <v>3059</v>
      </c>
      <c r="B3061" s="3" t="s">
        <v>3057</v>
      </c>
      <c r="C3061" s="3" t="s">
        <v>7166</v>
      </c>
      <c r="D3061" s="6">
        <v>15000</v>
      </c>
      <c r="E3061" s="6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7">
        <f>E3061/D3061</f>
        <v>3.0066666666666665E-2</v>
      </c>
      <c r="P3061" s="8">
        <f>E3061/L3061</f>
        <v>41</v>
      </c>
      <c r="Q3061" t="str">
        <f t="shared" si="94"/>
        <v>theater</v>
      </c>
      <c r="R3061" t="str">
        <f t="shared" si="95"/>
        <v>spaces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45" x14ac:dyDescent="0.25">
      <c r="A3062">
        <v>3060</v>
      </c>
      <c r="B3062" s="3" t="s">
        <v>3058</v>
      </c>
      <c r="C3062" s="3" t="s">
        <v>7167</v>
      </c>
      <c r="D3062" s="6">
        <v>220000</v>
      </c>
      <c r="E3062" s="6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7">
        <f>E3062/D3062</f>
        <v>1.5227272727272728E-3</v>
      </c>
      <c r="P3062" s="8">
        <f>E3062/L3062</f>
        <v>55.833333333333336</v>
      </c>
      <c r="Q3062" t="str">
        <f t="shared" si="94"/>
        <v>theater</v>
      </c>
      <c r="R3062" t="str">
        <f t="shared" si="95"/>
        <v>spaces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x14ac:dyDescent="0.25">
      <c r="A3063">
        <v>3061</v>
      </c>
      <c r="B3063" s="3" t="s">
        <v>3059</v>
      </c>
      <c r="C3063" s="3" t="s">
        <v>7168</v>
      </c>
      <c r="D3063" s="6">
        <v>1000000</v>
      </c>
      <c r="E3063" s="6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7">
        <f>E3063/D3063</f>
        <v>0</v>
      </c>
      <c r="P3063" s="8">
        <v>0</v>
      </c>
      <c r="Q3063" t="str">
        <f t="shared" si="94"/>
        <v>theater</v>
      </c>
      <c r="R3063" t="str">
        <f t="shared" si="95"/>
        <v>spaces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 s="6">
        <v>10000</v>
      </c>
      <c r="E3064" s="6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7">
        <f>E3064/D3064</f>
        <v>0.66839999999999999</v>
      </c>
      <c r="P3064" s="8">
        <f>E3064/L3064</f>
        <v>99.761194029850742</v>
      </c>
      <c r="Q3064" t="str">
        <f t="shared" si="94"/>
        <v>theater</v>
      </c>
      <c r="R3064" t="str">
        <f t="shared" si="95"/>
        <v>spaces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 s="6">
        <v>3000</v>
      </c>
      <c r="E3065" s="6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7">
        <f>E3065/D3065</f>
        <v>0.19566666666666666</v>
      </c>
      <c r="P3065" s="8">
        <f>E3065/L3065</f>
        <v>25.521739130434781</v>
      </c>
      <c r="Q3065" t="str">
        <f t="shared" si="94"/>
        <v>theater</v>
      </c>
      <c r="R3065" t="str">
        <f t="shared" si="95"/>
        <v>spaces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 s="6">
        <v>75000</v>
      </c>
      <c r="E3066" s="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7">
        <f>E3066/D3066</f>
        <v>0.11294666666666667</v>
      </c>
      <c r="P3066" s="8">
        <f>E3066/L3066</f>
        <v>117.65277777777777</v>
      </c>
      <c r="Q3066" t="str">
        <f t="shared" si="94"/>
        <v>theater</v>
      </c>
      <c r="R3066" t="str">
        <f t="shared" si="95"/>
        <v>spaces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 s="6">
        <v>25000</v>
      </c>
      <c r="E3067" s="6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7">
        <f>E3067/D3067</f>
        <v>4.0000000000000002E-4</v>
      </c>
      <c r="P3067" s="8">
        <f>E3067/L3067</f>
        <v>5</v>
      </c>
      <c r="Q3067" t="str">
        <f t="shared" si="94"/>
        <v>theater</v>
      </c>
      <c r="R3067" t="str">
        <f t="shared" si="95"/>
        <v>spaces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 s="6">
        <v>350000</v>
      </c>
      <c r="E3068" s="6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7">
        <f>E3068/D3068</f>
        <v>0.11985714285714286</v>
      </c>
      <c r="P3068" s="8">
        <f>E3068/L3068</f>
        <v>2796.6666666666665</v>
      </c>
      <c r="Q3068" t="str">
        <f t="shared" si="94"/>
        <v>theater</v>
      </c>
      <c r="R3068" t="str">
        <f t="shared" si="95"/>
        <v>spaces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 s="6">
        <v>8000</v>
      </c>
      <c r="E3069" s="6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7">
        <f>E3069/D3069</f>
        <v>2.5000000000000001E-2</v>
      </c>
      <c r="P3069" s="8">
        <f>E3069/L3069</f>
        <v>200</v>
      </c>
      <c r="Q3069" t="str">
        <f t="shared" si="94"/>
        <v>theater</v>
      </c>
      <c r="R3069" t="str">
        <f t="shared" si="95"/>
        <v>spaces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 s="6">
        <v>250000</v>
      </c>
      <c r="E3070" s="6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7">
        <f>E3070/D3070</f>
        <v>6.9999999999999999E-4</v>
      </c>
      <c r="P3070" s="8">
        <f>E3070/L3070</f>
        <v>87.5</v>
      </c>
      <c r="Q3070" t="str">
        <f t="shared" si="94"/>
        <v>theater</v>
      </c>
      <c r="R3070" t="str">
        <f t="shared" si="95"/>
        <v>spaces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 s="6">
        <v>1000</v>
      </c>
      <c r="E3071" s="6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7">
        <f>E3071/D3071</f>
        <v>0.14099999999999999</v>
      </c>
      <c r="P3071" s="8">
        <f>E3071/L3071</f>
        <v>20.142857142857142</v>
      </c>
      <c r="Q3071" t="str">
        <f t="shared" si="94"/>
        <v>theater</v>
      </c>
      <c r="R3071" t="str">
        <f t="shared" si="95"/>
        <v>spaces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 s="6">
        <v>10000</v>
      </c>
      <c r="E3072" s="6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7">
        <f>E3072/D3072</f>
        <v>3.3399999999999999E-2</v>
      </c>
      <c r="P3072" s="8">
        <f>E3072/L3072</f>
        <v>20.875</v>
      </c>
      <c r="Q3072" t="str">
        <f t="shared" si="94"/>
        <v>theater</v>
      </c>
      <c r="R3072" t="str">
        <f t="shared" si="95"/>
        <v>spaces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 s="6">
        <v>12000</v>
      </c>
      <c r="E3073" s="6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7">
        <f>E3073/D3073</f>
        <v>0.59775</v>
      </c>
      <c r="P3073" s="8">
        <f>E3073/L3073</f>
        <v>61.307692307692307</v>
      </c>
      <c r="Q3073" t="str">
        <f t="shared" si="94"/>
        <v>theater</v>
      </c>
      <c r="R3073" t="str">
        <f t="shared" si="95"/>
        <v>spaces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 s="6">
        <v>12000</v>
      </c>
      <c r="E3074" s="6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7">
        <f>E3074/D3074</f>
        <v>1.6666666666666666E-4</v>
      </c>
      <c r="P3074" s="8">
        <f>E3074/L3074</f>
        <v>1</v>
      </c>
      <c r="Q3074" t="str">
        <f t="shared" si="94"/>
        <v>theater</v>
      </c>
      <c r="R3074" t="str">
        <f t="shared" si="95"/>
        <v>spaces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 s="6">
        <v>2800000</v>
      </c>
      <c r="E3075" s="6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7">
        <f>E3075/D3075</f>
        <v>2.3035714285714285E-4</v>
      </c>
      <c r="P3075" s="8">
        <f>E3075/L3075</f>
        <v>92.142857142857139</v>
      </c>
      <c r="Q3075" t="str">
        <f t="shared" ref="Q3075:Q3138" si="96">LEFT(N3075,FIND("/",N3075)-1)</f>
        <v>theater</v>
      </c>
      <c r="R3075" t="str">
        <f t="shared" ref="R3075:R3138" si="97">MID(N3075,FIND("/",N3075)+1,256)</f>
        <v>spaces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 s="6">
        <v>25000</v>
      </c>
      <c r="E3076" s="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7">
        <f>E3076/D3076</f>
        <v>8.8000000000000003E-4</v>
      </c>
      <c r="P3076" s="8">
        <f>E3076/L3076</f>
        <v>7.333333333333333</v>
      </c>
      <c r="Q3076" t="str">
        <f t="shared" si="96"/>
        <v>theater</v>
      </c>
      <c r="R3076" t="str">
        <f t="shared" si="97"/>
        <v>spaces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 s="6">
        <v>15000</v>
      </c>
      <c r="E3077" s="6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7">
        <f>E3077/D3077</f>
        <v>8.6400000000000005E-2</v>
      </c>
      <c r="P3077" s="8">
        <f>E3077/L3077</f>
        <v>64.8</v>
      </c>
      <c r="Q3077" t="str">
        <f t="shared" si="96"/>
        <v>theater</v>
      </c>
      <c r="R3077" t="str">
        <f t="shared" si="97"/>
        <v>spaces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 s="6">
        <v>10000</v>
      </c>
      <c r="E3078" s="6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7">
        <f>E3078/D3078</f>
        <v>0.15060000000000001</v>
      </c>
      <c r="P3078" s="8">
        <f>E3078/L3078</f>
        <v>30.12</v>
      </c>
      <c r="Q3078" t="str">
        <f t="shared" si="96"/>
        <v>theater</v>
      </c>
      <c r="R3078" t="str">
        <f t="shared" si="97"/>
        <v>spaces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60" x14ac:dyDescent="0.25">
      <c r="A3079">
        <v>3077</v>
      </c>
      <c r="B3079" s="3" t="s">
        <v>3075</v>
      </c>
      <c r="C3079" s="3" t="s">
        <v>7184</v>
      </c>
      <c r="D3079" s="6">
        <v>22000</v>
      </c>
      <c r="E3079" s="6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7">
        <f>E3079/D3079</f>
        <v>4.7727272727272731E-3</v>
      </c>
      <c r="P3079" s="8">
        <f>E3079/L3079</f>
        <v>52.5</v>
      </c>
      <c r="Q3079" t="str">
        <f t="shared" si="96"/>
        <v>theater</v>
      </c>
      <c r="R3079" t="str">
        <f t="shared" si="97"/>
        <v>spaces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 s="6">
        <v>60000</v>
      </c>
      <c r="E3080" s="6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7">
        <f>E3080/D3080</f>
        <v>1.1833333333333333E-3</v>
      </c>
      <c r="P3080" s="8">
        <f>E3080/L3080</f>
        <v>23.666666666666668</v>
      </c>
      <c r="Q3080" t="str">
        <f t="shared" si="96"/>
        <v>theater</v>
      </c>
      <c r="R3080" t="str">
        <f t="shared" si="97"/>
        <v>spaces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 s="6">
        <v>1333666</v>
      </c>
      <c r="E3081" s="6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7">
        <f>E3081/D3081</f>
        <v>8.4173998587352451E-3</v>
      </c>
      <c r="P3081" s="8">
        <f>E3081/L3081</f>
        <v>415.77777777777777</v>
      </c>
      <c r="Q3081" t="str">
        <f t="shared" si="96"/>
        <v>theater</v>
      </c>
      <c r="R3081" t="str">
        <f t="shared" si="97"/>
        <v>spaces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 s="6">
        <v>2000000</v>
      </c>
      <c r="E3082" s="6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7">
        <f>E3082/D3082</f>
        <v>1.8799999999999999E-4</v>
      </c>
      <c r="P3082" s="8">
        <f>E3082/L3082</f>
        <v>53.714285714285715</v>
      </c>
      <c r="Q3082" t="str">
        <f t="shared" si="96"/>
        <v>theater</v>
      </c>
      <c r="R3082" t="str">
        <f t="shared" si="97"/>
        <v>spaces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 s="6">
        <v>1000000</v>
      </c>
      <c r="E3083" s="6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7">
        <f>E3083/D3083</f>
        <v>2.1029999999999998E-3</v>
      </c>
      <c r="P3083" s="8">
        <f>E3083/L3083</f>
        <v>420.6</v>
      </c>
      <c r="Q3083" t="str">
        <f t="shared" si="96"/>
        <v>theater</v>
      </c>
      <c r="R3083" t="str">
        <f t="shared" si="97"/>
        <v>spaces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60" x14ac:dyDescent="0.25">
      <c r="A3084">
        <v>3082</v>
      </c>
      <c r="B3084" s="3" t="s">
        <v>3080</v>
      </c>
      <c r="C3084" s="3" t="s">
        <v>7189</v>
      </c>
      <c r="D3084" s="6">
        <v>9000</v>
      </c>
      <c r="E3084" s="6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7">
        <f>E3084/D3084</f>
        <v>0</v>
      </c>
      <c r="P3084" s="8">
        <v>0</v>
      </c>
      <c r="Q3084" t="str">
        <f t="shared" si="96"/>
        <v>theater</v>
      </c>
      <c r="R3084" t="str">
        <f t="shared" si="97"/>
        <v>spaces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75" x14ac:dyDescent="0.25">
      <c r="A3085">
        <v>3083</v>
      </c>
      <c r="B3085" s="3" t="s">
        <v>3081</v>
      </c>
      <c r="C3085" s="3" t="s">
        <v>7190</v>
      </c>
      <c r="D3085" s="6">
        <v>20000</v>
      </c>
      <c r="E3085" s="6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7">
        <f>E3085/D3085</f>
        <v>2.8E-3</v>
      </c>
      <c r="P3085" s="8">
        <f>E3085/L3085</f>
        <v>18.666666666666668</v>
      </c>
      <c r="Q3085" t="str">
        <f t="shared" si="96"/>
        <v>theater</v>
      </c>
      <c r="R3085" t="str">
        <f t="shared" si="97"/>
        <v>spaces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 s="6">
        <v>4059</v>
      </c>
      <c r="E3086" s="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7">
        <f>E3086/D3086</f>
        <v>0.11579206701157921</v>
      </c>
      <c r="P3086" s="8">
        <f>E3086/L3086</f>
        <v>78.333333333333329</v>
      </c>
      <c r="Q3086" t="str">
        <f t="shared" si="96"/>
        <v>theater</v>
      </c>
      <c r="R3086" t="str">
        <f t="shared" si="97"/>
        <v>spaces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 s="6">
        <v>25000</v>
      </c>
      <c r="E3087" s="6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7">
        <f>E3087/D3087</f>
        <v>2.4400000000000002E-2</v>
      </c>
      <c r="P3087" s="8">
        <f>E3087/L3087</f>
        <v>67.777777777777771</v>
      </c>
      <c r="Q3087" t="str">
        <f t="shared" si="96"/>
        <v>theater</v>
      </c>
      <c r="R3087" t="str">
        <f t="shared" si="97"/>
        <v>spaces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 s="6">
        <v>20000</v>
      </c>
      <c r="E3088" s="6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7">
        <f>E3088/D3088</f>
        <v>2.5000000000000001E-3</v>
      </c>
      <c r="P3088" s="8">
        <f>E3088/L3088</f>
        <v>16.666666666666668</v>
      </c>
      <c r="Q3088" t="str">
        <f t="shared" si="96"/>
        <v>theater</v>
      </c>
      <c r="R3088" t="str">
        <f t="shared" si="97"/>
        <v>spaces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 s="6">
        <v>20000</v>
      </c>
      <c r="E3089" s="6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7">
        <f>E3089/D3089</f>
        <v>6.2500000000000003E-3</v>
      </c>
      <c r="P3089" s="8">
        <f>E3089/L3089</f>
        <v>62.5</v>
      </c>
      <c r="Q3089" t="str">
        <f t="shared" si="96"/>
        <v>theater</v>
      </c>
      <c r="R3089" t="str">
        <f t="shared" si="97"/>
        <v>spaces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 s="6">
        <v>65000</v>
      </c>
      <c r="E3090" s="6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7">
        <f>E3090/D3090</f>
        <v>1.9384615384615384E-3</v>
      </c>
      <c r="P3090" s="8">
        <f>E3090/L3090</f>
        <v>42</v>
      </c>
      <c r="Q3090" t="str">
        <f t="shared" si="96"/>
        <v>theater</v>
      </c>
      <c r="R3090" t="str">
        <f t="shared" si="97"/>
        <v>spaces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 s="6">
        <v>25000</v>
      </c>
      <c r="E3091" s="6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7">
        <f>E3091/D3091</f>
        <v>0.23416000000000001</v>
      </c>
      <c r="P3091" s="8">
        <f>E3091/L3091</f>
        <v>130.0888888888889</v>
      </c>
      <c r="Q3091" t="str">
        <f t="shared" si="96"/>
        <v>theater</v>
      </c>
      <c r="R3091" t="str">
        <f t="shared" si="97"/>
        <v>spaces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 s="6">
        <v>225000</v>
      </c>
      <c r="E3092" s="6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7">
        <f>E3092/D3092</f>
        <v>5.080888888888889E-2</v>
      </c>
      <c r="P3092" s="8">
        <f>E3092/L3092</f>
        <v>1270.2222222222222</v>
      </c>
      <c r="Q3092" t="str">
        <f t="shared" si="96"/>
        <v>theater</v>
      </c>
      <c r="R3092" t="str">
        <f t="shared" si="97"/>
        <v>spaces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 s="6">
        <v>5000</v>
      </c>
      <c r="E3093" s="6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7">
        <f>E3093/D3093</f>
        <v>0.15920000000000001</v>
      </c>
      <c r="P3093" s="8">
        <f>E3093/L3093</f>
        <v>88.444444444444443</v>
      </c>
      <c r="Q3093" t="str">
        <f t="shared" si="96"/>
        <v>theater</v>
      </c>
      <c r="R3093" t="str">
        <f t="shared" si="97"/>
        <v>spaces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 s="6">
        <v>100000</v>
      </c>
      <c r="E3094" s="6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7">
        <f>E3094/D3094</f>
        <v>1.1831900000000001E-2</v>
      </c>
      <c r="P3094" s="8">
        <f>E3094/L3094</f>
        <v>56.342380952380957</v>
      </c>
      <c r="Q3094" t="str">
        <f t="shared" si="96"/>
        <v>theater</v>
      </c>
      <c r="R3094" t="str">
        <f t="shared" si="97"/>
        <v>spaces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 s="6">
        <v>4000</v>
      </c>
      <c r="E3095" s="6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7">
        <f>E3095/D3095</f>
        <v>0.22750000000000001</v>
      </c>
      <c r="P3095" s="8">
        <f>E3095/L3095</f>
        <v>53.529411764705884</v>
      </c>
      <c r="Q3095" t="str">
        <f t="shared" si="96"/>
        <v>theater</v>
      </c>
      <c r="R3095" t="str">
        <f t="shared" si="97"/>
        <v>spaces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 s="6">
        <v>100000</v>
      </c>
      <c r="E3096" s="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7">
        <f>E3096/D3096</f>
        <v>2.5000000000000001E-4</v>
      </c>
      <c r="P3096" s="8">
        <f>E3096/L3096</f>
        <v>25</v>
      </c>
      <c r="Q3096" t="str">
        <f t="shared" si="96"/>
        <v>theater</v>
      </c>
      <c r="R3096" t="str">
        <f t="shared" si="97"/>
        <v>spaces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 s="6">
        <v>14920</v>
      </c>
      <c r="E3097" s="6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7">
        <f>E3097/D3097</f>
        <v>3.351206434316354E-3</v>
      </c>
      <c r="P3097" s="8">
        <f>E3097/L3097</f>
        <v>50</v>
      </c>
      <c r="Q3097" t="str">
        <f t="shared" si="96"/>
        <v>theater</v>
      </c>
      <c r="R3097" t="str">
        <f t="shared" si="97"/>
        <v>spaces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 s="6">
        <v>20000</v>
      </c>
      <c r="E3098" s="6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7">
        <f>E3098/D3098</f>
        <v>3.9750000000000001E-2</v>
      </c>
      <c r="P3098" s="8">
        <f>E3098/L3098</f>
        <v>56.785714285714285</v>
      </c>
      <c r="Q3098" t="str">
        <f t="shared" si="96"/>
        <v>theater</v>
      </c>
      <c r="R3098" t="str">
        <f t="shared" si="97"/>
        <v>spaces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 s="6">
        <v>10000</v>
      </c>
      <c r="E3099" s="6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7">
        <f>E3099/D3099</f>
        <v>0.17150000000000001</v>
      </c>
      <c r="P3099" s="8">
        <f>E3099/L3099</f>
        <v>40.833333333333336</v>
      </c>
      <c r="Q3099" t="str">
        <f t="shared" si="96"/>
        <v>theater</v>
      </c>
      <c r="R3099" t="str">
        <f t="shared" si="97"/>
        <v>spaces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 s="6">
        <v>48725</v>
      </c>
      <c r="E3100" s="6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7">
        <f>E3100/D3100</f>
        <v>3.608004104669061E-2</v>
      </c>
      <c r="P3100" s="8">
        <f>E3100/L3100</f>
        <v>65.111111111111114</v>
      </c>
      <c r="Q3100" t="str">
        <f t="shared" si="96"/>
        <v>theater</v>
      </c>
      <c r="R3100" t="str">
        <f t="shared" si="97"/>
        <v>spaces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 s="6">
        <v>2000</v>
      </c>
      <c r="E3101" s="6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7">
        <f>E3101/D3101</f>
        <v>0.13900000000000001</v>
      </c>
      <c r="P3101" s="8">
        <f>E3101/L3101</f>
        <v>55.6</v>
      </c>
      <c r="Q3101" t="str">
        <f t="shared" si="96"/>
        <v>theater</v>
      </c>
      <c r="R3101" t="str">
        <f t="shared" si="97"/>
        <v>spaces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 s="6">
        <v>12000</v>
      </c>
      <c r="E3102" s="6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7">
        <f>E3102/D3102</f>
        <v>0.15225</v>
      </c>
      <c r="P3102" s="8">
        <f>E3102/L3102</f>
        <v>140.53846153846155</v>
      </c>
      <c r="Q3102" t="str">
        <f t="shared" si="96"/>
        <v>theater</v>
      </c>
      <c r="R3102" t="str">
        <f t="shared" si="97"/>
        <v>spaces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 s="6">
        <v>2500</v>
      </c>
      <c r="E3103" s="6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7">
        <f>E3103/D3103</f>
        <v>0.12</v>
      </c>
      <c r="P3103" s="8">
        <f>E3103/L3103</f>
        <v>25</v>
      </c>
      <c r="Q3103" t="str">
        <f t="shared" si="96"/>
        <v>theater</v>
      </c>
      <c r="R3103" t="str">
        <f t="shared" si="97"/>
        <v>spaces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 s="6">
        <v>16000</v>
      </c>
      <c r="E3104" s="6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7">
        <f>E3104/D3104</f>
        <v>0.391125</v>
      </c>
      <c r="P3104" s="8">
        <f>E3104/L3104</f>
        <v>69.533333333333331</v>
      </c>
      <c r="Q3104" t="str">
        <f t="shared" si="96"/>
        <v>theater</v>
      </c>
      <c r="R3104" t="str">
        <f t="shared" si="97"/>
        <v>spaces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 s="6">
        <v>4100</v>
      </c>
      <c r="E3105" s="6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7">
        <f>E3105/D3105</f>
        <v>2.6829268292682929E-3</v>
      </c>
      <c r="P3105" s="8">
        <f>E3105/L3105</f>
        <v>5.5</v>
      </c>
      <c r="Q3105" t="str">
        <f t="shared" si="96"/>
        <v>theater</v>
      </c>
      <c r="R3105" t="str">
        <f t="shared" si="97"/>
        <v>spaces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 s="6">
        <v>4000</v>
      </c>
      <c r="E3106" s="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7">
        <f>E3106/D3106</f>
        <v>0.29625000000000001</v>
      </c>
      <c r="P3106" s="8">
        <f>E3106/L3106</f>
        <v>237</v>
      </c>
      <c r="Q3106" t="str">
        <f t="shared" si="96"/>
        <v>theater</v>
      </c>
      <c r="R3106" t="str">
        <f t="shared" si="97"/>
        <v>spaces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 s="6">
        <v>5845</v>
      </c>
      <c r="E3107" s="6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7">
        <f>E3107/D3107</f>
        <v>0.4236099230111206</v>
      </c>
      <c r="P3107" s="8">
        <f>E3107/L3107</f>
        <v>79.870967741935488</v>
      </c>
      <c r="Q3107" t="str">
        <f t="shared" si="96"/>
        <v>theater</v>
      </c>
      <c r="R3107" t="str">
        <f t="shared" si="97"/>
        <v>spaces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 s="6">
        <v>1000</v>
      </c>
      <c r="E3108" s="6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7">
        <f>E3108/D3108</f>
        <v>4.1000000000000002E-2</v>
      </c>
      <c r="P3108" s="8">
        <f>E3108/L3108</f>
        <v>10.25</v>
      </c>
      <c r="Q3108" t="str">
        <f t="shared" si="96"/>
        <v>theater</v>
      </c>
      <c r="R3108" t="str">
        <f t="shared" si="97"/>
        <v>spaces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 s="6">
        <v>40000</v>
      </c>
      <c r="E3109" s="6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7">
        <f>E3109/D3109</f>
        <v>0.197625</v>
      </c>
      <c r="P3109" s="8">
        <f>E3109/L3109</f>
        <v>272.58620689655174</v>
      </c>
      <c r="Q3109" t="str">
        <f t="shared" si="96"/>
        <v>theater</v>
      </c>
      <c r="R3109" t="str">
        <f t="shared" si="97"/>
        <v>spaces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 s="6">
        <v>50000</v>
      </c>
      <c r="E3110" s="6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7">
        <f>E3110/D3110</f>
        <v>5.1999999999999995E-4</v>
      </c>
      <c r="P3110" s="8">
        <f>E3110/L3110</f>
        <v>13</v>
      </c>
      <c r="Q3110" t="str">
        <f t="shared" si="96"/>
        <v>theater</v>
      </c>
      <c r="R3110" t="str">
        <f t="shared" si="97"/>
        <v>spaces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 s="6">
        <v>26500</v>
      </c>
      <c r="E3111" s="6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7">
        <f>E3111/D3111</f>
        <v>0.25030188679245285</v>
      </c>
      <c r="P3111" s="8">
        <f>E3111/L3111</f>
        <v>58.184210526315788</v>
      </c>
      <c r="Q3111" t="str">
        <f t="shared" si="96"/>
        <v>theater</v>
      </c>
      <c r="R3111" t="str">
        <f t="shared" si="97"/>
        <v>spaces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 s="6">
        <v>25000</v>
      </c>
      <c r="E3112" s="6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7">
        <f>E3112/D3112</f>
        <v>4.0000000000000002E-4</v>
      </c>
      <c r="P3112" s="8">
        <f>E3112/L3112</f>
        <v>10</v>
      </c>
      <c r="Q3112" t="str">
        <f t="shared" si="96"/>
        <v>theater</v>
      </c>
      <c r="R3112" t="str">
        <f t="shared" si="97"/>
        <v>spaces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 s="6">
        <v>20000</v>
      </c>
      <c r="E3113" s="6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7">
        <f>E3113/D3113</f>
        <v>0.26640000000000003</v>
      </c>
      <c r="P3113" s="8">
        <f>E3113/L3113</f>
        <v>70.10526315789474</v>
      </c>
      <c r="Q3113" t="str">
        <f t="shared" si="96"/>
        <v>theater</v>
      </c>
      <c r="R3113" t="str">
        <f t="shared" si="97"/>
        <v>spaces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60" x14ac:dyDescent="0.25">
      <c r="A3114">
        <v>3112</v>
      </c>
      <c r="B3114" s="3" t="s">
        <v>3110</v>
      </c>
      <c r="C3114" s="3" t="s">
        <v>7219</v>
      </c>
      <c r="D3114" s="6">
        <v>11000</v>
      </c>
      <c r="E3114" s="6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7">
        <f>E3114/D3114</f>
        <v>4.7363636363636365E-2</v>
      </c>
      <c r="P3114" s="8">
        <f>E3114/L3114</f>
        <v>57.888888888888886</v>
      </c>
      <c r="Q3114" t="str">
        <f t="shared" si="96"/>
        <v>theater</v>
      </c>
      <c r="R3114" t="str">
        <f t="shared" si="97"/>
        <v>spaces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60" x14ac:dyDescent="0.25">
      <c r="A3115">
        <v>3113</v>
      </c>
      <c r="B3115" s="3" t="s">
        <v>3111</v>
      </c>
      <c r="C3115" s="3" t="s">
        <v>7220</v>
      </c>
      <c r="D3115" s="6">
        <v>109225</v>
      </c>
      <c r="E3115" s="6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7">
        <f>E3115/D3115</f>
        <v>4.2435339894712751E-2</v>
      </c>
      <c r="P3115" s="8">
        <f>E3115/L3115</f>
        <v>125.27027027027027</v>
      </c>
      <c r="Q3115" t="str">
        <f t="shared" si="96"/>
        <v>theater</v>
      </c>
      <c r="R3115" t="str">
        <f t="shared" si="97"/>
        <v>spaces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 s="6">
        <v>75000</v>
      </c>
      <c r="E3116" s="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7">
        <f>E3116/D3116</f>
        <v>0</v>
      </c>
      <c r="P3116" s="8">
        <v>0</v>
      </c>
      <c r="Q3116" t="str">
        <f t="shared" si="96"/>
        <v>theater</v>
      </c>
      <c r="R3116" t="str">
        <f t="shared" si="97"/>
        <v>spaces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 s="6">
        <v>10000</v>
      </c>
      <c r="E3117" s="6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7">
        <f>E3117/D3117</f>
        <v>0.03</v>
      </c>
      <c r="P3117" s="8">
        <f>E3117/L3117</f>
        <v>300</v>
      </c>
      <c r="Q3117" t="str">
        <f t="shared" si="96"/>
        <v>theater</v>
      </c>
      <c r="R3117" t="str">
        <f t="shared" si="97"/>
        <v>spaces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 s="6">
        <v>750</v>
      </c>
      <c r="E3118" s="6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7">
        <f>E3118/D3118</f>
        <v>0.57333333333333336</v>
      </c>
      <c r="P3118" s="8">
        <f>E3118/L3118</f>
        <v>43</v>
      </c>
      <c r="Q3118" t="str">
        <f t="shared" si="96"/>
        <v>theater</v>
      </c>
      <c r="R3118" t="str">
        <f t="shared" si="97"/>
        <v>spaces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 s="6">
        <v>1000</v>
      </c>
      <c r="E3119" s="6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7">
        <f>E3119/D3119</f>
        <v>1E-3</v>
      </c>
      <c r="P3119" s="8">
        <f>E3119/L3119</f>
        <v>1</v>
      </c>
      <c r="Q3119" t="str">
        <f t="shared" si="96"/>
        <v>theater</v>
      </c>
      <c r="R3119" t="str">
        <f t="shared" si="97"/>
        <v>spaces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 s="6">
        <v>500000</v>
      </c>
      <c r="E3120" s="6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7">
        <f>E3120/D3120</f>
        <v>3.0999999999999999E-3</v>
      </c>
      <c r="P3120" s="8">
        <f>E3120/L3120</f>
        <v>775</v>
      </c>
      <c r="Q3120" t="str">
        <f t="shared" si="96"/>
        <v>theater</v>
      </c>
      <c r="R3120" t="str">
        <f t="shared" si="97"/>
        <v>spaces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 s="6">
        <v>10000</v>
      </c>
      <c r="E3121" s="6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7">
        <f>E3121/D3121</f>
        <v>5.0000000000000001E-4</v>
      </c>
      <c r="P3121" s="8">
        <f>E3121/L3121</f>
        <v>5</v>
      </c>
      <c r="Q3121" t="str">
        <f t="shared" si="96"/>
        <v>theater</v>
      </c>
      <c r="R3121" t="str">
        <f t="shared" si="97"/>
        <v>spaces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 s="6">
        <v>1300000</v>
      </c>
      <c r="E3122" s="6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7">
        <f>E3122/D3122</f>
        <v>9.8461538461538464E-5</v>
      </c>
      <c r="P3122" s="8">
        <f>E3122/L3122</f>
        <v>12.8</v>
      </c>
      <c r="Q3122" t="str">
        <f t="shared" si="96"/>
        <v>theater</v>
      </c>
      <c r="R3122" t="str">
        <f t="shared" si="97"/>
        <v>spaces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 s="6">
        <v>1500</v>
      </c>
      <c r="E3123" s="6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7">
        <f>E3123/D3123</f>
        <v>6.6666666666666671E-3</v>
      </c>
      <c r="P3123" s="8">
        <f>E3123/L3123</f>
        <v>10</v>
      </c>
      <c r="Q3123" t="str">
        <f t="shared" si="96"/>
        <v>theater</v>
      </c>
      <c r="R3123" t="str">
        <f t="shared" si="97"/>
        <v>spaces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x14ac:dyDescent="0.25">
      <c r="A3124">
        <v>3122</v>
      </c>
      <c r="B3124" s="3" t="s">
        <v>3120</v>
      </c>
      <c r="C3124" s="3" t="s">
        <v>7229</v>
      </c>
      <c r="D3124" s="6">
        <v>199</v>
      </c>
      <c r="E3124" s="6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7">
        <f>E3124/D3124</f>
        <v>0.58291457286432158</v>
      </c>
      <c r="P3124" s="8">
        <f>E3124/L3124</f>
        <v>58</v>
      </c>
      <c r="Q3124" t="str">
        <f t="shared" si="96"/>
        <v>theater</v>
      </c>
      <c r="R3124" t="str">
        <f t="shared" si="97"/>
        <v>spaces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 s="6">
        <v>125000</v>
      </c>
      <c r="E3125" s="6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7">
        <f>E3125/D3125</f>
        <v>0.68153600000000003</v>
      </c>
      <c r="P3125" s="8">
        <f>E3125/L3125</f>
        <v>244.80459770114942</v>
      </c>
      <c r="Q3125" t="str">
        <f t="shared" si="96"/>
        <v>theater</v>
      </c>
      <c r="R3125" t="str">
        <f t="shared" si="97"/>
        <v>spaces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 s="6">
        <v>800000</v>
      </c>
      <c r="E3126" s="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7">
        <f>E3126/D3126</f>
        <v>3.2499999999999997E-5</v>
      </c>
      <c r="P3126" s="8">
        <f>E3126/L3126</f>
        <v>6.5</v>
      </c>
      <c r="Q3126" t="str">
        <f t="shared" si="96"/>
        <v>theater</v>
      </c>
      <c r="R3126" t="str">
        <f t="shared" si="97"/>
        <v>spaces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x14ac:dyDescent="0.25">
      <c r="A3127">
        <v>3125</v>
      </c>
      <c r="B3127" s="3" t="s">
        <v>3123</v>
      </c>
      <c r="C3127" s="3" t="s">
        <v>7232</v>
      </c>
      <c r="D3127" s="6">
        <v>1500000</v>
      </c>
      <c r="E3127" s="6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7">
        <f>E3127/D3127</f>
        <v>0</v>
      </c>
      <c r="P3127" s="8">
        <v>0</v>
      </c>
      <c r="Q3127" t="str">
        <f t="shared" si="96"/>
        <v>theater</v>
      </c>
      <c r="R3127" t="str">
        <f t="shared" si="97"/>
        <v>spaces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 s="6">
        <v>25000</v>
      </c>
      <c r="E3128" s="6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7">
        <f>E3128/D3128</f>
        <v>4.1599999999999998E-2</v>
      </c>
      <c r="P3128" s="8">
        <f>E3128/L3128</f>
        <v>61.176470588235297</v>
      </c>
      <c r="Q3128" t="str">
        <f t="shared" si="96"/>
        <v>theater</v>
      </c>
      <c r="R3128" t="str">
        <f t="shared" si="97"/>
        <v>spaces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 s="6">
        <v>100000</v>
      </c>
      <c r="E3129" s="6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7">
        <f>E3129/D3129</f>
        <v>0</v>
      </c>
      <c r="P3129" s="8">
        <v>0</v>
      </c>
      <c r="Q3129" t="str">
        <f t="shared" si="96"/>
        <v>theater</v>
      </c>
      <c r="R3129" t="str">
        <f t="shared" si="97"/>
        <v>spaces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 s="6">
        <v>15000</v>
      </c>
      <c r="E3130" s="6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7">
        <f>E3130/D3130</f>
        <v>1.0860666666666667</v>
      </c>
      <c r="P3130" s="8">
        <f>E3130/L3130</f>
        <v>139.23931623931625</v>
      </c>
      <c r="Q3130" t="str">
        <f t="shared" si="96"/>
        <v>theater</v>
      </c>
      <c r="R3130" t="str">
        <f t="shared" si="97"/>
        <v>plays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 s="6">
        <v>1250</v>
      </c>
      <c r="E3131" s="6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7">
        <f>E3131/D3131</f>
        <v>8.0000000000000002E-3</v>
      </c>
      <c r="P3131" s="8">
        <f>E3131/L3131</f>
        <v>10</v>
      </c>
      <c r="Q3131" t="str">
        <f t="shared" si="96"/>
        <v>theater</v>
      </c>
      <c r="R3131" t="str">
        <f t="shared" si="97"/>
        <v>plays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 s="6">
        <v>10000</v>
      </c>
      <c r="E3132" s="6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7">
        <f>E3132/D3132</f>
        <v>3.7499999999999999E-2</v>
      </c>
      <c r="P3132" s="8">
        <f>E3132/L3132</f>
        <v>93.75</v>
      </c>
      <c r="Q3132" t="str">
        <f t="shared" si="96"/>
        <v>theater</v>
      </c>
      <c r="R3132" t="str">
        <f t="shared" si="97"/>
        <v>plays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 s="6">
        <v>4100</v>
      </c>
      <c r="E3133" s="6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7">
        <f>E3133/D3133</f>
        <v>0.15731707317073171</v>
      </c>
      <c r="P3133" s="8">
        <f>E3133/L3133</f>
        <v>53.75</v>
      </c>
      <c r="Q3133" t="str">
        <f t="shared" si="96"/>
        <v>theater</v>
      </c>
      <c r="R3133" t="str">
        <f t="shared" si="97"/>
        <v>plays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 s="6">
        <v>30000</v>
      </c>
      <c r="E3134" s="6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7">
        <f>E3134/D3134</f>
        <v>3.3333333333333332E-4</v>
      </c>
      <c r="P3134" s="8">
        <f>E3134/L3134</f>
        <v>10</v>
      </c>
      <c r="Q3134" t="str">
        <f t="shared" si="96"/>
        <v>theater</v>
      </c>
      <c r="R3134" t="str">
        <f t="shared" si="97"/>
        <v>plays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 s="6">
        <v>500</v>
      </c>
      <c r="E3135" s="6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7">
        <f>E3135/D3135</f>
        <v>1.08</v>
      </c>
      <c r="P3135" s="8">
        <f>E3135/L3135</f>
        <v>33.75</v>
      </c>
      <c r="Q3135" t="str">
        <f t="shared" si="96"/>
        <v>theater</v>
      </c>
      <c r="R3135" t="str">
        <f t="shared" si="97"/>
        <v>plays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 s="6">
        <v>1000</v>
      </c>
      <c r="E3136" s="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7">
        <f>E3136/D3136</f>
        <v>0.22500000000000001</v>
      </c>
      <c r="P3136" s="8">
        <f>E3136/L3136</f>
        <v>18.75</v>
      </c>
      <c r="Q3136" t="str">
        <f t="shared" si="96"/>
        <v>theater</v>
      </c>
      <c r="R3136" t="str">
        <f t="shared" si="97"/>
        <v>plays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 s="6">
        <v>777</v>
      </c>
      <c r="E3137" s="6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7">
        <f>E3137/D3137</f>
        <v>0.20849420849420849</v>
      </c>
      <c r="P3137" s="8">
        <f>E3137/L3137</f>
        <v>23.142857142857142</v>
      </c>
      <c r="Q3137" t="str">
        <f t="shared" si="96"/>
        <v>theater</v>
      </c>
      <c r="R3137" t="str">
        <f t="shared" si="97"/>
        <v>plays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60" x14ac:dyDescent="0.25">
      <c r="A3138">
        <v>3136</v>
      </c>
      <c r="B3138" s="3" t="s">
        <v>3134</v>
      </c>
      <c r="C3138" s="3" t="s">
        <v>7243</v>
      </c>
      <c r="D3138" s="6">
        <v>500</v>
      </c>
      <c r="E3138" s="6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7">
        <f>E3138/D3138</f>
        <v>1.278</v>
      </c>
      <c r="P3138" s="8">
        <f>E3138/L3138</f>
        <v>29.045454545454547</v>
      </c>
      <c r="Q3138" t="str">
        <f t="shared" si="96"/>
        <v>theater</v>
      </c>
      <c r="R3138" t="str">
        <f t="shared" si="97"/>
        <v>plays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 s="6">
        <v>1500</v>
      </c>
      <c r="E3139" s="6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7">
        <f>E3139/D3139</f>
        <v>3.3333333333333333E-2</v>
      </c>
      <c r="P3139" s="8">
        <f>E3139/L3139</f>
        <v>50</v>
      </c>
      <c r="Q3139" t="str">
        <f t="shared" ref="Q3139:Q3202" si="98">LEFT(N3139,FIND("/",N3139)-1)</f>
        <v>theater</v>
      </c>
      <c r="R3139" t="str">
        <f t="shared" ref="R3139:R3202" si="99">MID(N3139,FIND("/",N3139)+1,256)</f>
        <v>plays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 s="6">
        <v>200</v>
      </c>
      <c r="E3140" s="6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7">
        <f>E3140/D3140</f>
        <v>0</v>
      </c>
      <c r="P3140" s="8">
        <v>0</v>
      </c>
      <c r="Q3140" t="str">
        <f t="shared" si="98"/>
        <v>theater</v>
      </c>
      <c r="R3140" t="str">
        <f t="shared" si="99"/>
        <v>plays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 s="6">
        <v>50000</v>
      </c>
      <c r="E3141" s="6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7">
        <f>E3141/D3141</f>
        <v>5.3999999999999999E-2</v>
      </c>
      <c r="P3141" s="8">
        <f>E3141/L3141</f>
        <v>450</v>
      </c>
      <c r="Q3141" t="str">
        <f t="shared" si="98"/>
        <v>theater</v>
      </c>
      <c r="R3141" t="str">
        <f t="shared" si="99"/>
        <v>plays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 s="6">
        <v>10000</v>
      </c>
      <c r="E3142" s="6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7">
        <f>E3142/D3142</f>
        <v>9.5999999999999992E-3</v>
      </c>
      <c r="P3142" s="8">
        <f>E3142/L3142</f>
        <v>24</v>
      </c>
      <c r="Q3142" t="str">
        <f t="shared" si="98"/>
        <v>theater</v>
      </c>
      <c r="R3142" t="str">
        <f t="shared" si="99"/>
        <v>plays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 s="6">
        <v>500</v>
      </c>
      <c r="E3143" s="6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7">
        <f>E3143/D3143</f>
        <v>0.51600000000000001</v>
      </c>
      <c r="P3143" s="8">
        <f>E3143/L3143</f>
        <v>32.25</v>
      </c>
      <c r="Q3143" t="str">
        <f t="shared" si="98"/>
        <v>theater</v>
      </c>
      <c r="R3143" t="str">
        <f t="shared" si="99"/>
        <v>plays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 s="6">
        <v>2750</v>
      </c>
      <c r="E3144" s="6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7">
        <f>E3144/D3144</f>
        <v>1.6363636363636365E-2</v>
      </c>
      <c r="P3144" s="8">
        <f>E3144/L3144</f>
        <v>15</v>
      </c>
      <c r="Q3144" t="str">
        <f t="shared" si="98"/>
        <v>theater</v>
      </c>
      <c r="R3144" t="str">
        <f t="shared" si="99"/>
        <v>plays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 s="6">
        <v>700</v>
      </c>
      <c r="E3145" s="6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7">
        <f>E3145/D3145</f>
        <v>0</v>
      </c>
      <c r="P3145" s="8">
        <v>0</v>
      </c>
      <c r="Q3145" t="str">
        <f t="shared" si="98"/>
        <v>theater</v>
      </c>
      <c r="R3145" t="str">
        <f t="shared" si="99"/>
        <v>plays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 s="6">
        <v>10000</v>
      </c>
      <c r="E3146" s="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7">
        <f>E3146/D3146</f>
        <v>0.754</v>
      </c>
      <c r="P3146" s="8">
        <f>E3146/L3146</f>
        <v>251.33333333333334</v>
      </c>
      <c r="Q3146" t="str">
        <f t="shared" si="98"/>
        <v>theater</v>
      </c>
      <c r="R3146" t="str">
        <f t="shared" si="99"/>
        <v>plays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 s="6">
        <v>25000</v>
      </c>
      <c r="E3147" s="6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7">
        <f>E3147/D3147</f>
        <v>0</v>
      </c>
      <c r="P3147" s="8">
        <v>0</v>
      </c>
      <c r="Q3147" t="str">
        <f t="shared" si="98"/>
        <v>theater</v>
      </c>
      <c r="R3147" t="str">
        <f t="shared" si="99"/>
        <v>plays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 s="6">
        <v>50000</v>
      </c>
      <c r="E3148" s="6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7">
        <f>E3148/D3148</f>
        <v>0.105</v>
      </c>
      <c r="P3148" s="8">
        <f>E3148/L3148</f>
        <v>437.5</v>
      </c>
      <c r="Q3148" t="str">
        <f t="shared" si="98"/>
        <v>theater</v>
      </c>
      <c r="R3148" t="str">
        <f t="shared" si="99"/>
        <v>plays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 s="6">
        <v>20000</v>
      </c>
      <c r="E3149" s="6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7">
        <f>E3149/D3149</f>
        <v>1.1752499999999999</v>
      </c>
      <c r="P3149" s="8">
        <f>E3149/L3149</f>
        <v>110.35211267605634</v>
      </c>
      <c r="Q3149" t="str">
        <f t="shared" si="98"/>
        <v>theater</v>
      </c>
      <c r="R3149" t="str">
        <f t="shared" si="99"/>
        <v>plays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 s="6">
        <v>1800</v>
      </c>
      <c r="E3150" s="6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7">
        <f>E3150/D3150</f>
        <v>1.3116666666666668</v>
      </c>
      <c r="P3150" s="8">
        <f>E3150/L3150</f>
        <v>41.421052631578945</v>
      </c>
      <c r="Q3150" t="str">
        <f t="shared" si="98"/>
        <v>theater</v>
      </c>
      <c r="R3150" t="str">
        <f t="shared" si="99"/>
        <v>plays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 s="6">
        <v>1250</v>
      </c>
      <c r="E3151" s="6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7">
        <f>E3151/D3151</f>
        <v>1.04</v>
      </c>
      <c r="P3151" s="8">
        <f>E3151/L3151</f>
        <v>52</v>
      </c>
      <c r="Q3151" t="str">
        <f t="shared" si="98"/>
        <v>theater</v>
      </c>
      <c r="R3151" t="str">
        <f t="shared" si="99"/>
        <v>plays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 s="6">
        <v>3500</v>
      </c>
      <c r="E3152" s="6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7">
        <f>E3152/D3152</f>
        <v>1.01</v>
      </c>
      <c r="P3152" s="8">
        <f>E3152/L3152</f>
        <v>33.990384615384613</v>
      </c>
      <c r="Q3152" t="str">
        <f t="shared" si="98"/>
        <v>theater</v>
      </c>
      <c r="R3152" t="str">
        <f t="shared" si="99"/>
        <v>plays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 s="6">
        <v>3500</v>
      </c>
      <c r="E3153" s="6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7">
        <f>E3153/D3153</f>
        <v>1.004</v>
      </c>
      <c r="P3153" s="8">
        <f>E3153/L3153</f>
        <v>103.35294117647059</v>
      </c>
      <c r="Q3153" t="str">
        <f t="shared" si="98"/>
        <v>theater</v>
      </c>
      <c r="R3153" t="str">
        <f t="shared" si="99"/>
        <v>plays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 s="6">
        <v>2200</v>
      </c>
      <c r="E3154" s="6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7">
        <f>E3154/D3154</f>
        <v>1.0595454545454546</v>
      </c>
      <c r="P3154" s="8">
        <f>E3154/L3154</f>
        <v>34.791044776119406</v>
      </c>
      <c r="Q3154" t="str">
        <f t="shared" si="98"/>
        <v>theater</v>
      </c>
      <c r="R3154" t="str">
        <f t="shared" si="99"/>
        <v>plays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 s="6">
        <v>3000</v>
      </c>
      <c r="E3155" s="6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7">
        <f>E3155/D3155</f>
        <v>3.3558333333333334</v>
      </c>
      <c r="P3155" s="8">
        <f>E3155/L3155</f>
        <v>41.773858921161825</v>
      </c>
      <c r="Q3155" t="str">
        <f t="shared" si="98"/>
        <v>theater</v>
      </c>
      <c r="R3155" t="str">
        <f t="shared" si="99"/>
        <v>plays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 s="6">
        <v>7000</v>
      </c>
      <c r="E3156" s="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7">
        <f>E3156/D3156</f>
        <v>1.1292857142857142</v>
      </c>
      <c r="P3156" s="8">
        <f>E3156/L3156</f>
        <v>64.268292682926827</v>
      </c>
      <c r="Q3156" t="str">
        <f t="shared" si="98"/>
        <v>theater</v>
      </c>
      <c r="R3156" t="str">
        <f t="shared" si="99"/>
        <v>plays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 s="6">
        <v>5000</v>
      </c>
      <c r="E3157" s="6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7">
        <f>E3157/D3157</f>
        <v>1.885046</v>
      </c>
      <c r="P3157" s="8">
        <f>E3157/L3157</f>
        <v>31.209370860927152</v>
      </c>
      <c r="Q3157" t="str">
        <f t="shared" si="98"/>
        <v>theater</v>
      </c>
      <c r="R3157" t="str">
        <f t="shared" si="99"/>
        <v>plays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 s="6">
        <v>5500</v>
      </c>
      <c r="E3158" s="6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7">
        <f>E3158/D3158</f>
        <v>1.0181818181818181</v>
      </c>
      <c r="P3158" s="8">
        <f>E3158/L3158</f>
        <v>62.921348314606739</v>
      </c>
      <c r="Q3158" t="str">
        <f t="shared" si="98"/>
        <v>theater</v>
      </c>
      <c r="R3158" t="str">
        <f t="shared" si="99"/>
        <v>plays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 s="6">
        <v>4000</v>
      </c>
      <c r="E3159" s="6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7">
        <f>E3159/D3159</f>
        <v>1.01</v>
      </c>
      <c r="P3159" s="8">
        <f>E3159/L3159</f>
        <v>98.536585365853654</v>
      </c>
      <c r="Q3159" t="str">
        <f t="shared" si="98"/>
        <v>theater</v>
      </c>
      <c r="R3159" t="str">
        <f t="shared" si="99"/>
        <v>plays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 s="6">
        <v>5000</v>
      </c>
      <c r="E3160" s="6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7">
        <f>E3160/D3160</f>
        <v>1.1399999999999999</v>
      </c>
      <c r="P3160" s="8">
        <f>E3160/L3160</f>
        <v>82.608695652173907</v>
      </c>
      <c r="Q3160" t="str">
        <f t="shared" si="98"/>
        <v>theater</v>
      </c>
      <c r="R3160" t="str">
        <f t="shared" si="99"/>
        <v>plays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 s="6">
        <v>1500</v>
      </c>
      <c r="E3161" s="6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7">
        <f>E3161/D3161</f>
        <v>1.3348133333333334</v>
      </c>
      <c r="P3161" s="8">
        <f>E3161/L3161</f>
        <v>38.504230769230773</v>
      </c>
      <c r="Q3161" t="str">
        <f t="shared" si="98"/>
        <v>theater</v>
      </c>
      <c r="R3161" t="str">
        <f t="shared" si="99"/>
        <v>plays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 s="6">
        <v>4500</v>
      </c>
      <c r="E3162" s="6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7">
        <f>E3162/D3162</f>
        <v>1.0153333333333334</v>
      </c>
      <c r="P3162" s="8">
        <f>E3162/L3162</f>
        <v>80.15789473684211</v>
      </c>
      <c r="Q3162" t="str">
        <f t="shared" si="98"/>
        <v>theater</v>
      </c>
      <c r="R3162" t="str">
        <f t="shared" si="99"/>
        <v>plays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 s="6">
        <v>2000</v>
      </c>
      <c r="E3163" s="6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7">
        <f>E3163/D3163</f>
        <v>1.0509999999999999</v>
      </c>
      <c r="P3163" s="8">
        <f>E3163/L3163</f>
        <v>28.405405405405407</v>
      </c>
      <c r="Q3163" t="str">
        <f t="shared" si="98"/>
        <v>theater</v>
      </c>
      <c r="R3163" t="str">
        <f t="shared" si="99"/>
        <v>plays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 s="6">
        <v>4000</v>
      </c>
      <c r="E3164" s="6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7">
        <f>E3164/D3164</f>
        <v>1.2715000000000001</v>
      </c>
      <c r="P3164" s="8">
        <f>E3164/L3164</f>
        <v>80.730158730158735</v>
      </c>
      <c r="Q3164" t="str">
        <f t="shared" si="98"/>
        <v>theater</v>
      </c>
      <c r="R3164" t="str">
        <f t="shared" si="99"/>
        <v>plays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 s="6">
        <v>13000</v>
      </c>
      <c r="E3165" s="6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7">
        <f>E3165/D3165</f>
        <v>1.1115384615384616</v>
      </c>
      <c r="P3165" s="8">
        <f>E3165/L3165</f>
        <v>200.69444444444446</v>
      </c>
      <c r="Q3165" t="str">
        <f t="shared" si="98"/>
        <v>theater</v>
      </c>
      <c r="R3165" t="str">
        <f t="shared" si="99"/>
        <v>plays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 s="6">
        <v>2500</v>
      </c>
      <c r="E3166" s="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7">
        <f>E3166/D3166</f>
        <v>1.0676000000000001</v>
      </c>
      <c r="P3166" s="8">
        <f>E3166/L3166</f>
        <v>37.591549295774648</v>
      </c>
      <c r="Q3166" t="str">
        <f t="shared" si="98"/>
        <v>theater</v>
      </c>
      <c r="R3166" t="str">
        <f t="shared" si="99"/>
        <v>plays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 s="6">
        <v>750</v>
      </c>
      <c r="E3167" s="6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7">
        <f>E3167/D3167</f>
        <v>1.6266666666666667</v>
      </c>
      <c r="P3167" s="8">
        <f>E3167/L3167</f>
        <v>58.095238095238095</v>
      </c>
      <c r="Q3167" t="str">
        <f t="shared" si="98"/>
        <v>theater</v>
      </c>
      <c r="R3167" t="str">
        <f t="shared" si="99"/>
        <v>plays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 s="6">
        <v>35000</v>
      </c>
      <c r="E3168" s="6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7">
        <f>E3168/D3168</f>
        <v>1.6022808571428573</v>
      </c>
      <c r="P3168" s="8">
        <f>E3168/L3168</f>
        <v>60.300892473118282</v>
      </c>
      <c r="Q3168" t="str">
        <f t="shared" si="98"/>
        <v>theater</v>
      </c>
      <c r="R3168" t="str">
        <f t="shared" si="99"/>
        <v>plays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 s="6">
        <v>3000</v>
      </c>
      <c r="E3169" s="6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7">
        <f>E3169/D3169</f>
        <v>1.1616666666666666</v>
      </c>
      <c r="P3169" s="8">
        <f>E3169/L3169</f>
        <v>63.363636363636367</v>
      </c>
      <c r="Q3169" t="str">
        <f t="shared" si="98"/>
        <v>theater</v>
      </c>
      <c r="R3169" t="str">
        <f t="shared" si="99"/>
        <v>plays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 s="6">
        <v>2500</v>
      </c>
      <c r="E3170" s="6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7">
        <f>E3170/D3170</f>
        <v>1.242</v>
      </c>
      <c r="P3170" s="8">
        <f>E3170/L3170</f>
        <v>50.901639344262293</v>
      </c>
      <c r="Q3170" t="str">
        <f t="shared" si="98"/>
        <v>theater</v>
      </c>
      <c r="R3170" t="str">
        <f t="shared" si="99"/>
        <v>plays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 s="6">
        <v>8000</v>
      </c>
      <c r="E3171" s="6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7">
        <f>E3171/D3171</f>
        <v>1.030125</v>
      </c>
      <c r="P3171" s="8">
        <f>E3171/L3171</f>
        <v>100.5</v>
      </c>
      <c r="Q3171" t="str">
        <f t="shared" si="98"/>
        <v>theater</v>
      </c>
      <c r="R3171" t="str">
        <f t="shared" si="99"/>
        <v>plays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 s="6">
        <v>2000</v>
      </c>
      <c r="E3172" s="6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7">
        <f>E3172/D3172</f>
        <v>1.1225000000000001</v>
      </c>
      <c r="P3172" s="8">
        <f>E3172/L3172</f>
        <v>31.619718309859156</v>
      </c>
      <c r="Q3172" t="str">
        <f t="shared" si="98"/>
        <v>theater</v>
      </c>
      <c r="R3172" t="str">
        <f t="shared" si="99"/>
        <v>plays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 s="6">
        <v>7000</v>
      </c>
      <c r="E3173" s="6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7">
        <f>E3173/D3173</f>
        <v>1.0881428571428571</v>
      </c>
      <c r="P3173" s="8">
        <f>E3173/L3173</f>
        <v>65.102564102564102</v>
      </c>
      <c r="Q3173" t="str">
        <f t="shared" si="98"/>
        <v>theater</v>
      </c>
      <c r="R3173" t="str">
        <f t="shared" si="99"/>
        <v>plays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 s="6">
        <v>2000</v>
      </c>
      <c r="E3174" s="6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7">
        <f>E3174/D3174</f>
        <v>1.1499999999999999</v>
      </c>
      <c r="P3174" s="8">
        <f>E3174/L3174</f>
        <v>79.310344827586206</v>
      </c>
      <c r="Q3174" t="str">
        <f t="shared" si="98"/>
        <v>theater</v>
      </c>
      <c r="R3174" t="str">
        <f t="shared" si="99"/>
        <v>plays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 s="6">
        <v>10000</v>
      </c>
      <c r="E3175" s="6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7">
        <f>E3175/D3175</f>
        <v>1.03</v>
      </c>
      <c r="P3175" s="8">
        <f>E3175/L3175</f>
        <v>139.18918918918919</v>
      </c>
      <c r="Q3175" t="str">
        <f t="shared" si="98"/>
        <v>theater</v>
      </c>
      <c r="R3175" t="str">
        <f t="shared" si="99"/>
        <v>plays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 s="6">
        <v>3000</v>
      </c>
      <c r="E3176" s="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7">
        <f>E3176/D3176</f>
        <v>1.0113333333333334</v>
      </c>
      <c r="P3176" s="8">
        <f>E3176/L3176</f>
        <v>131.91304347826087</v>
      </c>
      <c r="Q3176" t="str">
        <f t="shared" si="98"/>
        <v>theater</v>
      </c>
      <c r="R3176" t="str">
        <f t="shared" si="99"/>
        <v>plays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 s="6">
        <v>5000</v>
      </c>
      <c r="E3177" s="6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7">
        <f>E3177/D3177</f>
        <v>1.0955999999999999</v>
      </c>
      <c r="P3177" s="8">
        <f>E3177/L3177</f>
        <v>91.3</v>
      </c>
      <c r="Q3177" t="str">
        <f t="shared" si="98"/>
        <v>theater</v>
      </c>
      <c r="R3177" t="str">
        <f t="shared" si="99"/>
        <v>plays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 s="6">
        <v>1900</v>
      </c>
      <c r="E3178" s="6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7">
        <f>E3178/D3178</f>
        <v>1.148421052631579</v>
      </c>
      <c r="P3178" s="8">
        <f>E3178/L3178</f>
        <v>39.672727272727272</v>
      </c>
      <c r="Q3178" t="str">
        <f t="shared" si="98"/>
        <v>theater</v>
      </c>
      <c r="R3178" t="str">
        <f t="shared" si="99"/>
        <v>plays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 s="6">
        <v>2500</v>
      </c>
      <c r="E3179" s="6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7">
        <f>E3179/D3179</f>
        <v>1.1739999999999999</v>
      </c>
      <c r="P3179" s="8">
        <f>E3179/L3179</f>
        <v>57.549019607843135</v>
      </c>
      <c r="Q3179" t="str">
        <f t="shared" si="98"/>
        <v>theater</v>
      </c>
      <c r="R3179" t="str">
        <f t="shared" si="99"/>
        <v>plays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 s="6">
        <v>1500</v>
      </c>
      <c r="E3180" s="6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7">
        <f>E3180/D3180</f>
        <v>1.7173333333333334</v>
      </c>
      <c r="P3180" s="8">
        <f>E3180/L3180</f>
        <v>33.025641025641029</v>
      </c>
      <c r="Q3180" t="str">
        <f t="shared" si="98"/>
        <v>theater</v>
      </c>
      <c r="R3180" t="str">
        <f t="shared" si="99"/>
        <v>plays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 s="6">
        <v>4200</v>
      </c>
      <c r="E3181" s="6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7">
        <f>E3181/D3181</f>
        <v>1.1416238095238094</v>
      </c>
      <c r="P3181" s="8">
        <f>E3181/L3181</f>
        <v>77.335806451612896</v>
      </c>
      <c r="Q3181" t="str">
        <f t="shared" si="98"/>
        <v>theater</v>
      </c>
      <c r="R3181" t="str">
        <f t="shared" si="99"/>
        <v>plays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 s="6">
        <v>1200</v>
      </c>
      <c r="E3182" s="6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7">
        <f>E3182/D3182</f>
        <v>1.1975</v>
      </c>
      <c r="P3182" s="8">
        <f>E3182/L3182</f>
        <v>31.933333333333334</v>
      </c>
      <c r="Q3182" t="str">
        <f t="shared" si="98"/>
        <v>theater</v>
      </c>
      <c r="R3182" t="str">
        <f t="shared" si="99"/>
        <v>plays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 s="6">
        <v>500</v>
      </c>
      <c r="E3183" s="6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7">
        <f>E3183/D3183</f>
        <v>1.0900000000000001</v>
      </c>
      <c r="P3183" s="8">
        <f>E3183/L3183</f>
        <v>36.333333333333336</v>
      </c>
      <c r="Q3183" t="str">
        <f t="shared" si="98"/>
        <v>theater</v>
      </c>
      <c r="R3183" t="str">
        <f t="shared" si="99"/>
        <v>plays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 s="6">
        <v>7000</v>
      </c>
      <c r="E3184" s="6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7">
        <f>E3184/D3184</f>
        <v>1.0088571428571429</v>
      </c>
      <c r="P3184" s="8">
        <f>E3184/L3184</f>
        <v>46.768211920529801</v>
      </c>
      <c r="Q3184" t="str">
        <f t="shared" si="98"/>
        <v>theater</v>
      </c>
      <c r="R3184" t="str">
        <f t="shared" si="99"/>
        <v>plays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 s="6">
        <v>2500</v>
      </c>
      <c r="E3185" s="6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7">
        <f>E3185/D3185</f>
        <v>1.0900000000000001</v>
      </c>
      <c r="P3185" s="8">
        <f>E3185/L3185</f>
        <v>40.073529411764703</v>
      </c>
      <c r="Q3185" t="str">
        <f t="shared" si="98"/>
        <v>theater</v>
      </c>
      <c r="R3185" t="str">
        <f t="shared" si="99"/>
        <v>plays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 s="6">
        <v>4300</v>
      </c>
      <c r="E3186" s="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7">
        <f>E3186/D3186</f>
        <v>1.0720930232558139</v>
      </c>
      <c r="P3186" s="8">
        <f>E3186/L3186</f>
        <v>100.21739130434783</v>
      </c>
      <c r="Q3186" t="str">
        <f t="shared" si="98"/>
        <v>theater</v>
      </c>
      <c r="R3186" t="str">
        <f t="shared" si="99"/>
        <v>plays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 s="6">
        <v>1000</v>
      </c>
      <c r="E3187" s="6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7">
        <f>E3187/D3187</f>
        <v>1</v>
      </c>
      <c r="P3187" s="8">
        <f>E3187/L3187</f>
        <v>41.666666666666664</v>
      </c>
      <c r="Q3187" t="str">
        <f t="shared" si="98"/>
        <v>theater</v>
      </c>
      <c r="R3187" t="str">
        <f t="shared" si="99"/>
        <v>plays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 s="6">
        <v>3200</v>
      </c>
      <c r="E3188" s="6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7">
        <f>E3188/D3188</f>
        <v>1.0218750000000001</v>
      </c>
      <c r="P3188" s="8">
        <f>E3188/L3188</f>
        <v>46.714285714285715</v>
      </c>
      <c r="Q3188" t="str">
        <f t="shared" si="98"/>
        <v>theater</v>
      </c>
      <c r="R3188" t="str">
        <f t="shared" si="99"/>
        <v>plays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 s="6">
        <v>15000</v>
      </c>
      <c r="E3189" s="6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7">
        <f>E3189/D3189</f>
        <v>1.1629333333333334</v>
      </c>
      <c r="P3189" s="8">
        <f>E3189/L3189</f>
        <v>71.491803278688522</v>
      </c>
      <c r="Q3189" t="str">
        <f t="shared" si="98"/>
        <v>theater</v>
      </c>
      <c r="R3189" t="str">
        <f t="shared" si="99"/>
        <v>plays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 s="6">
        <v>200</v>
      </c>
      <c r="E3190" s="6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7">
        <f>E3190/D3190</f>
        <v>0.65</v>
      </c>
      <c r="P3190" s="8">
        <f>E3190/L3190</f>
        <v>14.444444444444445</v>
      </c>
      <c r="Q3190" t="str">
        <f t="shared" si="98"/>
        <v>theater</v>
      </c>
      <c r="R3190" t="str">
        <f t="shared" si="99"/>
        <v>musical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 s="6">
        <v>55000</v>
      </c>
      <c r="E3191" s="6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7">
        <f>E3191/D3191</f>
        <v>0.12327272727272727</v>
      </c>
      <c r="P3191" s="8">
        <f>E3191/L3191</f>
        <v>356.84210526315792</v>
      </c>
      <c r="Q3191" t="str">
        <f t="shared" si="98"/>
        <v>theater</v>
      </c>
      <c r="R3191" t="str">
        <f t="shared" si="99"/>
        <v>musical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 s="6">
        <v>4000</v>
      </c>
      <c r="E3192" s="6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7">
        <f>E3192/D3192</f>
        <v>0</v>
      </c>
      <c r="P3192" s="8">
        <v>0</v>
      </c>
      <c r="Q3192" t="str">
        <f t="shared" si="98"/>
        <v>theater</v>
      </c>
      <c r="R3192" t="str">
        <f t="shared" si="99"/>
        <v>musical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 s="6">
        <v>3750</v>
      </c>
      <c r="E3193" s="6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7">
        <f>E3193/D3193</f>
        <v>4.0266666666666666E-2</v>
      </c>
      <c r="P3193" s="8">
        <f>E3193/L3193</f>
        <v>37.75</v>
      </c>
      <c r="Q3193" t="str">
        <f t="shared" si="98"/>
        <v>theater</v>
      </c>
      <c r="R3193" t="str">
        <f t="shared" si="99"/>
        <v>musical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 s="6">
        <v>10000</v>
      </c>
      <c r="E3194" s="6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7">
        <f>E3194/D3194</f>
        <v>1.0200000000000001E-2</v>
      </c>
      <c r="P3194" s="8">
        <f>E3194/L3194</f>
        <v>12.75</v>
      </c>
      <c r="Q3194" t="str">
        <f t="shared" si="98"/>
        <v>theater</v>
      </c>
      <c r="R3194" t="str">
        <f t="shared" si="99"/>
        <v>musical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 s="6">
        <v>5000</v>
      </c>
      <c r="E3195" s="6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7">
        <f>E3195/D3195</f>
        <v>0.1174</v>
      </c>
      <c r="P3195" s="8">
        <f>E3195/L3195</f>
        <v>24.458333333333332</v>
      </c>
      <c r="Q3195" t="str">
        <f t="shared" si="98"/>
        <v>theater</v>
      </c>
      <c r="R3195" t="str">
        <f t="shared" si="99"/>
        <v>musical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 s="6">
        <v>11000</v>
      </c>
      <c r="E3196" s="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7">
        <f>E3196/D3196</f>
        <v>0</v>
      </c>
      <c r="P3196" s="8">
        <v>0</v>
      </c>
      <c r="Q3196" t="str">
        <f t="shared" si="98"/>
        <v>theater</v>
      </c>
      <c r="R3196" t="str">
        <f t="shared" si="99"/>
        <v>musical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 s="6">
        <v>3500</v>
      </c>
      <c r="E3197" s="6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7">
        <f>E3197/D3197</f>
        <v>0.59142857142857141</v>
      </c>
      <c r="P3197" s="8">
        <f>E3197/L3197</f>
        <v>53.07692307692308</v>
      </c>
      <c r="Q3197" t="str">
        <f t="shared" si="98"/>
        <v>theater</v>
      </c>
      <c r="R3197" t="str">
        <f t="shared" si="99"/>
        <v>musical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 s="6">
        <v>3000000</v>
      </c>
      <c r="E3198" s="6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7">
        <f>E3198/D3198</f>
        <v>5.9999999999999995E-4</v>
      </c>
      <c r="P3198" s="8">
        <f>E3198/L3198</f>
        <v>300</v>
      </c>
      <c r="Q3198" t="str">
        <f t="shared" si="98"/>
        <v>theater</v>
      </c>
      <c r="R3198" t="str">
        <f t="shared" si="99"/>
        <v>musical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 s="6">
        <v>10000</v>
      </c>
      <c r="E3199" s="6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7">
        <f>E3199/D3199</f>
        <v>0.1145</v>
      </c>
      <c r="P3199" s="8">
        <f>E3199/L3199</f>
        <v>286.25</v>
      </c>
      <c r="Q3199" t="str">
        <f t="shared" si="98"/>
        <v>theater</v>
      </c>
      <c r="R3199" t="str">
        <f t="shared" si="99"/>
        <v>musical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 s="6">
        <v>30000</v>
      </c>
      <c r="E3200" s="6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7">
        <f>E3200/D3200</f>
        <v>3.6666666666666666E-3</v>
      </c>
      <c r="P3200" s="8">
        <f>E3200/L3200</f>
        <v>36.666666666666664</v>
      </c>
      <c r="Q3200" t="str">
        <f t="shared" si="98"/>
        <v>theater</v>
      </c>
      <c r="R3200" t="str">
        <f t="shared" si="99"/>
        <v>musical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 s="6">
        <v>5000</v>
      </c>
      <c r="E3201" s="6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7">
        <f>E3201/D3201</f>
        <v>0.52159999999999995</v>
      </c>
      <c r="P3201" s="8">
        <f>E3201/L3201</f>
        <v>49.20754716981132</v>
      </c>
      <c r="Q3201" t="str">
        <f t="shared" si="98"/>
        <v>theater</v>
      </c>
      <c r="R3201" t="str">
        <f t="shared" si="99"/>
        <v>musical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 s="6">
        <v>50000</v>
      </c>
      <c r="E3202" s="6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7">
        <f>E3202/D3202</f>
        <v>2.0000000000000002E-5</v>
      </c>
      <c r="P3202" s="8">
        <f>E3202/L3202</f>
        <v>1</v>
      </c>
      <c r="Q3202" t="str">
        <f t="shared" si="98"/>
        <v>theater</v>
      </c>
      <c r="R3202" t="str">
        <f t="shared" si="99"/>
        <v>musical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 s="6">
        <v>2000</v>
      </c>
      <c r="E3203" s="6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7">
        <f>E3203/D3203</f>
        <v>1.2500000000000001E-2</v>
      </c>
      <c r="P3203" s="8">
        <f>E3203/L3203</f>
        <v>12.5</v>
      </c>
      <c r="Q3203" t="str">
        <f t="shared" ref="Q3203:Q3266" si="100">LEFT(N3203,FIND("/",N3203)-1)</f>
        <v>theater</v>
      </c>
      <c r="R3203" t="str">
        <f t="shared" ref="R3203:R3266" si="101">MID(N3203,FIND("/",N3203)+1,256)</f>
        <v>musical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 s="6">
        <v>5000</v>
      </c>
      <c r="E3204" s="6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7">
        <f>E3204/D3204</f>
        <v>0.54520000000000002</v>
      </c>
      <c r="P3204" s="8">
        <f>E3204/L3204</f>
        <v>109.04</v>
      </c>
      <c r="Q3204" t="str">
        <f t="shared" si="100"/>
        <v>theater</v>
      </c>
      <c r="R3204" t="str">
        <f t="shared" si="101"/>
        <v>musical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 s="6">
        <v>1000</v>
      </c>
      <c r="E3205" s="6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7">
        <f>E3205/D3205</f>
        <v>0.25</v>
      </c>
      <c r="P3205" s="8">
        <f>E3205/L3205</f>
        <v>41.666666666666664</v>
      </c>
      <c r="Q3205" t="str">
        <f t="shared" si="100"/>
        <v>theater</v>
      </c>
      <c r="R3205" t="str">
        <f t="shared" si="101"/>
        <v>musical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 s="6">
        <v>500</v>
      </c>
      <c r="E3206" s="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7">
        <f>E3206/D3206</f>
        <v>0</v>
      </c>
      <c r="P3206" s="8">
        <v>0</v>
      </c>
      <c r="Q3206" t="str">
        <f t="shared" si="100"/>
        <v>theater</v>
      </c>
      <c r="R3206" t="str">
        <f t="shared" si="101"/>
        <v>musical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 s="6">
        <v>8000</v>
      </c>
      <c r="E3207" s="6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7">
        <f>E3207/D3207</f>
        <v>3.4125000000000003E-2</v>
      </c>
      <c r="P3207" s="8">
        <f>E3207/L3207</f>
        <v>22.75</v>
      </c>
      <c r="Q3207" t="str">
        <f t="shared" si="100"/>
        <v>theater</v>
      </c>
      <c r="R3207" t="str">
        <f t="shared" si="101"/>
        <v>musical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 s="6">
        <v>5000</v>
      </c>
      <c r="E3208" s="6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7">
        <f>E3208/D3208</f>
        <v>0</v>
      </c>
      <c r="P3208" s="8">
        <v>0</v>
      </c>
      <c r="Q3208" t="str">
        <f t="shared" si="100"/>
        <v>theater</v>
      </c>
      <c r="R3208" t="str">
        <f t="shared" si="101"/>
        <v>musical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 s="6">
        <v>5500</v>
      </c>
      <c r="E3209" s="6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7">
        <f>E3209/D3209</f>
        <v>0.46363636363636362</v>
      </c>
      <c r="P3209" s="8">
        <f>E3209/L3209</f>
        <v>70.833333333333329</v>
      </c>
      <c r="Q3209" t="str">
        <f t="shared" si="100"/>
        <v>theater</v>
      </c>
      <c r="R3209" t="str">
        <f t="shared" si="101"/>
        <v>musical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 s="6">
        <v>5000</v>
      </c>
      <c r="E3210" s="6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7">
        <f>E3210/D3210</f>
        <v>1.0349999999999999</v>
      </c>
      <c r="P3210" s="8">
        <f>E3210/L3210</f>
        <v>63.109756097560975</v>
      </c>
      <c r="Q3210" t="str">
        <f t="shared" si="100"/>
        <v>theater</v>
      </c>
      <c r="R3210" t="str">
        <f t="shared" si="101"/>
        <v>plays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 s="6">
        <v>9500</v>
      </c>
      <c r="E3211" s="6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7">
        <f>E3211/D3211</f>
        <v>1.1932315789473684</v>
      </c>
      <c r="P3211" s="8">
        <f>E3211/L3211</f>
        <v>50.157964601769912</v>
      </c>
      <c r="Q3211" t="str">
        <f t="shared" si="100"/>
        <v>theater</v>
      </c>
      <c r="R3211" t="str">
        <f t="shared" si="101"/>
        <v>plays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 s="6">
        <v>3000</v>
      </c>
      <c r="E3212" s="6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7">
        <f>E3212/D3212</f>
        <v>1.2576666666666667</v>
      </c>
      <c r="P3212" s="8">
        <f>E3212/L3212</f>
        <v>62.883333333333333</v>
      </c>
      <c r="Q3212" t="str">
        <f t="shared" si="100"/>
        <v>theater</v>
      </c>
      <c r="R3212" t="str">
        <f t="shared" si="101"/>
        <v>plays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 s="6">
        <v>23000</v>
      </c>
      <c r="E3213" s="6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7">
        <f>E3213/D3213</f>
        <v>1.1974347826086957</v>
      </c>
      <c r="P3213" s="8">
        <f>E3213/L3213</f>
        <v>85.531055900621112</v>
      </c>
      <c r="Q3213" t="str">
        <f t="shared" si="100"/>
        <v>theater</v>
      </c>
      <c r="R3213" t="str">
        <f t="shared" si="101"/>
        <v>plays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 s="6">
        <v>4000</v>
      </c>
      <c r="E3214" s="6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7">
        <f>E3214/D3214</f>
        <v>1.2625</v>
      </c>
      <c r="P3214" s="8">
        <f>E3214/L3214</f>
        <v>53.723404255319146</v>
      </c>
      <c r="Q3214" t="str">
        <f t="shared" si="100"/>
        <v>theater</v>
      </c>
      <c r="R3214" t="str">
        <f t="shared" si="101"/>
        <v>plays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60" x14ac:dyDescent="0.25">
      <c r="A3215">
        <v>3213</v>
      </c>
      <c r="B3215" s="3" t="s">
        <v>3211</v>
      </c>
      <c r="C3215" s="3" t="s">
        <v>7320</v>
      </c>
      <c r="D3215" s="6">
        <v>6000</v>
      </c>
      <c r="E3215" s="6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7">
        <f>E3215/D3215</f>
        <v>1.0011666666666668</v>
      </c>
      <c r="P3215" s="8">
        <f>E3215/L3215</f>
        <v>127.80851063829788</v>
      </c>
      <c r="Q3215" t="str">
        <f t="shared" si="100"/>
        <v>theater</v>
      </c>
      <c r="R3215" t="str">
        <f t="shared" si="101"/>
        <v>plays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 s="6">
        <v>12000</v>
      </c>
      <c r="E3216" s="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7">
        <f>E3216/D3216</f>
        <v>1.0213333333333334</v>
      </c>
      <c r="P3216" s="8">
        <f>E3216/L3216</f>
        <v>106.57391304347826</v>
      </c>
      <c r="Q3216" t="str">
        <f t="shared" si="100"/>
        <v>theater</v>
      </c>
      <c r="R3216" t="str">
        <f t="shared" si="101"/>
        <v>plays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 s="6">
        <v>35000</v>
      </c>
      <c r="E3217" s="6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7">
        <f>E3217/D3217</f>
        <v>1.0035142857142858</v>
      </c>
      <c r="P3217" s="8">
        <f>E3217/L3217</f>
        <v>262.11194029850748</v>
      </c>
      <c r="Q3217" t="str">
        <f t="shared" si="100"/>
        <v>theater</v>
      </c>
      <c r="R3217" t="str">
        <f t="shared" si="101"/>
        <v>plays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 s="6">
        <v>2000</v>
      </c>
      <c r="E3218" s="6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7">
        <f>E3218/D3218</f>
        <v>1.0004999999999999</v>
      </c>
      <c r="P3218" s="8">
        <f>E3218/L3218</f>
        <v>57.171428571428571</v>
      </c>
      <c r="Q3218" t="str">
        <f t="shared" si="100"/>
        <v>theater</v>
      </c>
      <c r="R3218" t="str">
        <f t="shared" si="101"/>
        <v>plays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 s="6">
        <v>4500</v>
      </c>
      <c r="E3219" s="6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7">
        <f>E3219/D3219</f>
        <v>1.1602222222222223</v>
      </c>
      <c r="P3219" s="8">
        <f>E3219/L3219</f>
        <v>50.20192307692308</v>
      </c>
      <c r="Q3219" t="str">
        <f t="shared" si="100"/>
        <v>theater</v>
      </c>
      <c r="R3219" t="str">
        <f t="shared" si="101"/>
        <v>plays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 s="6">
        <v>12000</v>
      </c>
      <c r="E3220" s="6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7">
        <f>E3220/D3220</f>
        <v>1.0209999999999999</v>
      </c>
      <c r="P3220" s="8">
        <f>E3220/L3220</f>
        <v>66.586956521739125</v>
      </c>
      <c r="Q3220" t="str">
        <f t="shared" si="100"/>
        <v>theater</v>
      </c>
      <c r="R3220" t="str">
        <f t="shared" si="101"/>
        <v>plays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 s="6">
        <v>20000</v>
      </c>
      <c r="E3221" s="6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7">
        <f>E3221/D3221</f>
        <v>1.0011000000000001</v>
      </c>
      <c r="P3221" s="8">
        <f>E3221/L3221</f>
        <v>168.25210084033614</v>
      </c>
      <c r="Q3221" t="str">
        <f t="shared" si="100"/>
        <v>theater</v>
      </c>
      <c r="R3221" t="str">
        <f t="shared" si="101"/>
        <v>plays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 s="6">
        <v>15000</v>
      </c>
      <c r="E3222" s="6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7">
        <f>E3222/D3222</f>
        <v>1.0084</v>
      </c>
      <c r="P3222" s="8">
        <f>E3222/L3222</f>
        <v>256.37288135593218</v>
      </c>
      <c r="Q3222" t="str">
        <f t="shared" si="100"/>
        <v>theater</v>
      </c>
      <c r="R3222" t="str">
        <f t="shared" si="101"/>
        <v>plays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 s="6">
        <v>4000</v>
      </c>
      <c r="E3223" s="6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7">
        <f>E3223/D3223</f>
        <v>1.0342499999999999</v>
      </c>
      <c r="P3223" s="8">
        <f>E3223/L3223</f>
        <v>36.610619469026545</v>
      </c>
      <c r="Q3223" t="str">
        <f t="shared" si="100"/>
        <v>theater</v>
      </c>
      <c r="R3223" t="str">
        <f t="shared" si="101"/>
        <v>plays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 s="6">
        <v>2500</v>
      </c>
      <c r="E3224" s="6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7">
        <f>E3224/D3224</f>
        <v>1.248</v>
      </c>
      <c r="P3224" s="8">
        <f>E3224/L3224</f>
        <v>37.142857142857146</v>
      </c>
      <c r="Q3224" t="str">
        <f t="shared" si="100"/>
        <v>theater</v>
      </c>
      <c r="R3224" t="str">
        <f t="shared" si="101"/>
        <v>plays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 s="6">
        <v>3100</v>
      </c>
      <c r="E3225" s="6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7">
        <f>E3225/D3225</f>
        <v>1.0951612903225807</v>
      </c>
      <c r="P3225" s="8">
        <f>E3225/L3225</f>
        <v>45.878378378378379</v>
      </c>
      <c r="Q3225" t="str">
        <f t="shared" si="100"/>
        <v>theater</v>
      </c>
      <c r="R3225" t="str">
        <f t="shared" si="101"/>
        <v>plays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 s="6">
        <v>30000</v>
      </c>
      <c r="E3226" s="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7">
        <f>E3226/D3226</f>
        <v>1.0203333333333333</v>
      </c>
      <c r="P3226" s="8">
        <f>E3226/L3226</f>
        <v>141.71296296296296</v>
      </c>
      <c r="Q3226" t="str">
        <f t="shared" si="100"/>
        <v>theater</v>
      </c>
      <c r="R3226" t="str">
        <f t="shared" si="101"/>
        <v>plays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 s="6">
        <v>2000</v>
      </c>
      <c r="E3227" s="6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7">
        <f>E3227/D3227</f>
        <v>1.0235000000000001</v>
      </c>
      <c r="P3227" s="8">
        <f>E3227/L3227</f>
        <v>52.487179487179489</v>
      </c>
      <c r="Q3227" t="str">
        <f t="shared" si="100"/>
        <v>theater</v>
      </c>
      <c r="R3227" t="str">
        <f t="shared" si="101"/>
        <v>plays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 s="6">
        <v>1200</v>
      </c>
      <c r="E3228" s="6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7">
        <f>E3228/D3228</f>
        <v>1.0416666666666667</v>
      </c>
      <c r="P3228" s="8">
        <f>E3228/L3228</f>
        <v>59.523809523809526</v>
      </c>
      <c r="Q3228" t="str">
        <f t="shared" si="100"/>
        <v>theater</v>
      </c>
      <c r="R3228" t="str">
        <f t="shared" si="101"/>
        <v>plays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 s="6">
        <v>1200</v>
      </c>
      <c r="E3229" s="6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7">
        <f>E3229/D3229</f>
        <v>1.25</v>
      </c>
      <c r="P3229" s="8">
        <f>E3229/L3229</f>
        <v>50</v>
      </c>
      <c r="Q3229" t="str">
        <f t="shared" si="100"/>
        <v>theater</v>
      </c>
      <c r="R3229" t="str">
        <f t="shared" si="101"/>
        <v>plays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 s="6">
        <v>7000</v>
      </c>
      <c r="E3230" s="6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7">
        <f>E3230/D3230</f>
        <v>1.0234285714285714</v>
      </c>
      <c r="P3230" s="8">
        <f>E3230/L3230</f>
        <v>193.62162162162161</v>
      </c>
      <c r="Q3230" t="str">
        <f t="shared" si="100"/>
        <v>theater</v>
      </c>
      <c r="R3230" t="str">
        <f t="shared" si="101"/>
        <v>plays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 s="6">
        <v>20000</v>
      </c>
      <c r="E3231" s="6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7">
        <f>E3231/D3231</f>
        <v>1.0786500000000001</v>
      </c>
      <c r="P3231" s="8">
        <f>E3231/L3231</f>
        <v>106.79702970297029</v>
      </c>
      <c r="Q3231" t="str">
        <f t="shared" si="100"/>
        <v>theater</v>
      </c>
      <c r="R3231" t="str">
        <f t="shared" si="101"/>
        <v>plays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 s="6">
        <v>2600</v>
      </c>
      <c r="E3232" s="6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7">
        <f>E3232/D3232</f>
        <v>1.0988461538461538</v>
      </c>
      <c r="P3232" s="8">
        <f>E3232/L3232</f>
        <v>77.21621621621621</v>
      </c>
      <c r="Q3232" t="str">
        <f t="shared" si="100"/>
        <v>theater</v>
      </c>
      <c r="R3232" t="str">
        <f t="shared" si="101"/>
        <v>plays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 s="6">
        <v>1000</v>
      </c>
      <c r="E3233" s="6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7">
        <f>E3233/D3233</f>
        <v>1.61</v>
      </c>
      <c r="P3233" s="8">
        <f>E3233/L3233</f>
        <v>57.5</v>
      </c>
      <c r="Q3233" t="str">
        <f t="shared" si="100"/>
        <v>theater</v>
      </c>
      <c r="R3233" t="str">
        <f t="shared" si="101"/>
        <v>plays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 s="6">
        <v>1000</v>
      </c>
      <c r="E3234" s="6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7">
        <f>E3234/D3234</f>
        <v>1.3120000000000001</v>
      </c>
      <c r="P3234" s="8">
        <f>E3234/L3234</f>
        <v>50.46153846153846</v>
      </c>
      <c r="Q3234" t="str">
        <f t="shared" si="100"/>
        <v>theater</v>
      </c>
      <c r="R3234" t="str">
        <f t="shared" si="101"/>
        <v>plays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 s="6">
        <v>5000</v>
      </c>
      <c r="E3235" s="6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7">
        <f>E3235/D3235</f>
        <v>1.1879999999999999</v>
      </c>
      <c r="P3235" s="8">
        <f>E3235/L3235</f>
        <v>97.377049180327873</v>
      </c>
      <c r="Q3235" t="str">
        <f t="shared" si="100"/>
        <v>theater</v>
      </c>
      <c r="R3235" t="str">
        <f t="shared" si="101"/>
        <v>plays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 s="6">
        <v>4000</v>
      </c>
      <c r="E3236" s="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7">
        <f>E3236/D3236</f>
        <v>1.0039275000000001</v>
      </c>
      <c r="P3236" s="8">
        <f>E3236/L3236</f>
        <v>34.91921739130435</v>
      </c>
      <c r="Q3236" t="str">
        <f t="shared" si="100"/>
        <v>theater</v>
      </c>
      <c r="R3236" t="str">
        <f t="shared" si="101"/>
        <v>plays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 s="6">
        <v>15000</v>
      </c>
      <c r="E3237" s="6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7">
        <f>E3237/D3237</f>
        <v>1.0320666666666667</v>
      </c>
      <c r="P3237" s="8">
        <f>E3237/L3237</f>
        <v>85.530386740331494</v>
      </c>
      <c r="Q3237" t="str">
        <f t="shared" si="100"/>
        <v>theater</v>
      </c>
      <c r="R3237" t="str">
        <f t="shared" si="101"/>
        <v>plays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 s="6">
        <v>20000</v>
      </c>
      <c r="E3238" s="6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7">
        <f>E3238/D3238</f>
        <v>1.006</v>
      </c>
      <c r="P3238" s="8">
        <f>E3238/L3238</f>
        <v>182.90909090909091</v>
      </c>
      <c r="Q3238" t="str">
        <f t="shared" si="100"/>
        <v>theater</v>
      </c>
      <c r="R3238" t="str">
        <f t="shared" si="101"/>
        <v>plays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 s="6">
        <v>35000</v>
      </c>
      <c r="E3239" s="6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7">
        <f>E3239/D3239</f>
        <v>1.0078754285714286</v>
      </c>
      <c r="P3239" s="8">
        <f>E3239/L3239</f>
        <v>131.13620817843866</v>
      </c>
      <c r="Q3239" t="str">
        <f t="shared" si="100"/>
        <v>theater</v>
      </c>
      <c r="R3239" t="str">
        <f t="shared" si="101"/>
        <v>plays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 s="6">
        <v>2800</v>
      </c>
      <c r="E3240" s="6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7">
        <f>E3240/D3240</f>
        <v>1.1232142857142857</v>
      </c>
      <c r="P3240" s="8">
        <f>E3240/L3240</f>
        <v>39.810126582278478</v>
      </c>
      <c r="Q3240" t="str">
        <f t="shared" si="100"/>
        <v>theater</v>
      </c>
      <c r="R3240" t="str">
        <f t="shared" si="101"/>
        <v>plays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 s="6">
        <v>5862</v>
      </c>
      <c r="E3241" s="6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7">
        <f>E3241/D3241</f>
        <v>1.0591914022517912</v>
      </c>
      <c r="P3241" s="8">
        <f>E3241/L3241</f>
        <v>59.701730769230764</v>
      </c>
      <c r="Q3241" t="str">
        <f t="shared" si="100"/>
        <v>theater</v>
      </c>
      <c r="R3241" t="str">
        <f t="shared" si="101"/>
        <v>plays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 s="6">
        <v>3000</v>
      </c>
      <c r="E3242" s="6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7">
        <f>E3242/D3242</f>
        <v>1.0056666666666667</v>
      </c>
      <c r="P3242" s="8">
        <f>E3242/L3242</f>
        <v>88.735294117647058</v>
      </c>
      <c r="Q3242" t="str">
        <f t="shared" si="100"/>
        <v>theater</v>
      </c>
      <c r="R3242" t="str">
        <f t="shared" si="101"/>
        <v>plays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 s="6">
        <v>8500</v>
      </c>
      <c r="E3243" s="6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7">
        <f>E3243/D3243</f>
        <v>1.1530588235294117</v>
      </c>
      <c r="P3243" s="8">
        <f>E3243/L3243</f>
        <v>58.688622754491021</v>
      </c>
      <c r="Q3243" t="str">
        <f t="shared" si="100"/>
        <v>theater</v>
      </c>
      <c r="R3243" t="str">
        <f t="shared" si="101"/>
        <v>plays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 s="6">
        <v>10000</v>
      </c>
      <c r="E3244" s="6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7">
        <f>E3244/D3244</f>
        <v>1.273042</v>
      </c>
      <c r="P3244" s="8">
        <f>E3244/L3244</f>
        <v>69.56513661202186</v>
      </c>
      <c r="Q3244" t="str">
        <f t="shared" si="100"/>
        <v>theater</v>
      </c>
      <c r="R3244" t="str">
        <f t="shared" si="101"/>
        <v>plays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 s="6">
        <v>8000</v>
      </c>
      <c r="E3245" s="6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7">
        <f>E3245/D3245</f>
        <v>1.028375</v>
      </c>
      <c r="P3245" s="8">
        <f>E3245/L3245</f>
        <v>115.87323943661971</v>
      </c>
      <c r="Q3245" t="str">
        <f t="shared" si="100"/>
        <v>theater</v>
      </c>
      <c r="R3245" t="str">
        <f t="shared" si="101"/>
        <v>plays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 s="6">
        <v>1600</v>
      </c>
      <c r="E3246" s="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7">
        <f>E3246/D3246</f>
        <v>1.0293749999999999</v>
      </c>
      <c r="P3246" s="8">
        <f>E3246/L3246</f>
        <v>23.869565217391305</v>
      </c>
      <c r="Q3246" t="str">
        <f t="shared" si="100"/>
        <v>theater</v>
      </c>
      <c r="R3246" t="str">
        <f t="shared" si="101"/>
        <v>plays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 s="6">
        <v>21000</v>
      </c>
      <c r="E3247" s="6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7">
        <f>E3247/D3247</f>
        <v>1.043047619047619</v>
      </c>
      <c r="P3247" s="8">
        <f>E3247/L3247</f>
        <v>81.125925925925927</v>
      </c>
      <c r="Q3247" t="str">
        <f t="shared" si="100"/>
        <v>theater</v>
      </c>
      <c r="R3247" t="str">
        <f t="shared" si="101"/>
        <v>plays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 s="6">
        <v>10000</v>
      </c>
      <c r="E3248" s="6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7">
        <f>E3248/D3248</f>
        <v>1.1122000000000001</v>
      </c>
      <c r="P3248" s="8">
        <f>E3248/L3248</f>
        <v>57.626943005181346</v>
      </c>
      <c r="Q3248" t="str">
        <f t="shared" si="100"/>
        <v>theater</v>
      </c>
      <c r="R3248" t="str">
        <f t="shared" si="101"/>
        <v>plays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60" x14ac:dyDescent="0.25">
      <c r="A3249">
        <v>3247</v>
      </c>
      <c r="B3249" s="3" t="s">
        <v>3245</v>
      </c>
      <c r="C3249" s="3" t="s">
        <v>7354</v>
      </c>
      <c r="D3249" s="6">
        <v>2500</v>
      </c>
      <c r="E3249" s="6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7">
        <f>E3249/D3249</f>
        <v>1.0586</v>
      </c>
      <c r="P3249" s="8">
        <f>E3249/L3249</f>
        <v>46.429824561403507</v>
      </c>
      <c r="Q3249" t="str">
        <f t="shared" si="100"/>
        <v>theater</v>
      </c>
      <c r="R3249" t="str">
        <f t="shared" si="101"/>
        <v>plays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 s="6">
        <v>12000</v>
      </c>
      <c r="E3250" s="6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7">
        <f>E3250/D3250</f>
        <v>1.0079166666666666</v>
      </c>
      <c r="P3250" s="8">
        <f>E3250/L3250</f>
        <v>60.475000000000001</v>
      </c>
      <c r="Q3250" t="str">
        <f t="shared" si="100"/>
        <v>theater</v>
      </c>
      <c r="R3250" t="str">
        <f t="shared" si="101"/>
        <v>plays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60" x14ac:dyDescent="0.25">
      <c r="A3251">
        <v>3249</v>
      </c>
      <c r="B3251" s="3" t="s">
        <v>3247</v>
      </c>
      <c r="C3251" s="3" t="s">
        <v>7356</v>
      </c>
      <c r="D3251" s="6">
        <v>5500</v>
      </c>
      <c r="E3251" s="6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7">
        <f>E3251/D3251</f>
        <v>1.0492727272727274</v>
      </c>
      <c r="P3251" s="8">
        <f>E3251/L3251</f>
        <v>65.579545454545453</v>
      </c>
      <c r="Q3251" t="str">
        <f t="shared" si="100"/>
        <v>theater</v>
      </c>
      <c r="R3251" t="str">
        <f t="shared" si="101"/>
        <v>plays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 s="6">
        <v>25000</v>
      </c>
      <c r="E3252" s="6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7">
        <f>E3252/D3252</f>
        <v>1.01552</v>
      </c>
      <c r="P3252" s="8">
        <f>E3252/L3252</f>
        <v>119.1924882629108</v>
      </c>
      <c r="Q3252" t="str">
        <f t="shared" si="100"/>
        <v>theater</v>
      </c>
      <c r="R3252" t="str">
        <f t="shared" si="101"/>
        <v>plays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 s="6">
        <v>1500</v>
      </c>
      <c r="E3253" s="6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7">
        <f>E3253/D3253</f>
        <v>1.1073333333333333</v>
      </c>
      <c r="P3253" s="8">
        <f>E3253/L3253</f>
        <v>83.05</v>
      </c>
      <c r="Q3253" t="str">
        <f t="shared" si="100"/>
        <v>theater</v>
      </c>
      <c r="R3253" t="str">
        <f t="shared" si="101"/>
        <v>plays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 s="6">
        <v>2250</v>
      </c>
      <c r="E3254" s="6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7">
        <f>E3254/D3254</f>
        <v>1.2782222222222221</v>
      </c>
      <c r="P3254" s="8">
        <f>E3254/L3254</f>
        <v>57.52</v>
      </c>
      <c r="Q3254" t="str">
        <f t="shared" si="100"/>
        <v>theater</v>
      </c>
      <c r="R3254" t="str">
        <f t="shared" si="101"/>
        <v>plays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 s="6">
        <v>20000</v>
      </c>
      <c r="E3255" s="6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7">
        <f>E3255/D3255</f>
        <v>1.0182500000000001</v>
      </c>
      <c r="P3255" s="8">
        <f>E3255/L3255</f>
        <v>177.08695652173913</v>
      </c>
      <c r="Q3255" t="str">
        <f t="shared" si="100"/>
        <v>theater</v>
      </c>
      <c r="R3255" t="str">
        <f t="shared" si="101"/>
        <v>plays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 s="6">
        <v>13000</v>
      </c>
      <c r="E3256" s="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7">
        <f>E3256/D3256</f>
        <v>1.012576923076923</v>
      </c>
      <c r="P3256" s="8">
        <f>E3256/L3256</f>
        <v>70.771505376344081</v>
      </c>
      <c r="Q3256" t="str">
        <f t="shared" si="100"/>
        <v>theater</v>
      </c>
      <c r="R3256" t="str">
        <f t="shared" si="101"/>
        <v>plays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 s="6">
        <v>300</v>
      </c>
      <c r="E3257" s="6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7">
        <f>E3257/D3257</f>
        <v>1.75</v>
      </c>
      <c r="P3257" s="8">
        <f>E3257/L3257</f>
        <v>29.166666666666668</v>
      </c>
      <c r="Q3257" t="str">
        <f t="shared" si="100"/>
        <v>theater</v>
      </c>
      <c r="R3257" t="str">
        <f t="shared" si="101"/>
        <v>plays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 s="6">
        <v>10000</v>
      </c>
      <c r="E3258" s="6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7">
        <f>E3258/D3258</f>
        <v>1.2806</v>
      </c>
      <c r="P3258" s="8">
        <f>E3258/L3258</f>
        <v>72.76136363636364</v>
      </c>
      <c r="Q3258" t="str">
        <f t="shared" si="100"/>
        <v>theater</v>
      </c>
      <c r="R3258" t="str">
        <f t="shared" si="101"/>
        <v>plays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 s="6">
        <v>2000</v>
      </c>
      <c r="E3259" s="6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7">
        <f>E3259/D3259</f>
        <v>1.0629949999999999</v>
      </c>
      <c r="P3259" s="8">
        <f>E3259/L3259</f>
        <v>51.853414634146333</v>
      </c>
      <c r="Q3259" t="str">
        <f t="shared" si="100"/>
        <v>theater</v>
      </c>
      <c r="R3259" t="str">
        <f t="shared" si="101"/>
        <v>plays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 s="6">
        <v>7000</v>
      </c>
      <c r="E3260" s="6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7">
        <f>E3260/D3260</f>
        <v>1.052142857142857</v>
      </c>
      <c r="P3260" s="8">
        <f>E3260/L3260</f>
        <v>98.2</v>
      </c>
      <c r="Q3260" t="str">
        <f t="shared" si="100"/>
        <v>theater</v>
      </c>
      <c r="R3260" t="str">
        <f t="shared" si="101"/>
        <v>plays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 s="6">
        <v>23000</v>
      </c>
      <c r="E3261" s="6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7">
        <f>E3261/D3261</f>
        <v>1.0616782608695652</v>
      </c>
      <c r="P3261" s="8">
        <f>E3261/L3261</f>
        <v>251.7381443298969</v>
      </c>
      <c r="Q3261" t="str">
        <f t="shared" si="100"/>
        <v>theater</v>
      </c>
      <c r="R3261" t="str">
        <f t="shared" si="101"/>
        <v>plays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 s="6">
        <v>5000</v>
      </c>
      <c r="E3262" s="6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7">
        <f>E3262/D3262</f>
        <v>1.0924</v>
      </c>
      <c r="P3262" s="8">
        <f>E3262/L3262</f>
        <v>74.821917808219183</v>
      </c>
      <c r="Q3262" t="str">
        <f t="shared" si="100"/>
        <v>theater</v>
      </c>
      <c r="R3262" t="str">
        <f t="shared" si="101"/>
        <v>plays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 s="6">
        <v>3300</v>
      </c>
      <c r="E3263" s="6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7">
        <f>E3263/D3263</f>
        <v>1.0045454545454546</v>
      </c>
      <c r="P3263" s="8">
        <f>E3263/L3263</f>
        <v>67.65306122448979</v>
      </c>
      <c r="Q3263" t="str">
        <f t="shared" si="100"/>
        <v>theater</v>
      </c>
      <c r="R3263" t="str">
        <f t="shared" si="101"/>
        <v>plays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 s="6">
        <v>12200</v>
      </c>
      <c r="E3264" s="6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7">
        <f>E3264/D3264</f>
        <v>1.0304098360655738</v>
      </c>
      <c r="P3264" s="8">
        <f>E3264/L3264</f>
        <v>93.81343283582089</v>
      </c>
      <c r="Q3264" t="str">
        <f t="shared" si="100"/>
        <v>theater</v>
      </c>
      <c r="R3264" t="str">
        <f t="shared" si="101"/>
        <v>plays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 s="6">
        <v>2500</v>
      </c>
      <c r="E3265" s="6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7">
        <f>E3265/D3265</f>
        <v>1.121664</v>
      </c>
      <c r="P3265" s="8">
        <f>E3265/L3265</f>
        <v>41.237647058823526</v>
      </c>
      <c r="Q3265" t="str">
        <f t="shared" si="100"/>
        <v>theater</v>
      </c>
      <c r="R3265" t="str">
        <f t="shared" si="101"/>
        <v>plays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 s="6">
        <v>2500</v>
      </c>
      <c r="E3266" s="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7">
        <f>E3266/D3266</f>
        <v>1.03</v>
      </c>
      <c r="P3266" s="8">
        <f>E3266/L3266</f>
        <v>52.551020408163268</v>
      </c>
      <c r="Q3266" t="str">
        <f t="shared" si="100"/>
        <v>theater</v>
      </c>
      <c r="R3266" t="str">
        <f t="shared" si="101"/>
        <v>plays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 s="6">
        <v>2700</v>
      </c>
      <c r="E3267" s="6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7">
        <f>E3267/D3267</f>
        <v>1.64</v>
      </c>
      <c r="P3267" s="8">
        <f>E3267/L3267</f>
        <v>70.285714285714292</v>
      </c>
      <c r="Q3267" t="str">
        <f t="shared" ref="Q3267:Q3330" si="102">LEFT(N3267,FIND("/",N3267)-1)</f>
        <v>theater</v>
      </c>
      <c r="R3267" t="str">
        <f t="shared" ref="R3267:R3330" si="103">MID(N3267,FIND("/",N3267)+1,256)</f>
        <v>plays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 s="6">
        <v>6000</v>
      </c>
      <c r="E3268" s="6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7">
        <f>E3268/D3268</f>
        <v>1.3128333333333333</v>
      </c>
      <c r="P3268" s="8">
        <f>E3268/L3268</f>
        <v>48.325153374233132</v>
      </c>
      <c r="Q3268" t="str">
        <f t="shared" si="102"/>
        <v>theater</v>
      </c>
      <c r="R3268" t="str">
        <f t="shared" si="103"/>
        <v>plays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 s="6">
        <v>15000</v>
      </c>
      <c r="E3269" s="6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7">
        <f>E3269/D3269</f>
        <v>1.0209999999999999</v>
      </c>
      <c r="P3269" s="8">
        <f>E3269/L3269</f>
        <v>53.177083333333336</v>
      </c>
      <c r="Q3269" t="str">
        <f t="shared" si="102"/>
        <v>theater</v>
      </c>
      <c r="R3269" t="str">
        <f t="shared" si="103"/>
        <v>plays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 s="6">
        <v>2000</v>
      </c>
      <c r="E3270" s="6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7">
        <f>E3270/D3270</f>
        <v>1.28</v>
      </c>
      <c r="P3270" s="8">
        <f>E3270/L3270</f>
        <v>60.952380952380949</v>
      </c>
      <c r="Q3270" t="str">
        <f t="shared" si="102"/>
        <v>theater</v>
      </c>
      <c r="R3270" t="str">
        <f t="shared" si="103"/>
        <v>plays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 s="6">
        <v>8000</v>
      </c>
      <c r="E3271" s="6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7">
        <f>E3271/D3271</f>
        <v>1.0149999999999999</v>
      </c>
      <c r="P3271" s="8">
        <f>E3271/L3271</f>
        <v>116</v>
      </c>
      <c r="Q3271" t="str">
        <f t="shared" si="102"/>
        <v>theater</v>
      </c>
      <c r="R3271" t="str">
        <f t="shared" si="103"/>
        <v>plays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 s="6">
        <v>1800</v>
      </c>
      <c r="E3272" s="6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7">
        <f>E3272/D3272</f>
        <v>1.0166666666666666</v>
      </c>
      <c r="P3272" s="8">
        <f>E3272/L3272</f>
        <v>61</v>
      </c>
      <c r="Q3272" t="str">
        <f t="shared" si="102"/>
        <v>theater</v>
      </c>
      <c r="R3272" t="str">
        <f t="shared" si="103"/>
        <v>plays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 s="6">
        <v>1500</v>
      </c>
      <c r="E3273" s="6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7">
        <f>E3273/D3273</f>
        <v>1.3</v>
      </c>
      <c r="P3273" s="8">
        <f>E3273/L3273</f>
        <v>38.235294117647058</v>
      </c>
      <c r="Q3273" t="str">
        <f t="shared" si="102"/>
        <v>theater</v>
      </c>
      <c r="R3273" t="str">
        <f t="shared" si="103"/>
        <v>plays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 s="6">
        <v>10000</v>
      </c>
      <c r="E3274" s="6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7">
        <f>E3274/D3274</f>
        <v>1.5443</v>
      </c>
      <c r="P3274" s="8">
        <f>E3274/L3274</f>
        <v>106.50344827586207</v>
      </c>
      <c r="Q3274" t="str">
        <f t="shared" si="102"/>
        <v>theater</v>
      </c>
      <c r="R3274" t="str">
        <f t="shared" si="103"/>
        <v>plays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 s="6">
        <v>4000</v>
      </c>
      <c r="E3275" s="6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7">
        <f>E3275/D3275</f>
        <v>1.0740000000000001</v>
      </c>
      <c r="P3275" s="8">
        <f>E3275/L3275</f>
        <v>204.57142857142858</v>
      </c>
      <c r="Q3275" t="str">
        <f t="shared" si="102"/>
        <v>theater</v>
      </c>
      <c r="R3275" t="str">
        <f t="shared" si="103"/>
        <v>plays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 s="6">
        <v>15500</v>
      </c>
      <c r="E3276" s="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7">
        <f>E3276/D3276</f>
        <v>1.0132258064516129</v>
      </c>
      <c r="P3276" s="8">
        <f>E3276/L3276</f>
        <v>54.912587412587413</v>
      </c>
      <c r="Q3276" t="str">
        <f t="shared" si="102"/>
        <v>theater</v>
      </c>
      <c r="R3276" t="str">
        <f t="shared" si="103"/>
        <v>plays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 s="6">
        <v>1800</v>
      </c>
      <c r="E3277" s="6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7">
        <f>E3277/D3277</f>
        <v>1.0027777777777778</v>
      </c>
      <c r="P3277" s="8">
        <f>E3277/L3277</f>
        <v>150.41666666666666</v>
      </c>
      <c r="Q3277" t="str">
        <f t="shared" si="102"/>
        <v>theater</v>
      </c>
      <c r="R3277" t="str">
        <f t="shared" si="103"/>
        <v>plays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 s="6">
        <v>4500</v>
      </c>
      <c r="E3278" s="6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7">
        <f>E3278/D3278</f>
        <v>1.1684444444444444</v>
      </c>
      <c r="P3278" s="8">
        <f>E3278/L3278</f>
        <v>52.58</v>
      </c>
      <c r="Q3278" t="str">
        <f t="shared" si="102"/>
        <v>theater</v>
      </c>
      <c r="R3278" t="str">
        <f t="shared" si="103"/>
        <v>plays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 s="6">
        <v>5000</v>
      </c>
      <c r="E3279" s="6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7">
        <f>E3279/D3279</f>
        <v>1.0860000000000001</v>
      </c>
      <c r="P3279" s="8">
        <f>E3279/L3279</f>
        <v>54.3</v>
      </c>
      <c r="Q3279" t="str">
        <f t="shared" si="102"/>
        <v>theater</v>
      </c>
      <c r="R3279" t="str">
        <f t="shared" si="103"/>
        <v>plays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 s="6">
        <v>2500</v>
      </c>
      <c r="E3280" s="6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7">
        <f>E3280/D3280</f>
        <v>1.034</v>
      </c>
      <c r="P3280" s="8">
        <f>E3280/L3280</f>
        <v>76.029411764705884</v>
      </c>
      <c r="Q3280" t="str">
        <f t="shared" si="102"/>
        <v>theater</v>
      </c>
      <c r="R3280" t="str">
        <f t="shared" si="103"/>
        <v>plays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 s="6">
        <v>5800</v>
      </c>
      <c r="E3281" s="6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7">
        <f>E3281/D3281</f>
        <v>1.1427586206896552</v>
      </c>
      <c r="P3281" s="8">
        <f>E3281/L3281</f>
        <v>105.2063492063492</v>
      </c>
      <c r="Q3281" t="str">
        <f t="shared" si="102"/>
        <v>theater</v>
      </c>
      <c r="R3281" t="str">
        <f t="shared" si="103"/>
        <v>plays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 s="6">
        <v>2000</v>
      </c>
      <c r="E3282" s="6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7">
        <f>E3282/D3282</f>
        <v>1.03</v>
      </c>
      <c r="P3282" s="8">
        <f>E3282/L3282</f>
        <v>68.666666666666671</v>
      </c>
      <c r="Q3282" t="str">
        <f t="shared" si="102"/>
        <v>theater</v>
      </c>
      <c r="R3282" t="str">
        <f t="shared" si="103"/>
        <v>plays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 s="6">
        <v>5000</v>
      </c>
      <c r="E3283" s="6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7">
        <f>E3283/D3283</f>
        <v>1.216</v>
      </c>
      <c r="P3283" s="8">
        <f>E3283/L3283</f>
        <v>129.36170212765958</v>
      </c>
      <c r="Q3283" t="str">
        <f t="shared" si="102"/>
        <v>theater</v>
      </c>
      <c r="R3283" t="str">
        <f t="shared" si="103"/>
        <v>plays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 s="6">
        <v>31000</v>
      </c>
      <c r="E3284" s="6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7">
        <f>E3284/D3284</f>
        <v>1.026467741935484</v>
      </c>
      <c r="P3284" s="8">
        <f>E3284/L3284</f>
        <v>134.26371308016877</v>
      </c>
      <c r="Q3284" t="str">
        <f t="shared" si="102"/>
        <v>theater</v>
      </c>
      <c r="R3284" t="str">
        <f t="shared" si="103"/>
        <v>plays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 s="6">
        <v>800</v>
      </c>
      <c r="E3285" s="6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7">
        <f>E3285/D3285</f>
        <v>1.0475000000000001</v>
      </c>
      <c r="P3285" s="8">
        <f>E3285/L3285</f>
        <v>17.829787234042552</v>
      </c>
      <c r="Q3285" t="str">
        <f t="shared" si="102"/>
        <v>theater</v>
      </c>
      <c r="R3285" t="str">
        <f t="shared" si="103"/>
        <v>plays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 s="6">
        <v>3000</v>
      </c>
      <c r="E3286" s="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7">
        <f>E3286/D3286</f>
        <v>1.016</v>
      </c>
      <c r="P3286" s="8">
        <f>E3286/L3286</f>
        <v>203.2</v>
      </c>
      <c r="Q3286" t="str">
        <f t="shared" si="102"/>
        <v>theater</v>
      </c>
      <c r="R3286" t="str">
        <f t="shared" si="103"/>
        <v>plays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x14ac:dyDescent="0.25">
      <c r="A3287">
        <v>3285</v>
      </c>
      <c r="B3287" s="3" t="s">
        <v>3283</v>
      </c>
      <c r="C3287" s="3" t="s">
        <v>7392</v>
      </c>
      <c r="D3287" s="6">
        <v>4999</v>
      </c>
      <c r="E3287" s="6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7">
        <f>E3287/D3287</f>
        <v>1.1210242048409682</v>
      </c>
      <c r="P3287" s="8">
        <f>E3287/L3287</f>
        <v>69.18518518518519</v>
      </c>
      <c r="Q3287" t="str">
        <f t="shared" si="102"/>
        <v>theater</v>
      </c>
      <c r="R3287" t="str">
        <f t="shared" si="103"/>
        <v>plays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 s="6">
        <v>15000</v>
      </c>
      <c r="E3288" s="6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7">
        <f>E3288/D3288</f>
        <v>1.0176666666666667</v>
      </c>
      <c r="P3288" s="8">
        <f>E3288/L3288</f>
        <v>125.12295081967213</v>
      </c>
      <c r="Q3288" t="str">
        <f t="shared" si="102"/>
        <v>theater</v>
      </c>
      <c r="R3288" t="str">
        <f t="shared" si="103"/>
        <v>plays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 s="6">
        <v>2500</v>
      </c>
      <c r="E3289" s="6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7">
        <f>E3289/D3289</f>
        <v>1</v>
      </c>
      <c r="P3289" s="8">
        <f>E3289/L3289</f>
        <v>73.529411764705884</v>
      </c>
      <c r="Q3289" t="str">
        <f t="shared" si="102"/>
        <v>theater</v>
      </c>
      <c r="R3289" t="str">
        <f t="shared" si="103"/>
        <v>plays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 s="6">
        <v>10000</v>
      </c>
      <c r="E3290" s="6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7">
        <f>E3290/D3290</f>
        <v>1.0026489999999999</v>
      </c>
      <c r="P3290" s="8">
        <f>E3290/L3290</f>
        <v>48.437149758454105</v>
      </c>
      <c r="Q3290" t="str">
        <f t="shared" si="102"/>
        <v>theater</v>
      </c>
      <c r="R3290" t="str">
        <f t="shared" si="103"/>
        <v>plays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 s="6">
        <v>500</v>
      </c>
      <c r="E3291" s="6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7">
        <f>E3291/D3291</f>
        <v>1.3304200000000002</v>
      </c>
      <c r="P3291" s="8">
        <f>E3291/L3291</f>
        <v>26.608400000000003</v>
      </c>
      <c r="Q3291" t="str">
        <f t="shared" si="102"/>
        <v>theater</v>
      </c>
      <c r="R3291" t="str">
        <f t="shared" si="103"/>
        <v>plays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 s="6">
        <v>2000</v>
      </c>
      <c r="E3292" s="6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7">
        <f>E3292/D3292</f>
        <v>1.212</v>
      </c>
      <c r="P3292" s="8">
        <f>E3292/L3292</f>
        <v>33.666666666666664</v>
      </c>
      <c r="Q3292" t="str">
        <f t="shared" si="102"/>
        <v>theater</v>
      </c>
      <c r="R3292" t="str">
        <f t="shared" si="103"/>
        <v>plays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 s="6">
        <v>500</v>
      </c>
      <c r="E3293" s="6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7">
        <f>E3293/D3293</f>
        <v>1.1399999999999999</v>
      </c>
      <c r="P3293" s="8">
        <f>E3293/L3293</f>
        <v>40.714285714285715</v>
      </c>
      <c r="Q3293" t="str">
        <f t="shared" si="102"/>
        <v>theater</v>
      </c>
      <c r="R3293" t="str">
        <f t="shared" si="103"/>
        <v>plays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 s="6">
        <v>101</v>
      </c>
      <c r="E3294" s="6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7">
        <f>E3294/D3294</f>
        <v>2.8613861386138613</v>
      </c>
      <c r="P3294" s="8">
        <f>E3294/L3294</f>
        <v>19.266666666666666</v>
      </c>
      <c r="Q3294" t="str">
        <f t="shared" si="102"/>
        <v>theater</v>
      </c>
      <c r="R3294" t="str">
        <f t="shared" si="103"/>
        <v>plays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 s="6">
        <v>4500</v>
      </c>
      <c r="E3295" s="6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7">
        <f>E3295/D3295</f>
        <v>1.7044444444444444</v>
      </c>
      <c r="P3295" s="8">
        <f>E3295/L3295</f>
        <v>84.285714285714292</v>
      </c>
      <c r="Q3295" t="str">
        <f t="shared" si="102"/>
        <v>theater</v>
      </c>
      <c r="R3295" t="str">
        <f t="shared" si="103"/>
        <v>plays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 s="6">
        <v>600</v>
      </c>
      <c r="E3296" s="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7">
        <f>E3296/D3296</f>
        <v>1.1833333333333333</v>
      </c>
      <c r="P3296" s="8">
        <f>E3296/L3296</f>
        <v>29.583333333333332</v>
      </c>
      <c r="Q3296" t="str">
        <f t="shared" si="102"/>
        <v>theater</v>
      </c>
      <c r="R3296" t="str">
        <f t="shared" si="103"/>
        <v>plays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 s="6">
        <v>700</v>
      </c>
      <c r="E3297" s="6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7">
        <f>E3297/D3297</f>
        <v>1.0285857142857142</v>
      </c>
      <c r="P3297" s="8">
        <f>E3297/L3297</f>
        <v>26.667037037037037</v>
      </c>
      <c r="Q3297" t="str">
        <f t="shared" si="102"/>
        <v>theater</v>
      </c>
      <c r="R3297" t="str">
        <f t="shared" si="103"/>
        <v>plays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 s="6">
        <v>1500</v>
      </c>
      <c r="E3298" s="6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7">
        <f>E3298/D3298</f>
        <v>1.4406666666666668</v>
      </c>
      <c r="P3298" s="8">
        <f>E3298/L3298</f>
        <v>45.978723404255319</v>
      </c>
      <c r="Q3298" t="str">
        <f t="shared" si="102"/>
        <v>theater</v>
      </c>
      <c r="R3298" t="str">
        <f t="shared" si="103"/>
        <v>plays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 s="6">
        <v>5500</v>
      </c>
      <c r="E3299" s="6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7">
        <f>E3299/D3299</f>
        <v>1.0007272727272727</v>
      </c>
      <c r="P3299" s="8">
        <f>E3299/L3299</f>
        <v>125.09090909090909</v>
      </c>
      <c r="Q3299" t="str">
        <f t="shared" si="102"/>
        <v>theater</v>
      </c>
      <c r="R3299" t="str">
        <f t="shared" si="103"/>
        <v>plays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 s="6">
        <v>10000</v>
      </c>
      <c r="E3300" s="6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7">
        <f>E3300/D3300</f>
        <v>1.0173000000000001</v>
      </c>
      <c r="P3300" s="8">
        <f>E3300/L3300</f>
        <v>141.29166666666666</v>
      </c>
      <c r="Q3300" t="str">
        <f t="shared" si="102"/>
        <v>theater</v>
      </c>
      <c r="R3300" t="str">
        <f t="shared" si="103"/>
        <v>plays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60" x14ac:dyDescent="0.25">
      <c r="A3301">
        <v>3299</v>
      </c>
      <c r="B3301" s="3" t="s">
        <v>3297</v>
      </c>
      <c r="C3301" s="3" t="s">
        <v>7406</v>
      </c>
      <c r="D3301" s="6">
        <v>3000</v>
      </c>
      <c r="E3301" s="6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7">
        <f>E3301/D3301</f>
        <v>1.1619999999999999</v>
      </c>
      <c r="P3301" s="8">
        <f>E3301/L3301</f>
        <v>55.333333333333336</v>
      </c>
      <c r="Q3301" t="str">
        <f t="shared" si="102"/>
        <v>theater</v>
      </c>
      <c r="R3301" t="str">
        <f t="shared" si="103"/>
        <v>plays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 s="6">
        <v>3000</v>
      </c>
      <c r="E3302" s="6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7">
        <f>E3302/D3302</f>
        <v>1.3616666666666666</v>
      </c>
      <c r="P3302" s="8">
        <f>E3302/L3302</f>
        <v>46.420454545454547</v>
      </c>
      <c r="Q3302" t="str">
        <f t="shared" si="102"/>
        <v>theater</v>
      </c>
      <c r="R3302" t="str">
        <f t="shared" si="103"/>
        <v>plays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 s="6">
        <v>3000</v>
      </c>
      <c r="E3303" s="6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7">
        <f>E3303/D3303</f>
        <v>1.3346666666666667</v>
      </c>
      <c r="P3303" s="8">
        <f>E3303/L3303</f>
        <v>57.2</v>
      </c>
      <c r="Q3303" t="str">
        <f t="shared" si="102"/>
        <v>theater</v>
      </c>
      <c r="R3303" t="str">
        <f t="shared" si="103"/>
        <v>plays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x14ac:dyDescent="0.25">
      <c r="A3304">
        <v>3302</v>
      </c>
      <c r="B3304" s="3" t="s">
        <v>3300</v>
      </c>
      <c r="C3304" s="3" t="s">
        <v>7409</v>
      </c>
      <c r="D3304" s="6">
        <v>8400</v>
      </c>
      <c r="E3304" s="6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7">
        <f>E3304/D3304</f>
        <v>1.0339285714285715</v>
      </c>
      <c r="P3304" s="8">
        <f>E3304/L3304</f>
        <v>173.7</v>
      </c>
      <c r="Q3304" t="str">
        <f t="shared" si="102"/>
        <v>theater</v>
      </c>
      <c r="R3304" t="str">
        <f t="shared" si="103"/>
        <v>plays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 s="6">
        <v>1800</v>
      </c>
      <c r="E3305" s="6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7">
        <f>E3305/D3305</f>
        <v>1.1588888888888889</v>
      </c>
      <c r="P3305" s="8">
        <f>E3305/L3305</f>
        <v>59.6</v>
      </c>
      <c r="Q3305" t="str">
        <f t="shared" si="102"/>
        <v>theater</v>
      </c>
      <c r="R3305" t="str">
        <f t="shared" si="103"/>
        <v>plays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 s="6">
        <v>15000</v>
      </c>
      <c r="E3306" s="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7">
        <f>E3306/D3306</f>
        <v>1.0451666666666666</v>
      </c>
      <c r="P3306" s="8">
        <f>E3306/L3306</f>
        <v>89.585714285714289</v>
      </c>
      <c r="Q3306" t="str">
        <f t="shared" si="102"/>
        <v>theater</v>
      </c>
      <c r="R3306" t="str">
        <f t="shared" si="103"/>
        <v>plays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 s="6">
        <v>4000</v>
      </c>
      <c r="E3307" s="6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7">
        <f>E3307/D3307</f>
        <v>1.0202500000000001</v>
      </c>
      <c r="P3307" s="8">
        <f>E3307/L3307</f>
        <v>204.05</v>
      </c>
      <c r="Q3307" t="str">
        <f t="shared" si="102"/>
        <v>theater</v>
      </c>
      <c r="R3307" t="str">
        <f t="shared" si="103"/>
        <v>plays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 s="6">
        <v>1500</v>
      </c>
      <c r="E3308" s="6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7">
        <f>E3308/D3308</f>
        <v>1.7533333333333334</v>
      </c>
      <c r="P3308" s="8">
        <f>E3308/L3308</f>
        <v>48.703703703703702</v>
      </c>
      <c r="Q3308" t="str">
        <f t="shared" si="102"/>
        <v>theater</v>
      </c>
      <c r="R3308" t="str">
        <f t="shared" si="103"/>
        <v>plays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 s="6">
        <v>1000</v>
      </c>
      <c r="E3309" s="6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7">
        <f>E3309/D3309</f>
        <v>1.0668</v>
      </c>
      <c r="P3309" s="8">
        <f>E3309/L3309</f>
        <v>53.339999999999996</v>
      </c>
      <c r="Q3309" t="str">
        <f t="shared" si="102"/>
        <v>theater</v>
      </c>
      <c r="R3309" t="str">
        <f t="shared" si="103"/>
        <v>plays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 s="6">
        <v>3500</v>
      </c>
      <c r="E3310" s="6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7">
        <f>E3310/D3310</f>
        <v>1.2228571428571429</v>
      </c>
      <c r="P3310" s="8">
        <f>E3310/L3310</f>
        <v>75.087719298245617</v>
      </c>
      <c r="Q3310" t="str">
        <f t="shared" si="102"/>
        <v>theater</v>
      </c>
      <c r="R3310" t="str">
        <f t="shared" si="103"/>
        <v>plays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 s="6">
        <v>350</v>
      </c>
      <c r="E3311" s="6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7">
        <f>E3311/D3311</f>
        <v>1.5942857142857143</v>
      </c>
      <c r="P3311" s="8">
        <f>E3311/L3311</f>
        <v>18</v>
      </c>
      <c r="Q3311" t="str">
        <f t="shared" si="102"/>
        <v>theater</v>
      </c>
      <c r="R3311" t="str">
        <f t="shared" si="103"/>
        <v>plays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 s="6">
        <v>6500</v>
      </c>
      <c r="E3312" s="6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7">
        <f>E3312/D3312</f>
        <v>1.0007692307692309</v>
      </c>
      <c r="P3312" s="8">
        <f>E3312/L3312</f>
        <v>209.83870967741936</v>
      </c>
      <c r="Q3312" t="str">
        <f t="shared" si="102"/>
        <v>theater</v>
      </c>
      <c r="R3312" t="str">
        <f t="shared" si="103"/>
        <v>plays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 s="6">
        <v>2500</v>
      </c>
      <c r="E3313" s="6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7">
        <f>E3313/D3313</f>
        <v>1.0984</v>
      </c>
      <c r="P3313" s="8">
        <f>E3313/L3313</f>
        <v>61.022222222222226</v>
      </c>
      <c r="Q3313" t="str">
        <f t="shared" si="102"/>
        <v>theater</v>
      </c>
      <c r="R3313" t="str">
        <f t="shared" si="103"/>
        <v>plays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60" x14ac:dyDescent="0.25">
      <c r="A3314">
        <v>3312</v>
      </c>
      <c r="B3314" s="3" t="s">
        <v>3310</v>
      </c>
      <c r="C3314" s="3" t="s">
        <v>7419</v>
      </c>
      <c r="D3314" s="6">
        <v>2500</v>
      </c>
      <c r="E3314" s="6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7">
        <f>E3314/D3314</f>
        <v>1.0004</v>
      </c>
      <c r="P3314" s="8">
        <f>E3314/L3314</f>
        <v>61</v>
      </c>
      <c r="Q3314" t="str">
        <f t="shared" si="102"/>
        <v>theater</v>
      </c>
      <c r="R3314" t="str">
        <f t="shared" si="103"/>
        <v>plays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 s="6">
        <v>2000</v>
      </c>
      <c r="E3315" s="6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7">
        <f>E3315/D3315</f>
        <v>1.1605000000000001</v>
      </c>
      <c r="P3315" s="8">
        <f>E3315/L3315</f>
        <v>80.034482758620683</v>
      </c>
      <c r="Q3315" t="str">
        <f t="shared" si="102"/>
        <v>theater</v>
      </c>
      <c r="R3315" t="str">
        <f t="shared" si="103"/>
        <v>plays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 s="6">
        <v>800</v>
      </c>
      <c r="E3316" s="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7">
        <f>E3316/D3316</f>
        <v>2.1074999999999999</v>
      </c>
      <c r="P3316" s="8">
        <f>E3316/L3316</f>
        <v>29.068965517241381</v>
      </c>
      <c r="Q3316" t="str">
        <f t="shared" si="102"/>
        <v>theater</v>
      </c>
      <c r="R3316" t="str">
        <f t="shared" si="103"/>
        <v>plays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 s="6">
        <v>4000</v>
      </c>
      <c r="E3317" s="6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7">
        <f>E3317/D3317</f>
        <v>1.1000000000000001</v>
      </c>
      <c r="P3317" s="8">
        <f>E3317/L3317</f>
        <v>49.438202247191015</v>
      </c>
      <c r="Q3317" t="str">
        <f t="shared" si="102"/>
        <v>theater</v>
      </c>
      <c r="R3317" t="str">
        <f t="shared" si="103"/>
        <v>plays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 s="6">
        <v>11737</v>
      </c>
      <c r="E3318" s="6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7">
        <f>E3318/D3318</f>
        <v>1.0008673425918038</v>
      </c>
      <c r="P3318" s="8">
        <f>E3318/L3318</f>
        <v>93.977440000000001</v>
      </c>
      <c r="Q3318" t="str">
        <f t="shared" si="102"/>
        <v>theater</v>
      </c>
      <c r="R3318" t="str">
        <f t="shared" si="103"/>
        <v>plays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 s="6">
        <v>1050</v>
      </c>
      <c r="E3319" s="6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7">
        <f>E3319/D3319</f>
        <v>1.0619047619047619</v>
      </c>
      <c r="P3319" s="8">
        <f>E3319/L3319</f>
        <v>61.944444444444443</v>
      </c>
      <c r="Q3319" t="str">
        <f t="shared" si="102"/>
        <v>theater</v>
      </c>
      <c r="R3319" t="str">
        <f t="shared" si="103"/>
        <v>plays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 s="6">
        <v>2000</v>
      </c>
      <c r="E3320" s="6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7">
        <f>E3320/D3320</f>
        <v>1.256</v>
      </c>
      <c r="P3320" s="8">
        <f>E3320/L3320</f>
        <v>78.5</v>
      </c>
      <c r="Q3320" t="str">
        <f t="shared" si="102"/>
        <v>theater</v>
      </c>
      <c r="R3320" t="str">
        <f t="shared" si="103"/>
        <v>plays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 s="6">
        <v>500</v>
      </c>
      <c r="E3321" s="6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7">
        <f>E3321/D3321</f>
        <v>1.08</v>
      </c>
      <c r="P3321" s="8">
        <f>E3321/L3321</f>
        <v>33.75</v>
      </c>
      <c r="Q3321" t="str">
        <f t="shared" si="102"/>
        <v>theater</v>
      </c>
      <c r="R3321" t="str">
        <f t="shared" si="103"/>
        <v>plays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 s="6">
        <v>2500</v>
      </c>
      <c r="E3322" s="6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7">
        <f>E3322/D3322</f>
        <v>1.01</v>
      </c>
      <c r="P3322" s="8">
        <f>E3322/L3322</f>
        <v>66.44736842105263</v>
      </c>
      <c r="Q3322" t="str">
        <f t="shared" si="102"/>
        <v>theater</v>
      </c>
      <c r="R3322" t="str">
        <f t="shared" si="103"/>
        <v>plays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 s="6">
        <v>500</v>
      </c>
      <c r="E3323" s="6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7">
        <f>E3323/D3323</f>
        <v>1.0740000000000001</v>
      </c>
      <c r="P3323" s="8">
        <f>E3323/L3323</f>
        <v>35.799999999999997</v>
      </c>
      <c r="Q3323" t="str">
        <f t="shared" si="102"/>
        <v>theater</v>
      </c>
      <c r="R3323" t="str">
        <f t="shared" si="103"/>
        <v>plays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 s="6">
        <v>3300</v>
      </c>
      <c r="E3324" s="6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7">
        <f>E3324/D3324</f>
        <v>1.0151515151515151</v>
      </c>
      <c r="P3324" s="8">
        <f>E3324/L3324</f>
        <v>145.65217391304347</v>
      </c>
      <c r="Q3324" t="str">
        <f t="shared" si="102"/>
        <v>theater</v>
      </c>
      <c r="R3324" t="str">
        <f t="shared" si="103"/>
        <v>plays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 s="6">
        <v>1000</v>
      </c>
      <c r="E3325" s="6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7">
        <f>E3325/D3325</f>
        <v>1.2589999999999999</v>
      </c>
      <c r="P3325" s="8">
        <f>E3325/L3325</f>
        <v>25.693877551020407</v>
      </c>
      <c r="Q3325" t="str">
        <f t="shared" si="102"/>
        <v>theater</v>
      </c>
      <c r="R3325" t="str">
        <f t="shared" si="103"/>
        <v>plays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 s="6">
        <v>1500</v>
      </c>
      <c r="E3326" s="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7">
        <f>E3326/D3326</f>
        <v>1.0166666666666666</v>
      </c>
      <c r="P3326" s="8">
        <f>E3326/L3326</f>
        <v>152.5</v>
      </c>
      <c r="Q3326" t="str">
        <f t="shared" si="102"/>
        <v>theater</v>
      </c>
      <c r="R3326" t="str">
        <f t="shared" si="103"/>
        <v>plays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 s="6">
        <v>400</v>
      </c>
      <c r="E3327" s="6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7">
        <f>E3327/D3327</f>
        <v>1.125</v>
      </c>
      <c r="P3327" s="8">
        <f>E3327/L3327</f>
        <v>30</v>
      </c>
      <c r="Q3327" t="str">
        <f t="shared" si="102"/>
        <v>theater</v>
      </c>
      <c r="R3327" t="str">
        <f t="shared" si="103"/>
        <v>plays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 s="6">
        <v>8000</v>
      </c>
      <c r="E3328" s="6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7">
        <f>E3328/D3328</f>
        <v>1.0137499999999999</v>
      </c>
      <c r="P3328" s="8">
        <f>E3328/L3328</f>
        <v>142.28070175438597</v>
      </c>
      <c r="Q3328" t="str">
        <f t="shared" si="102"/>
        <v>theater</v>
      </c>
      <c r="R3328" t="str">
        <f t="shared" si="103"/>
        <v>plays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 s="6">
        <v>800</v>
      </c>
      <c r="E3329" s="6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7">
        <f>E3329/D3329</f>
        <v>1.0125</v>
      </c>
      <c r="P3329" s="8">
        <f>E3329/L3329</f>
        <v>24.545454545454547</v>
      </c>
      <c r="Q3329" t="str">
        <f t="shared" si="102"/>
        <v>theater</v>
      </c>
      <c r="R3329" t="str">
        <f t="shared" si="103"/>
        <v>plays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 s="6">
        <v>1800</v>
      </c>
      <c r="E3330" s="6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7">
        <f>E3330/D3330</f>
        <v>1.4638888888888888</v>
      </c>
      <c r="P3330" s="8">
        <f>E3330/L3330</f>
        <v>292.77777777777777</v>
      </c>
      <c r="Q3330" t="str">
        <f t="shared" si="102"/>
        <v>theater</v>
      </c>
      <c r="R3330" t="str">
        <f t="shared" si="103"/>
        <v>plays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 s="6">
        <v>1000</v>
      </c>
      <c r="E3331" s="6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7">
        <f>E3331/D3331</f>
        <v>1.1679999999999999</v>
      </c>
      <c r="P3331" s="8">
        <f>E3331/L3331</f>
        <v>44.92307692307692</v>
      </c>
      <c r="Q3331" t="str">
        <f t="shared" ref="Q3331:Q3394" si="104">LEFT(N3331,FIND("/",N3331)-1)</f>
        <v>theater</v>
      </c>
      <c r="R3331" t="str">
        <f t="shared" ref="R3331:R3394" si="105">MID(N3331,FIND("/",N3331)+1,256)</f>
        <v>plays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 s="6">
        <v>1500</v>
      </c>
      <c r="E3332" s="6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7">
        <f>E3332/D3332</f>
        <v>1.0626666666666666</v>
      </c>
      <c r="P3332" s="8">
        <f>E3332/L3332</f>
        <v>23.10144927536232</v>
      </c>
      <c r="Q3332" t="str">
        <f t="shared" si="104"/>
        <v>theater</v>
      </c>
      <c r="R3332" t="str">
        <f t="shared" si="105"/>
        <v>plays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 s="6">
        <v>5000</v>
      </c>
      <c r="E3333" s="6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7">
        <f>E3333/D3333</f>
        <v>1.0451999999999999</v>
      </c>
      <c r="P3333" s="8">
        <f>E3333/L3333</f>
        <v>80.400000000000006</v>
      </c>
      <c r="Q3333" t="str">
        <f t="shared" si="104"/>
        <v>theater</v>
      </c>
      <c r="R3333" t="str">
        <f t="shared" si="105"/>
        <v>plays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 s="6">
        <v>6000</v>
      </c>
      <c r="E3334" s="6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7">
        <f>E3334/D3334</f>
        <v>1</v>
      </c>
      <c r="P3334" s="8">
        <f>E3334/L3334</f>
        <v>72.289156626506028</v>
      </c>
      <c r="Q3334" t="str">
        <f t="shared" si="104"/>
        <v>theater</v>
      </c>
      <c r="R3334" t="str">
        <f t="shared" si="105"/>
        <v>plays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 s="6">
        <v>3500</v>
      </c>
      <c r="E3335" s="6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7">
        <f>E3335/D3335</f>
        <v>1.0457142857142858</v>
      </c>
      <c r="P3335" s="8">
        <f>E3335/L3335</f>
        <v>32.972972972972975</v>
      </c>
      <c r="Q3335" t="str">
        <f t="shared" si="104"/>
        <v>theater</v>
      </c>
      <c r="R3335" t="str">
        <f t="shared" si="105"/>
        <v>plays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 s="6">
        <v>3871</v>
      </c>
      <c r="E3336" s="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7">
        <f>E3336/D3336</f>
        <v>1.3862051149573753</v>
      </c>
      <c r="P3336" s="8">
        <f>E3336/L3336</f>
        <v>116.65217391304348</v>
      </c>
      <c r="Q3336" t="str">
        <f t="shared" si="104"/>
        <v>theater</v>
      </c>
      <c r="R3336" t="str">
        <f t="shared" si="105"/>
        <v>plays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 s="6">
        <v>5000</v>
      </c>
      <c r="E3337" s="6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7">
        <f>E3337/D3337</f>
        <v>1.0032000000000001</v>
      </c>
      <c r="P3337" s="8">
        <f>E3337/L3337</f>
        <v>79.61904761904762</v>
      </c>
      <c r="Q3337" t="str">
        <f t="shared" si="104"/>
        <v>theater</v>
      </c>
      <c r="R3337" t="str">
        <f t="shared" si="105"/>
        <v>plays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 s="6">
        <v>250</v>
      </c>
      <c r="E3338" s="6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7">
        <f>E3338/D3338</f>
        <v>1</v>
      </c>
      <c r="P3338" s="8">
        <f>E3338/L3338</f>
        <v>27.777777777777779</v>
      </c>
      <c r="Q3338" t="str">
        <f t="shared" si="104"/>
        <v>theater</v>
      </c>
      <c r="R3338" t="str">
        <f t="shared" si="105"/>
        <v>plays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 s="6">
        <v>2500</v>
      </c>
      <c r="E3339" s="6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7">
        <f>E3339/D3339</f>
        <v>1.1020000000000001</v>
      </c>
      <c r="P3339" s="8">
        <f>E3339/L3339</f>
        <v>81.029411764705884</v>
      </c>
      <c r="Q3339" t="str">
        <f t="shared" si="104"/>
        <v>theater</v>
      </c>
      <c r="R3339" t="str">
        <f t="shared" si="105"/>
        <v>plays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 s="6">
        <v>15000</v>
      </c>
      <c r="E3340" s="6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7">
        <f>E3340/D3340</f>
        <v>1.0218</v>
      </c>
      <c r="P3340" s="8">
        <f>E3340/L3340</f>
        <v>136.84821428571428</v>
      </c>
      <c r="Q3340" t="str">
        <f t="shared" si="104"/>
        <v>theater</v>
      </c>
      <c r="R3340" t="str">
        <f t="shared" si="105"/>
        <v>plays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 s="6">
        <v>8000</v>
      </c>
      <c r="E3341" s="6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7">
        <f>E3341/D3341</f>
        <v>1.0435000000000001</v>
      </c>
      <c r="P3341" s="8">
        <f>E3341/L3341</f>
        <v>177.61702127659575</v>
      </c>
      <c r="Q3341" t="str">
        <f t="shared" si="104"/>
        <v>theater</v>
      </c>
      <c r="R3341" t="str">
        <f t="shared" si="105"/>
        <v>plays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 s="6">
        <v>3000</v>
      </c>
      <c r="E3342" s="6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7">
        <f>E3342/D3342</f>
        <v>1.3816666666666666</v>
      </c>
      <c r="P3342" s="8">
        <f>E3342/L3342</f>
        <v>109.07894736842105</v>
      </c>
      <c r="Q3342" t="str">
        <f t="shared" si="104"/>
        <v>theater</v>
      </c>
      <c r="R3342" t="str">
        <f t="shared" si="105"/>
        <v>plays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 s="6">
        <v>3350</v>
      </c>
      <c r="E3343" s="6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7">
        <f>E3343/D3343</f>
        <v>1</v>
      </c>
      <c r="P3343" s="8">
        <f>E3343/L3343</f>
        <v>119.64285714285714</v>
      </c>
      <c r="Q3343" t="str">
        <f t="shared" si="104"/>
        <v>theater</v>
      </c>
      <c r="R3343" t="str">
        <f t="shared" si="105"/>
        <v>plays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 s="6">
        <v>6000</v>
      </c>
      <c r="E3344" s="6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7">
        <f>E3344/D3344</f>
        <v>1.0166666666666666</v>
      </c>
      <c r="P3344" s="8">
        <f>E3344/L3344</f>
        <v>78.205128205128204</v>
      </c>
      <c r="Q3344" t="str">
        <f t="shared" si="104"/>
        <v>theater</v>
      </c>
      <c r="R3344" t="str">
        <f t="shared" si="105"/>
        <v>plays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 s="6">
        <v>700</v>
      </c>
      <c r="E3345" s="6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7">
        <f>E3345/D3345</f>
        <v>1.7142857142857142</v>
      </c>
      <c r="P3345" s="8">
        <f>E3345/L3345</f>
        <v>52.173913043478258</v>
      </c>
      <c r="Q3345" t="str">
        <f t="shared" si="104"/>
        <v>theater</v>
      </c>
      <c r="R3345" t="str">
        <f t="shared" si="105"/>
        <v>plays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 s="6">
        <v>4500</v>
      </c>
      <c r="E3346" s="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7">
        <f>E3346/D3346</f>
        <v>1.0144444444444445</v>
      </c>
      <c r="P3346" s="8">
        <f>E3346/L3346</f>
        <v>114.125</v>
      </c>
      <c r="Q3346" t="str">
        <f t="shared" si="104"/>
        <v>theater</v>
      </c>
      <c r="R3346" t="str">
        <f t="shared" si="105"/>
        <v>plays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 s="6">
        <v>500</v>
      </c>
      <c r="E3347" s="6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7">
        <f>E3347/D3347</f>
        <v>1.3</v>
      </c>
      <c r="P3347" s="8">
        <f>E3347/L3347</f>
        <v>50</v>
      </c>
      <c r="Q3347" t="str">
        <f t="shared" si="104"/>
        <v>theater</v>
      </c>
      <c r="R3347" t="str">
        <f t="shared" si="105"/>
        <v>plays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60" x14ac:dyDescent="0.25">
      <c r="A3348">
        <v>3346</v>
      </c>
      <c r="B3348" s="3" t="s">
        <v>3344</v>
      </c>
      <c r="C3348" s="3" t="s">
        <v>7453</v>
      </c>
      <c r="D3348" s="6">
        <v>1500</v>
      </c>
      <c r="E3348" s="6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7">
        <f>E3348/D3348</f>
        <v>1.1000000000000001</v>
      </c>
      <c r="P3348" s="8">
        <f>E3348/L3348</f>
        <v>91.666666666666671</v>
      </c>
      <c r="Q3348" t="str">
        <f t="shared" si="104"/>
        <v>theater</v>
      </c>
      <c r="R3348" t="str">
        <f t="shared" si="105"/>
        <v>plays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 s="6">
        <v>2000</v>
      </c>
      <c r="E3349" s="6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7">
        <f>E3349/D3349</f>
        <v>1.1944999999999999</v>
      </c>
      <c r="P3349" s="8">
        <f>E3349/L3349</f>
        <v>108.59090909090909</v>
      </c>
      <c r="Q3349" t="str">
        <f t="shared" si="104"/>
        <v>theater</v>
      </c>
      <c r="R3349" t="str">
        <f t="shared" si="105"/>
        <v>plays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 s="6">
        <v>5500</v>
      </c>
      <c r="E3350" s="6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7">
        <f>E3350/D3350</f>
        <v>1.002909090909091</v>
      </c>
      <c r="P3350" s="8">
        <f>E3350/L3350</f>
        <v>69.822784810126578</v>
      </c>
      <c r="Q3350" t="str">
        <f t="shared" si="104"/>
        <v>theater</v>
      </c>
      <c r="R3350" t="str">
        <f t="shared" si="105"/>
        <v>plays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 s="6">
        <v>1000</v>
      </c>
      <c r="E3351" s="6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7">
        <f>E3351/D3351</f>
        <v>1.534</v>
      </c>
      <c r="P3351" s="8">
        <f>E3351/L3351</f>
        <v>109.57142857142857</v>
      </c>
      <c r="Q3351" t="str">
        <f t="shared" si="104"/>
        <v>theater</v>
      </c>
      <c r="R3351" t="str">
        <f t="shared" si="105"/>
        <v>plays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 s="6">
        <v>3500</v>
      </c>
      <c r="E3352" s="6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7">
        <f>E3352/D3352</f>
        <v>1.0442857142857143</v>
      </c>
      <c r="P3352" s="8">
        <f>E3352/L3352</f>
        <v>71.666666666666671</v>
      </c>
      <c r="Q3352" t="str">
        <f t="shared" si="104"/>
        <v>theater</v>
      </c>
      <c r="R3352" t="str">
        <f t="shared" si="105"/>
        <v>plays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 s="6">
        <v>5000</v>
      </c>
      <c r="E3353" s="6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7">
        <f>E3353/D3353</f>
        <v>1.0109999999999999</v>
      </c>
      <c r="P3353" s="8">
        <f>E3353/L3353</f>
        <v>93.611111111111114</v>
      </c>
      <c r="Q3353" t="str">
        <f t="shared" si="104"/>
        <v>theater</v>
      </c>
      <c r="R3353" t="str">
        <f t="shared" si="105"/>
        <v>plays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 s="6">
        <v>5000</v>
      </c>
      <c r="E3354" s="6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7">
        <f>E3354/D3354</f>
        <v>1.0751999999999999</v>
      </c>
      <c r="P3354" s="8">
        <f>E3354/L3354</f>
        <v>76.8</v>
      </c>
      <c r="Q3354" t="str">
        <f t="shared" si="104"/>
        <v>theater</v>
      </c>
      <c r="R3354" t="str">
        <f t="shared" si="105"/>
        <v>plays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60" x14ac:dyDescent="0.25">
      <c r="A3355">
        <v>3353</v>
      </c>
      <c r="B3355" s="3" t="s">
        <v>3350</v>
      </c>
      <c r="C3355" s="3" t="s">
        <v>7460</v>
      </c>
      <c r="D3355" s="6">
        <v>500</v>
      </c>
      <c r="E3355" s="6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7">
        <f>E3355/D3355</f>
        <v>3.15</v>
      </c>
      <c r="P3355" s="8">
        <f>E3355/L3355</f>
        <v>35.795454545454547</v>
      </c>
      <c r="Q3355" t="str">
        <f t="shared" si="104"/>
        <v>theater</v>
      </c>
      <c r="R3355" t="str">
        <f t="shared" si="105"/>
        <v>plays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 s="6">
        <v>3000</v>
      </c>
      <c r="E3356" s="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7">
        <f>E3356/D3356</f>
        <v>1.0193333333333334</v>
      </c>
      <c r="P3356" s="8">
        <f>E3356/L3356</f>
        <v>55.6</v>
      </c>
      <c r="Q3356" t="str">
        <f t="shared" si="104"/>
        <v>theater</v>
      </c>
      <c r="R3356" t="str">
        <f t="shared" si="105"/>
        <v>plays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 s="6">
        <v>1750</v>
      </c>
      <c r="E3357" s="6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7">
        <f>E3357/D3357</f>
        <v>1.2628571428571429</v>
      </c>
      <c r="P3357" s="8">
        <f>E3357/L3357</f>
        <v>147.33333333333334</v>
      </c>
      <c r="Q3357" t="str">
        <f t="shared" si="104"/>
        <v>theater</v>
      </c>
      <c r="R3357" t="str">
        <f t="shared" si="105"/>
        <v>plays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 s="6">
        <v>1500</v>
      </c>
      <c r="E3358" s="6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7">
        <f>E3358/D3358</f>
        <v>1.014</v>
      </c>
      <c r="P3358" s="8">
        <f>E3358/L3358</f>
        <v>56.333333333333336</v>
      </c>
      <c r="Q3358" t="str">
        <f t="shared" si="104"/>
        <v>theater</v>
      </c>
      <c r="R3358" t="str">
        <f t="shared" si="105"/>
        <v>plays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 s="6">
        <v>2000</v>
      </c>
      <c r="E3359" s="6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7">
        <f>E3359/D3359</f>
        <v>1.01</v>
      </c>
      <c r="P3359" s="8">
        <f>E3359/L3359</f>
        <v>96.19047619047619</v>
      </c>
      <c r="Q3359" t="str">
        <f t="shared" si="104"/>
        <v>theater</v>
      </c>
      <c r="R3359" t="str">
        <f t="shared" si="105"/>
        <v>plays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 s="6">
        <v>10000</v>
      </c>
      <c r="E3360" s="6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7">
        <f>E3360/D3360</f>
        <v>1.0299</v>
      </c>
      <c r="P3360" s="8">
        <f>E3360/L3360</f>
        <v>63.574074074074076</v>
      </c>
      <c r="Q3360" t="str">
        <f t="shared" si="104"/>
        <v>theater</v>
      </c>
      <c r="R3360" t="str">
        <f t="shared" si="105"/>
        <v>plays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 s="6">
        <v>4000</v>
      </c>
      <c r="E3361" s="6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7">
        <f>E3361/D3361</f>
        <v>1.0625</v>
      </c>
      <c r="P3361" s="8">
        <f>E3361/L3361</f>
        <v>184.78260869565219</v>
      </c>
      <c r="Q3361" t="str">
        <f t="shared" si="104"/>
        <v>theater</v>
      </c>
      <c r="R3361" t="str">
        <f t="shared" si="105"/>
        <v>plays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 s="6">
        <v>9000</v>
      </c>
      <c r="E3362" s="6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7">
        <f>E3362/D3362</f>
        <v>1.0137777777777779</v>
      </c>
      <c r="P3362" s="8">
        <f>E3362/L3362</f>
        <v>126.72222222222223</v>
      </c>
      <c r="Q3362" t="str">
        <f t="shared" si="104"/>
        <v>theater</v>
      </c>
      <c r="R3362" t="str">
        <f t="shared" si="105"/>
        <v>plays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 s="6">
        <v>5000</v>
      </c>
      <c r="E3363" s="6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7">
        <f>E3363/D3363</f>
        <v>1.1346000000000001</v>
      </c>
      <c r="P3363" s="8">
        <f>E3363/L3363</f>
        <v>83.42647058823529</v>
      </c>
      <c r="Q3363" t="str">
        <f t="shared" si="104"/>
        <v>theater</v>
      </c>
      <c r="R3363" t="str">
        <f t="shared" si="105"/>
        <v>plays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 s="6">
        <v>500</v>
      </c>
      <c r="E3364" s="6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7">
        <f>E3364/D3364</f>
        <v>2.1800000000000002</v>
      </c>
      <c r="P3364" s="8">
        <f>E3364/L3364</f>
        <v>54.5</v>
      </c>
      <c r="Q3364" t="str">
        <f t="shared" si="104"/>
        <v>theater</v>
      </c>
      <c r="R3364" t="str">
        <f t="shared" si="105"/>
        <v>plays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 s="6">
        <v>7750</v>
      </c>
      <c r="E3365" s="6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7">
        <f>E3365/D3365</f>
        <v>1.0141935483870967</v>
      </c>
      <c r="P3365" s="8">
        <f>E3365/L3365</f>
        <v>302.30769230769232</v>
      </c>
      <c r="Q3365" t="str">
        <f t="shared" si="104"/>
        <v>theater</v>
      </c>
      <c r="R3365" t="str">
        <f t="shared" si="105"/>
        <v>plays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 s="6">
        <v>3000</v>
      </c>
      <c r="E3366" s="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7">
        <f>E3366/D3366</f>
        <v>1.0593333333333332</v>
      </c>
      <c r="P3366" s="8">
        <f>E3366/L3366</f>
        <v>44.138888888888886</v>
      </c>
      <c r="Q3366" t="str">
        <f t="shared" si="104"/>
        <v>theater</v>
      </c>
      <c r="R3366" t="str">
        <f t="shared" si="105"/>
        <v>plays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 s="6">
        <v>2500</v>
      </c>
      <c r="E3367" s="6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7">
        <f>E3367/D3367</f>
        <v>1.04</v>
      </c>
      <c r="P3367" s="8">
        <f>E3367/L3367</f>
        <v>866.66666666666663</v>
      </c>
      <c r="Q3367" t="str">
        <f t="shared" si="104"/>
        <v>theater</v>
      </c>
      <c r="R3367" t="str">
        <f t="shared" si="105"/>
        <v>plays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 s="6">
        <v>500</v>
      </c>
      <c r="E3368" s="6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7">
        <f>E3368/D3368</f>
        <v>2.21</v>
      </c>
      <c r="P3368" s="8">
        <f>E3368/L3368</f>
        <v>61.388888888888886</v>
      </c>
      <c r="Q3368" t="str">
        <f t="shared" si="104"/>
        <v>theater</v>
      </c>
      <c r="R3368" t="str">
        <f t="shared" si="105"/>
        <v>plays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 s="6">
        <v>750</v>
      </c>
      <c r="E3369" s="6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7">
        <f>E3369/D3369</f>
        <v>1.1866666666666668</v>
      </c>
      <c r="P3369" s="8">
        <f>E3369/L3369</f>
        <v>29.666666666666668</v>
      </c>
      <c r="Q3369" t="str">
        <f t="shared" si="104"/>
        <v>theater</v>
      </c>
      <c r="R3369" t="str">
        <f t="shared" si="105"/>
        <v>plays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 s="6">
        <v>1000</v>
      </c>
      <c r="E3370" s="6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7">
        <f>E3370/D3370</f>
        <v>1.046</v>
      </c>
      <c r="P3370" s="8">
        <f>E3370/L3370</f>
        <v>45.478260869565219</v>
      </c>
      <c r="Q3370" t="str">
        <f t="shared" si="104"/>
        <v>theater</v>
      </c>
      <c r="R3370" t="str">
        <f t="shared" si="105"/>
        <v>plays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 s="6">
        <v>5000</v>
      </c>
      <c r="E3371" s="6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7">
        <f>E3371/D3371</f>
        <v>1.0389999999999999</v>
      </c>
      <c r="P3371" s="8">
        <f>E3371/L3371</f>
        <v>96.203703703703709</v>
      </c>
      <c r="Q3371" t="str">
        <f t="shared" si="104"/>
        <v>theater</v>
      </c>
      <c r="R3371" t="str">
        <f t="shared" si="105"/>
        <v>plays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 s="6">
        <v>1500</v>
      </c>
      <c r="E3372" s="6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7">
        <f>E3372/D3372</f>
        <v>1.1773333333333333</v>
      </c>
      <c r="P3372" s="8">
        <f>E3372/L3372</f>
        <v>67.92307692307692</v>
      </c>
      <c r="Q3372" t="str">
        <f t="shared" si="104"/>
        <v>theater</v>
      </c>
      <c r="R3372" t="str">
        <f t="shared" si="105"/>
        <v>plays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 s="6">
        <v>200</v>
      </c>
      <c r="E3373" s="6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7">
        <f>E3373/D3373</f>
        <v>1.385</v>
      </c>
      <c r="P3373" s="8">
        <f>E3373/L3373</f>
        <v>30.777777777777779</v>
      </c>
      <c r="Q3373" t="str">
        <f t="shared" si="104"/>
        <v>theater</v>
      </c>
      <c r="R3373" t="str">
        <f t="shared" si="105"/>
        <v>plays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 s="6">
        <v>1000</v>
      </c>
      <c r="E3374" s="6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7">
        <f>E3374/D3374</f>
        <v>1.0349999999999999</v>
      </c>
      <c r="P3374" s="8">
        <f>E3374/L3374</f>
        <v>38.333333333333336</v>
      </c>
      <c r="Q3374" t="str">
        <f t="shared" si="104"/>
        <v>theater</v>
      </c>
      <c r="R3374" t="str">
        <f t="shared" si="105"/>
        <v>plays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 s="6">
        <v>2000</v>
      </c>
      <c r="E3375" s="6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7">
        <f>E3375/D3375</f>
        <v>1.0024999999999999</v>
      </c>
      <c r="P3375" s="8">
        <f>E3375/L3375</f>
        <v>66.833333333333329</v>
      </c>
      <c r="Q3375" t="str">
        <f t="shared" si="104"/>
        <v>theater</v>
      </c>
      <c r="R3375" t="str">
        <f t="shared" si="105"/>
        <v>plays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 s="6">
        <v>3500</v>
      </c>
      <c r="E3376" s="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7">
        <f>E3376/D3376</f>
        <v>1.0657142857142856</v>
      </c>
      <c r="P3376" s="8">
        <f>E3376/L3376</f>
        <v>71.730769230769226</v>
      </c>
      <c r="Q3376" t="str">
        <f t="shared" si="104"/>
        <v>theater</v>
      </c>
      <c r="R3376" t="str">
        <f t="shared" si="105"/>
        <v>plays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 s="6">
        <v>3000</v>
      </c>
      <c r="E3377" s="6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7">
        <f>E3377/D3377</f>
        <v>1</v>
      </c>
      <c r="P3377" s="8">
        <f>E3377/L3377</f>
        <v>176.47058823529412</v>
      </c>
      <c r="Q3377" t="str">
        <f t="shared" si="104"/>
        <v>theater</v>
      </c>
      <c r="R3377" t="str">
        <f t="shared" si="105"/>
        <v>plays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 s="6">
        <v>8000</v>
      </c>
      <c r="E3378" s="6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7">
        <f>E3378/D3378</f>
        <v>1.0001249999999999</v>
      </c>
      <c r="P3378" s="8">
        <f>E3378/L3378</f>
        <v>421.10526315789474</v>
      </c>
      <c r="Q3378" t="str">
        <f t="shared" si="104"/>
        <v>theater</v>
      </c>
      <c r="R3378" t="str">
        <f t="shared" si="105"/>
        <v>plays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 s="6">
        <v>8000</v>
      </c>
      <c r="E3379" s="6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7">
        <f>E3379/D3379</f>
        <v>1.0105</v>
      </c>
      <c r="P3379" s="8">
        <f>E3379/L3379</f>
        <v>104.98701298701299</v>
      </c>
      <c r="Q3379" t="str">
        <f t="shared" si="104"/>
        <v>theater</v>
      </c>
      <c r="R3379" t="str">
        <f t="shared" si="105"/>
        <v>plays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 s="6">
        <v>550</v>
      </c>
      <c r="E3380" s="6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7">
        <f>E3380/D3380</f>
        <v>1.0763636363636364</v>
      </c>
      <c r="P3380" s="8">
        <f>E3380/L3380</f>
        <v>28.19047619047619</v>
      </c>
      <c r="Q3380" t="str">
        <f t="shared" si="104"/>
        <v>theater</v>
      </c>
      <c r="R3380" t="str">
        <f t="shared" si="105"/>
        <v>plays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 s="6">
        <v>2000</v>
      </c>
      <c r="E3381" s="6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7">
        <f>E3381/D3381</f>
        <v>1.0365</v>
      </c>
      <c r="P3381" s="8">
        <f>E3381/L3381</f>
        <v>54.55263157894737</v>
      </c>
      <c r="Q3381" t="str">
        <f t="shared" si="104"/>
        <v>theater</v>
      </c>
      <c r="R3381" t="str">
        <f t="shared" si="105"/>
        <v>plays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 s="6">
        <v>3000</v>
      </c>
      <c r="E3382" s="6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7">
        <f>E3382/D3382</f>
        <v>1.0443333333333333</v>
      </c>
      <c r="P3382" s="8">
        <f>E3382/L3382</f>
        <v>111.89285714285714</v>
      </c>
      <c r="Q3382" t="str">
        <f t="shared" si="104"/>
        <v>theater</v>
      </c>
      <c r="R3382" t="str">
        <f t="shared" si="105"/>
        <v>plays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 s="6">
        <v>4000</v>
      </c>
      <c r="E3383" s="6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7">
        <f>E3383/D3383</f>
        <v>1.0225</v>
      </c>
      <c r="P3383" s="8">
        <f>E3383/L3383</f>
        <v>85.208333333333329</v>
      </c>
      <c r="Q3383" t="str">
        <f t="shared" si="104"/>
        <v>theater</v>
      </c>
      <c r="R3383" t="str">
        <f t="shared" si="105"/>
        <v>plays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 s="6">
        <v>3500</v>
      </c>
      <c r="E3384" s="6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7">
        <f>E3384/D3384</f>
        <v>1.0074285714285713</v>
      </c>
      <c r="P3384" s="8">
        <f>E3384/L3384</f>
        <v>76.652173913043484</v>
      </c>
      <c r="Q3384" t="str">
        <f t="shared" si="104"/>
        <v>theater</v>
      </c>
      <c r="R3384" t="str">
        <f t="shared" si="105"/>
        <v>plays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60" x14ac:dyDescent="0.25">
      <c r="A3385">
        <v>3383</v>
      </c>
      <c r="B3385" s="3" t="s">
        <v>3380</v>
      </c>
      <c r="C3385" s="3" t="s">
        <v>7490</v>
      </c>
      <c r="D3385" s="6">
        <v>1750</v>
      </c>
      <c r="E3385" s="6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7">
        <f>E3385/D3385</f>
        <v>1.1171428571428572</v>
      </c>
      <c r="P3385" s="8">
        <f>E3385/L3385</f>
        <v>65.166666666666671</v>
      </c>
      <c r="Q3385" t="str">
        <f t="shared" si="104"/>
        <v>theater</v>
      </c>
      <c r="R3385" t="str">
        <f t="shared" si="105"/>
        <v>plays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 s="6">
        <v>6000</v>
      </c>
      <c r="E3386" s="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7">
        <f>E3386/D3386</f>
        <v>1.0001100000000001</v>
      </c>
      <c r="P3386" s="8">
        <f>E3386/L3386</f>
        <v>93.760312499999998</v>
      </c>
      <c r="Q3386" t="str">
        <f t="shared" si="104"/>
        <v>theater</v>
      </c>
      <c r="R3386" t="str">
        <f t="shared" si="105"/>
        <v>plays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 s="6">
        <v>2000</v>
      </c>
      <c r="E3387" s="6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7">
        <f>E3387/D3387</f>
        <v>1</v>
      </c>
      <c r="P3387" s="8">
        <f>E3387/L3387</f>
        <v>133.33333333333334</v>
      </c>
      <c r="Q3387" t="str">
        <f t="shared" si="104"/>
        <v>theater</v>
      </c>
      <c r="R3387" t="str">
        <f t="shared" si="105"/>
        <v>plays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 s="6">
        <v>2000</v>
      </c>
      <c r="E3388" s="6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7">
        <f>E3388/D3388</f>
        <v>1.05</v>
      </c>
      <c r="P3388" s="8">
        <f>E3388/L3388</f>
        <v>51.219512195121951</v>
      </c>
      <c r="Q3388" t="str">
        <f t="shared" si="104"/>
        <v>theater</v>
      </c>
      <c r="R3388" t="str">
        <f t="shared" si="105"/>
        <v>plays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 s="6">
        <v>3000</v>
      </c>
      <c r="E3389" s="6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7">
        <f>E3389/D3389</f>
        <v>1.1686666666666667</v>
      </c>
      <c r="P3389" s="8">
        <f>E3389/L3389</f>
        <v>100.17142857142858</v>
      </c>
      <c r="Q3389" t="str">
        <f t="shared" si="104"/>
        <v>theater</v>
      </c>
      <c r="R3389" t="str">
        <f t="shared" si="105"/>
        <v>plays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 s="6">
        <v>1500</v>
      </c>
      <c r="E3390" s="6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7">
        <f>E3390/D3390</f>
        <v>1.038</v>
      </c>
      <c r="P3390" s="8">
        <f>E3390/L3390</f>
        <v>34.6</v>
      </c>
      <c r="Q3390" t="str">
        <f t="shared" si="104"/>
        <v>theater</v>
      </c>
      <c r="R3390" t="str">
        <f t="shared" si="105"/>
        <v>plays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 s="6">
        <v>10000</v>
      </c>
      <c r="E3391" s="6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7">
        <f>E3391/D3391</f>
        <v>1.145</v>
      </c>
      <c r="P3391" s="8">
        <f>E3391/L3391</f>
        <v>184.67741935483872</v>
      </c>
      <c r="Q3391" t="str">
        <f t="shared" si="104"/>
        <v>theater</v>
      </c>
      <c r="R3391" t="str">
        <f t="shared" si="105"/>
        <v>plays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 s="6">
        <v>1500</v>
      </c>
      <c r="E3392" s="6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7">
        <f>E3392/D3392</f>
        <v>1.024</v>
      </c>
      <c r="P3392" s="8">
        <f>E3392/L3392</f>
        <v>69.818181818181813</v>
      </c>
      <c r="Q3392" t="str">
        <f t="shared" si="104"/>
        <v>theater</v>
      </c>
      <c r="R3392" t="str">
        <f t="shared" si="105"/>
        <v>plays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 s="6">
        <v>500</v>
      </c>
      <c r="E3393" s="6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7">
        <f>E3393/D3393</f>
        <v>2.23</v>
      </c>
      <c r="P3393" s="8">
        <f>E3393/L3393</f>
        <v>61.944444444444443</v>
      </c>
      <c r="Q3393" t="str">
        <f t="shared" si="104"/>
        <v>theater</v>
      </c>
      <c r="R3393" t="str">
        <f t="shared" si="105"/>
        <v>plays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 s="6">
        <v>500</v>
      </c>
      <c r="E3394" s="6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7">
        <f>E3394/D3394</f>
        <v>1</v>
      </c>
      <c r="P3394" s="8">
        <f>E3394/L3394</f>
        <v>41.666666666666664</v>
      </c>
      <c r="Q3394" t="str">
        <f t="shared" si="104"/>
        <v>theater</v>
      </c>
      <c r="R3394" t="str">
        <f t="shared" si="105"/>
        <v>plays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 s="6">
        <v>1500</v>
      </c>
      <c r="E3395" s="6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7">
        <f>E3395/D3395</f>
        <v>1.0580000000000001</v>
      </c>
      <c r="P3395" s="8">
        <f>E3395/L3395</f>
        <v>36.06818181818182</v>
      </c>
      <c r="Q3395" t="str">
        <f t="shared" ref="Q3395:Q3458" si="106">LEFT(N3395,FIND("/",N3395)-1)</f>
        <v>theater</v>
      </c>
      <c r="R3395" t="str">
        <f t="shared" ref="R3395:R3458" si="107">MID(N3395,FIND("/",N3395)+1,256)</f>
        <v>plays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 s="6">
        <v>550</v>
      </c>
      <c r="E3396" s="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7">
        <f>E3396/D3396</f>
        <v>1.4236363636363636</v>
      </c>
      <c r="P3396" s="8">
        <f>E3396/L3396</f>
        <v>29</v>
      </c>
      <c r="Q3396" t="str">
        <f t="shared" si="106"/>
        <v>theater</v>
      </c>
      <c r="R3396" t="str">
        <f t="shared" si="107"/>
        <v>plays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 s="6">
        <v>500</v>
      </c>
      <c r="E3397" s="6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7">
        <f>E3397/D3397</f>
        <v>1.84</v>
      </c>
      <c r="P3397" s="8">
        <f>E3397/L3397</f>
        <v>24.210526315789473</v>
      </c>
      <c r="Q3397" t="str">
        <f t="shared" si="106"/>
        <v>theater</v>
      </c>
      <c r="R3397" t="str">
        <f t="shared" si="107"/>
        <v>plays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 s="6">
        <v>1500</v>
      </c>
      <c r="E3398" s="6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7">
        <f>E3398/D3398</f>
        <v>1.0433333333333332</v>
      </c>
      <c r="P3398" s="8">
        <f>E3398/L3398</f>
        <v>55.892857142857146</v>
      </c>
      <c r="Q3398" t="str">
        <f t="shared" si="106"/>
        <v>theater</v>
      </c>
      <c r="R3398" t="str">
        <f t="shared" si="107"/>
        <v>plays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 s="6">
        <v>250</v>
      </c>
      <c r="E3399" s="6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7">
        <f>E3399/D3399</f>
        <v>1.1200000000000001</v>
      </c>
      <c r="P3399" s="8">
        <f>E3399/L3399</f>
        <v>11.666666666666666</v>
      </c>
      <c r="Q3399" t="str">
        <f t="shared" si="106"/>
        <v>theater</v>
      </c>
      <c r="R3399" t="str">
        <f t="shared" si="107"/>
        <v>plays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 s="6">
        <v>4000</v>
      </c>
      <c r="E3400" s="6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7">
        <f>E3400/D3400</f>
        <v>1.1107499999999999</v>
      </c>
      <c r="P3400" s="8">
        <f>E3400/L3400</f>
        <v>68.353846153846149</v>
      </c>
      <c r="Q3400" t="str">
        <f t="shared" si="106"/>
        <v>theater</v>
      </c>
      <c r="R3400" t="str">
        <f t="shared" si="107"/>
        <v>plays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 s="6">
        <v>1200</v>
      </c>
      <c r="E3401" s="6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7">
        <f>E3401/D3401</f>
        <v>1.0375000000000001</v>
      </c>
      <c r="P3401" s="8">
        <f>E3401/L3401</f>
        <v>27.065217391304348</v>
      </c>
      <c r="Q3401" t="str">
        <f t="shared" si="106"/>
        <v>theater</v>
      </c>
      <c r="R3401" t="str">
        <f t="shared" si="107"/>
        <v>plays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 s="6">
        <v>10000</v>
      </c>
      <c r="E3402" s="6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7">
        <f>E3402/D3402</f>
        <v>1.0041</v>
      </c>
      <c r="P3402" s="8">
        <f>E3402/L3402</f>
        <v>118.12941176470588</v>
      </c>
      <c r="Q3402" t="str">
        <f t="shared" si="106"/>
        <v>theater</v>
      </c>
      <c r="R3402" t="str">
        <f t="shared" si="107"/>
        <v>plays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 s="6">
        <v>2900</v>
      </c>
      <c r="E3403" s="6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7">
        <f>E3403/D3403</f>
        <v>1.0186206896551724</v>
      </c>
      <c r="P3403" s="8">
        <f>E3403/L3403</f>
        <v>44.757575757575758</v>
      </c>
      <c r="Q3403" t="str">
        <f t="shared" si="106"/>
        <v>theater</v>
      </c>
      <c r="R3403" t="str">
        <f t="shared" si="107"/>
        <v>plays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 s="6">
        <v>15000</v>
      </c>
      <c r="E3404" s="6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7">
        <f>E3404/D3404</f>
        <v>1.0976666666666666</v>
      </c>
      <c r="P3404" s="8">
        <f>E3404/L3404</f>
        <v>99.787878787878782</v>
      </c>
      <c r="Q3404" t="str">
        <f t="shared" si="106"/>
        <v>theater</v>
      </c>
      <c r="R3404" t="str">
        <f t="shared" si="107"/>
        <v>plays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 s="6">
        <v>2000</v>
      </c>
      <c r="E3405" s="6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7">
        <f>E3405/D3405</f>
        <v>1</v>
      </c>
      <c r="P3405" s="8">
        <f>E3405/L3405</f>
        <v>117.64705882352941</v>
      </c>
      <c r="Q3405" t="str">
        <f t="shared" si="106"/>
        <v>theater</v>
      </c>
      <c r="R3405" t="str">
        <f t="shared" si="107"/>
        <v>plays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 s="6">
        <v>500</v>
      </c>
      <c r="E3406" s="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7">
        <f>E3406/D3406</f>
        <v>1.22</v>
      </c>
      <c r="P3406" s="8">
        <f>E3406/L3406</f>
        <v>203.33333333333334</v>
      </c>
      <c r="Q3406" t="str">
        <f t="shared" si="106"/>
        <v>theater</v>
      </c>
      <c r="R3406" t="str">
        <f t="shared" si="107"/>
        <v>plays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 s="6">
        <v>350</v>
      </c>
      <c r="E3407" s="6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7">
        <f>E3407/D3407</f>
        <v>1.3757142857142857</v>
      </c>
      <c r="P3407" s="8">
        <f>E3407/L3407</f>
        <v>28.323529411764707</v>
      </c>
      <c r="Q3407" t="str">
        <f t="shared" si="106"/>
        <v>theater</v>
      </c>
      <c r="R3407" t="str">
        <f t="shared" si="107"/>
        <v>plays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 s="6">
        <v>10000</v>
      </c>
      <c r="E3408" s="6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7">
        <f>E3408/D3408</f>
        <v>1.0031000000000001</v>
      </c>
      <c r="P3408" s="8">
        <f>E3408/L3408</f>
        <v>110.23076923076923</v>
      </c>
      <c r="Q3408" t="str">
        <f t="shared" si="106"/>
        <v>theater</v>
      </c>
      <c r="R3408" t="str">
        <f t="shared" si="107"/>
        <v>plays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 s="6">
        <v>2000</v>
      </c>
      <c r="E3409" s="6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7">
        <f>E3409/D3409</f>
        <v>1.071</v>
      </c>
      <c r="P3409" s="8">
        <f>E3409/L3409</f>
        <v>31.970149253731343</v>
      </c>
      <c r="Q3409" t="str">
        <f t="shared" si="106"/>
        <v>theater</v>
      </c>
      <c r="R3409" t="str">
        <f t="shared" si="107"/>
        <v>plays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 s="6">
        <v>500</v>
      </c>
      <c r="E3410" s="6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7">
        <f>E3410/D3410</f>
        <v>2.11</v>
      </c>
      <c r="P3410" s="8">
        <f>E3410/L3410</f>
        <v>58.611111111111114</v>
      </c>
      <c r="Q3410" t="str">
        <f t="shared" si="106"/>
        <v>theater</v>
      </c>
      <c r="R3410" t="str">
        <f t="shared" si="107"/>
        <v>plays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 s="6">
        <v>500</v>
      </c>
      <c r="E3411" s="6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7">
        <f>E3411/D3411</f>
        <v>1.236</v>
      </c>
      <c r="P3411" s="8">
        <f>E3411/L3411</f>
        <v>29.428571428571427</v>
      </c>
      <c r="Q3411" t="str">
        <f t="shared" si="106"/>
        <v>theater</v>
      </c>
      <c r="R3411" t="str">
        <f t="shared" si="107"/>
        <v>plays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60" x14ac:dyDescent="0.25">
      <c r="A3412">
        <v>3410</v>
      </c>
      <c r="B3412" s="3" t="s">
        <v>3407</v>
      </c>
      <c r="C3412" s="3" t="s">
        <v>7517</v>
      </c>
      <c r="D3412" s="6">
        <v>3000</v>
      </c>
      <c r="E3412" s="6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7">
        <f>E3412/D3412</f>
        <v>1.085</v>
      </c>
      <c r="P3412" s="8">
        <f>E3412/L3412</f>
        <v>81.375</v>
      </c>
      <c r="Q3412" t="str">
        <f t="shared" si="106"/>
        <v>theater</v>
      </c>
      <c r="R3412" t="str">
        <f t="shared" si="107"/>
        <v>plays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 s="6">
        <v>15000</v>
      </c>
      <c r="E3413" s="6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7">
        <f>E3413/D3413</f>
        <v>1.0356666666666667</v>
      </c>
      <c r="P3413" s="8">
        <f>E3413/L3413</f>
        <v>199.16666666666666</v>
      </c>
      <c r="Q3413" t="str">
        <f t="shared" si="106"/>
        <v>theater</v>
      </c>
      <c r="R3413" t="str">
        <f t="shared" si="107"/>
        <v>plays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 s="6">
        <v>3000</v>
      </c>
      <c r="E3414" s="6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7">
        <f>E3414/D3414</f>
        <v>1</v>
      </c>
      <c r="P3414" s="8">
        <f>E3414/L3414</f>
        <v>115.38461538461539</v>
      </c>
      <c r="Q3414" t="str">
        <f t="shared" si="106"/>
        <v>theater</v>
      </c>
      <c r="R3414" t="str">
        <f t="shared" si="107"/>
        <v>plays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 s="6">
        <v>500</v>
      </c>
      <c r="E3415" s="6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7">
        <f>E3415/D3415</f>
        <v>1.3</v>
      </c>
      <c r="P3415" s="8">
        <f>E3415/L3415</f>
        <v>46.428571428571431</v>
      </c>
      <c r="Q3415" t="str">
        <f t="shared" si="106"/>
        <v>theater</v>
      </c>
      <c r="R3415" t="str">
        <f t="shared" si="107"/>
        <v>plays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 s="6">
        <v>3000</v>
      </c>
      <c r="E3416" s="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7">
        <f>E3416/D3416</f>
        <v>1.0349999999999999</v>
      </c>
      <c r="P3416" s="8">
        <f>E3416/L3416</f>
        <v>70.568181818181813</v>
      </c>
      <c r="Q3416" t="str">
        <f t="shared" si="106"/>
        <v>theater</v>
      </c>
      <c r="R3416" t="str">
        <f t="shared" si="107"/>
        <v>plays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 s="6">
        <v>200</v>
      </c>
      <c r="E3417" s="6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7">
        <f>E3417/D3417</f>
        <v>1</v>
      </c>
      <c r="P3417" s="8">
        <f>E3417/L3417</f>
        <v>22.222222222222221</v>
      </c>
      <c r="Q3417" t="str">
        <f t="shared" si="106"/>
        <v>theater</v>
      </c>
      <c r="R3417" t="str">
        <f t="shared" si="107"/>
        <v>plays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 s="6">
        <v>4000</v>
      </c>
      <c r="E3418" s="6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7">
        <f>E3418/D3418</f>
        <v>1.196</v>
      </c>
      <c r="P3418" s="8">
        <f>E3418/L3418</f>
        <v>159.46666666666667</v>
      </c>
      <c r="Q3418" t="str">
        <f t="shared" si="106"/>
        <v>theater</v>
      </c>
      <c r="R3418" t="str">
        <f t="shared" si="107"/>
        <v>plays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 s="6">
        <v>1700</v>
      </c>
      <c r="E3419" s="6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7">
        <f>E3419/D3419</f>
        <v>1.0000058823529412</v>
      </c>
      <c r="P3419" s="8">
        <f>E3419/L3419</f>
        <v>37.777999999999999</v>
      </c>
      <c r="Q3419" t="str">
        <f t="shared" si="106"/>
        <v>theater</v>
      </c>
      <c r="R3419" t="str">
        <f t="shared" si="107"/>
        <v>plays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 s="6">
        <v>4000</v>
      </c>
      <c r="E3420" s="6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7">
        <f>E3420/D3420</f>
        <v>1.00875</v>
      </c>
      <c r="P3420" s="8">
        <f>E3420/L3420</f>
        <v>72.053571428571431</v>
      </c>
      <c r="Q3420" t="str">
        <f t="shared" si="106"/>
        <v>theater</v>
      </c>
      <c r="R3420" t="str">
        <f t="shared" si="107"/>
        <v>plays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 s="6">
        <v>2750</v>
      </c>
      <c r="E3421" s="6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7">
        <f>E3421/D3421</f>
        <v>1.0654545454545454</v>
      </c>
      <c r="P3421" s="8">
        <f>E3421/L3421</f>
        <v>63.695652173913047</v>
      </c>
      <c r="Q3421" t="str">
        <f t="shared" si="106"/>
        <v>theater</v>
      </c>
      <c r="R3421" t="str">
        <f t="shared" si="107"/>
        <v>plays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 s="6">
        <v>700</v>
      </c>
      <c r="E3422" s="6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7">
        <f>E3422/D3422</f>
        <v>1.38</v>
      </c>
      <c r="P3422" s="8">
        <f>E3422/L3422</f>
        <v>28.411764705882351</v>
      </c>
      <c r="Q3422" t="str">
        <f t="shared" si="106"/>
        <v>theater</v>
      </c>
      <c r="R3422" t="str">
        <f t="shared" si="107"/>
        <v>plays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 s="6">
        <v>10000</v>
      </c>
      <c r="E3423" s="6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7">
        <f>E3423/D3423</f>
        <v>1.0115000000000001</v>
      </c>
      <c r="P3423" s="8">
        <f>E3423/L3423</f>
        <v>103.21428571428571</v>
      </c>
      <c r="Q3423" t="str">
        <f t="shared" si="106"/>
        <v>theater</v>
      </c>
      <c r="R3423" t="str">
        <f t="shared" si="107"/>
        <v>plays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 s="6">
        <v>3000</v>
      </c>
      <c r="E3424" s="6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7">
        <f>E3424/D3424</f>
        <v>1.091</v>
      </c>
      <c r="P3424" s="8">
        <f>E3424/L3424</f>
        <v>71.152173913043484</v>
      </c>
      <c r="Q3424" t="str">
        <f t="shared" si="106"/>
        <v>theater</v>
      </c>
      <c r="R3424" t="str">
        <f t="shared" si="107"/>
        <v>plays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 s="6">
        <v>250</v>
      </c>
      <c r="E3425" s="6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7">
        <f>E3425/D3425</f>
        <v>1.4</v>
      </c>
      <c r="P3425" s="8">
        <f>E3425/L3425</f>
        <v>35</v>
      </c>
      <c r="Q3425" t="str">
        <f t="shared" si="106"/>
        <v>theater</v>
      </c>
      <c r="R3425" t="str">
        <f t="shared" si="107"/>
        <v>plays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 s="6">
        <v>6000</v>
      </c>
      <c r="E3426" s="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7">
        <f>E3426/D3426</f>
        <v>1.0358333333333334</v>
      </c>
      <c r="P3426" s="8">
        <f>E3426/L3426</f>
        <v>81.776315789473685</v>
      </c>
      <c r="Q3426" t="str">
        <f t="shared" si="106"/>
        <v>theater</v>
      </c>
      <c r="R3426" t="str">
        <f t="shared" si="107"/>
        <v>plays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 s="6">
        <v>30000</v>
      </c>
      <c r="E3427" s="6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7">
        <f>E3427/D3427</f>
        <v>1.0297033333333332</v>
      </c>
      <c r="P3427" s="8">
        <f>E3427/L3427</f>
        <v>297.02980769230766</v>
      </c>
      <c r="Q3427" t="str">
        <f t="shared" si="106"/>
        <v>theater</v>
      </c>
      <c r="R3427" t="str">
        <f t="shared" si="107"/>
        <v>plays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 s="6">
        <v>3750</v>
      </c>
      <c r="E3428" s="6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7">
        <f>E3428/D3428</f>
        <v>1.0813333333333333</v>
      </c>
      <c r="P3428" s="8">
        <f>E3428/L3428</f>
        <v>46.609195402298852</v>
      </c>
      <c r="Q3428" t="str">
        <f t="shared" si="106"/>
        <v>theater</v>
      </c>
      <c r="R3428" t="str">
        <f t="shared" si="107"/>
        <v>plays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60" x14ac:dyDescent="0.25">
      <c r="A3429">
        <v>3427</v>
      </c>
      <c r="B3429" s="3" t="s">
        <v>3424</v>
      </c>
      <c r="C3429" s="3" t="s">
        <v>7534</v>
      </c>
      <c r="D3429" s="6">
        <v>1500</v>
      </c>
      <c r="E3429" s="6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7">
        <f>E3429/D3429</f>
        <v>1</v>
      </c>
      <c r="P3429" s="8">
        <f>E3429/L3429</f>
        <v>51.724137931034484</v>
      </c>
      <c r="Q3429" t="str">
        <f t="shared" si="106"/>
        <v>theater</v>
      </c>
      <c r="R3429" t="str">
        <f t="shared" si="107"/>
        <v>plays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 s="6">
        <v>2000</v>
      </c>
      <c r="E3430" s="6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7">
        <f>E3430/D3430</f>
        <v>1.0275000000000001</v>
      </c>
      <c r="P3430" s="8">
        <f>E3430/L3430</f>
        <v>40.294117647058826</v>
      </c>
      <c r="Q3430" t="str">
        <f t="shared" si="106"/>
        <v>theater</v>
      </c>
      <c r="R3430" t="str">
        <f t="shared" si="107"/>
        <v>plays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 s="6">
        <v>150</v>
      </c>
      <c r="E3431" s="6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7">
        <f>E3431/D3431</f>
        <v>1.3</v>
      </c>
      <c r="P3431" s="8">
        <f>E3431/L3431</f>
        <v>16.25</v>
      </c>
      <c r="Q3431" t="str">
        <f t="shared" si="106"/>
        <v>theater</v>
      </c>
      <c r="R3431" t="str">
        <f t="shared" si="107"/>
        <v>plays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 s="6">
        <v>2000</v>
      </c>
      <c r="E3432" s="6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7">
        <f>E3432/D3432</f>
        <v>1.0854949999999999</v>
      </c>
      <c r="P3432" s="8">
        <f>E3432/L3432</f>
        <v>30.152638888888887</v>
      </c>
      <c r="Q3432" t="str">
        <f t="shared" si="106"/>
        <v>theater</v>
      </c>
      <c r="R3432" t="str">
        <f t="shared" si="107"/>
        <v>plays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 s="6">
        <v>2000</v>
      </c>
      <c r="E3433" s="6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7">
        <f>E3433/D3433</f>
        <v>1</v>
      </c>
      <c r="P3433" s="8">
        <f>E3433/L3433</f>
        <v>95.238095238095241</v>
      </c>
      <c r="Q3433" t="str">
        <f t="shared" si="106"/>
        <v>theater</v>
      </c>
      <c r="R3433" t="str">
        <f t="shared" si="107"/>
        <v>plays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 s="6">
        <v>2000</v>
      </c>
      <c r="E3434" s="6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7">
        <f>E3434/D3434</f>
        <v>1.0965</v>
      </c>
      <c r="P3434" s="8">
        <f>E3434/L3434</f>
        <v>52.214285714285715</v>
      </c>
      <c r="Q3434" t="str">
        <f t="shared" si="106"/>
        <v>theater</v>
      </c>
      <c r="R3434" t="str">
        <f t="shared" si="107"/>
        <v>plays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 s="6">
        <v>9500</v>
      </c>
      <c r="E3435" s="6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7">
        <f>E3435/D3435</f>
        <v>1.0026315789473683</v>
      </c>
      <c r="P3435" s="8">
        <f>E3435/L3435</f>
        <v>134.1549295774648</v>
      </c>
      <c r="Q3435" t="str">
        <f t="shared" si="106"/>
        <v>theater</v>
      </c>
      <c r="R3435" t="str">
        <f t="shared" si="107"/>
        <v>plays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 s="6">
        <v>10000</v>
      </c>
      <c r="E3436" s="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7">
        <f>E3436/D3436</f>
        <v>1.0555000000000001</v>
      </c>
      <c r="P3436" s="8">
        <f>E3436/L3436</f>
        <v>62.827380952380949</v>
      </c>
      <c r="Q3436" t="str">
        <f t="shared" si="106"/>
        <v>theater</v>
      </c>
      <c r="R3436" t="str">
        <f t="shared" si="107"/>
        <v>plays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 s="6">
        <v>1000</v>
      </c>
      <c r="E3437" s="6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7">
        <f>E3437/D3437</f>
        <v>1.1200000000000001</v>
      </c>
      <c r="P3437" s="8">
        <f>E3437/L3437</f>
        <v>58.94736842105263</v>
      </c>
      <c r="Q3437" t="str">
        <f t="shared" si="106"/>
        <v>theater</v>
      </c>
      <c r="R3437" t="str">
        <f t="shared" si="107"/>
        <v>plays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 s="6">
        <v>5000</v>
      </c>
      <c r="E3438" s="6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7">
        <f>E3438/D3438</f>
        <v>1.0589999999999999</v>
      </c>
      <c r="P3438" s="8">
        <f>E3438/L3438</f>
        <v>143.1081081081081</v>
      </c>
      <c r="Q3438" t="str">
        <f t="shared" si="106"/>
        <v>theater</v>
      </c>
      <c r="R3438" t="str">
        <f t="shared" si="107"/>
        <v>plays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 s="6">
        <v>3000</v>
      </c>
      <c r="E3439" s="6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7">
        <f>E3439/D3439</f>
        <v>1.01</v>
      </c>
      <c r="P3439" s="8">
        <f>E3439/L3439</f>
        <v>84.166666666666671</v>
      </c>
      <c r="Q3439" t="str">
        <f t="shared" si="106"/>
        <v>theater</v>
      </c>
      <c r="R3439" t="str">
        <f t="shared" si="107"/>
        <v>plays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 s="6">
        <v>2500</v>
      </c>
      <c r="E3440" s="6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7">
        <f>E3440/D3440</f>
        <v>1.042</v>
      </c>
      <c r="P3440" s="8">
        <f>E3440/L3440</f>
        <v>186.07142857142858</v>
      </c>
      <c r="Q3440" t="str">
        <f t="shared" si="106"/>
        <v>theater</v>
      </c>
      <c r="R3440" t="str">
        <f t="shared" si="107"/>
        <v>plays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 s="6">
        <v>1200</v>
      </c>
      <c r="E3441" s="6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7">
        <f>E3441/D3441</f>
        <v>1.3467833333333334</v>
      </c>
      <c r="P3441" s="8">
        <f>E3441/L3441</f>
        <v>89.785555555555561</v>
      </c>
      <c r="Q3441" t="str">
        <f t="shared" si="106"/>
        <v>theater</v>
      </c>
      <c r="R3441" t="str">
        <f t="shared" si="107"/>
        <v>plays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 s="6">
        <v>5000</v>
      </c>
      <c r="E3442" s="6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7">
        <f>E3442/D3442</f>
        <v>1.052184</v>
      </c>
      <c r="P3442" s="8">
        <f>E3442/L3442</f>
        <v>64.157560975609755</v>
      </c>
      <c r="Q3442" t="str">
        <f t="shared" si="106"/>
        <v>theater</v>
      </c>
      <c r="R3442" t="str">
        <f t="shared" si="107"/>
        <v>plays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60" x14ac:dyDescent="0.25">
      <c r="A3443">
        <v>3441</v>
      </c>
      <c r="B3443" s="3" t="s">
        <v>3438</v>
      </c>
      <c r="C3443" s="3" t="s">
        <v>7548</v>
      </c>
      <c r="D3443" s="6">
        <v>2500</v>
      </c>
      <c r="E3443" s="6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7">
        <f>E3443/D3443</f>
        <v>1.026</v>
      </c>
      <c r="P3443" s="8">
        <f>E3443/L3443</f>
        <v>59.651162790697676</v>
      </c>
      <c r="Q3443" t="str">
        <f t="shared" si="106"/>
        <v>theater</v>
      </c>
      <c r="R3443" t="str">
        <f t="shared" si="107"/>
        <v>plays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 s="6">
        <v>250</v>
      </c>
      <c r="E3444" s="6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7">
        <f>E3444/D3444</f>
        <v>1</v>
      </c>
      <c r="P3444" s="8">
        <f>E3444/L3444</f>
        <v>31.25</v>
      </c>
      <c r="Q3444" t="str">
        <f t="shared" si="106"/>
        <v>theater</v>
      </c>
      <c r="R3444" t="str">
        <f t="shared" si="107"/>
        <v>plays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 s="6">
        <v>1000</v>
      </c>
      <c r="E3445" s="6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7">
        <f>E3445/D3445</f>
        <v>1.855</v>
      </c>
      <c r="P3445" s="8">
        <f>E3445/L3445</f>
        <v>41.222222222222221</v>
      </c>
      <c r="Q3445" t="str">
        <f t="shared" si="106"/>
        <v>theater</v>
      </c>
      <c r="R3445" t="str">
        <f t="shared" si="107"/>
        <v>plays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 s="6">
        <v>300</v>
      </c>
      <c r="E3446" s="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7">
        <f>E3446/D3446</f>
        <v>2.89</v>
      </c>
      <c r="P3446" s="8">
        <f>E3446/L3446</f>
        <v>43.35</v>
      </c>
      <c r="Q3446" t="str">
        <f t="shared" si="106"/>
        <v>theater</v>
      </c>
      <c r="R3446" t="str">
        <f t="shared" si="107"/>
        <v>plays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 s="6">
        <v>2000</v>
      </c>
      <c r="E3447" s="6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7">
        <f>E3447/D3447</f>
        <v>1</v>
      </c>
      <c r="P3447" s="8">
        <f>E3447/L3447</f>
        <v>64.516129032258064</v>
      </c>
      <c r="Q3447" t="str">
        <f t="shared" si="106"/>
        <v>theater</v>
      </c>
      <c r="R3447" t="str">
        <f t="shared" si="107"/>
        <v>plays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 s="6">
        <v>1000</v>
      </c>
      <c r="E3448" s="6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7">
        <f>E3448/D3448</f>
        <v>1.0820000000000001</v>
      </c>
      <c r="P3448" s="8">
        <f>E3448/L3448</f>
        <v>43.28</v>
      </c>
      <c r="Q3448" t="str">
        <f t="shared" si="106"/>
        <v>theater</v>
      </c>
      <c r="R3448" t="str">
        <f t="shared" si="107"/>
        <v>plays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 s="6">
        <v>1000</v>
      </c>
      <c r="E3449" s="6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7">
        <f>E3449/D3449</f>
        <v>1.0780000000000001</v>
      </c>
      <c r="P3449" s="8">
        <f>E3449/L3449</f>
        <v>77</v>
      </c>
      <c r="Q3449" t="str">
        <f t="shared" si="106"/>
        <v>theater</v>
      </c>
      <c r="R3449" t="str">
        <f t="shared" si="107"/>
        <v>plays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 s="6">
        <v>2100</v>
      </c>
      <c r="E3450" s="6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7">
        <f>E3450/D3450</f>
        <v>1.0976190476190477</v>
      </c>
      <c r="P3450" s="8">
        <f>E3450/L3450</f>
        <v>51.222222222222221</v>
      </c>
      <c r="Q3450" t="str">
        <f t="shared" si="106"/>
        <v>theater</v>
      </c>
      <c r="R3450" t="str">
        <f t="shared" si="107"/>
        <v>plays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 s="6">
        <v>800</v>
      </c>
      <c r="E3451" s="6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7">
        <f>E3451/D3451</f>
        <v>1.70625</v>
      </c>
      <c r="P3451" s="8">
        <f>E3451/L3451</f>
        <v>68.25</v>
      </c>
      <c r="Q3451" t="str">
        <f t="shared" si="106"/>
        <v>theater</v>
      </c>
      <c r="R3451" t="str">
        <f t="shared" si="107"/>
        <v>plays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 s="6">
        <v>500</v>
      </c>
      <c r="E3452" s="6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7">
        <f>E3452/D3452</f>
        <v>1.52</v>
      </c>
      <c r="P3452" s="8">
        <f>E3452/L3452</f>
        <v>19.487179487179485</v>
      </c>
      <c r="Q3452" t="str">
        <f t="shared" si="106"/>
        <v>theater</v>
      </c>
      <c r="R3452" t="str">
        <f t="shared" si="107"/>
        <v>plays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 s="6">
        <v>650</v>
      </c>
      <c r="E3453" s="6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7">
        <f>E3453/D3453</f>
        <v>1.0123076923076924</v>
      </c>
      <c r="P3453" s="8">
        <f>E3453/L3453</f>
        <v>41.125</v>
      </c>
      <c r="Q3453" t="str">
        <f t="shared" si="106"/>
        <v>theater</v>
      </c>
      <c r="R3453" t="str">
        <f t="shared" si="107"/>
        <v>plays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 s="6">
        <v>1000</v>
      </c>
      <c r="E3454" s="6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7">
        <f>E3454/D3454</f>
        <v>1.532</v>
      </c>
      <c r="P3454" s="8">
        <f>E3454/L3454</f>
        <v>41.405405405405403</v>
      </c>
      <c r="Q3454" t="str">
        <f t="shared" si="106"/>
        <v>theater</v>
      </c>
      <c r="R3454" t="str">
        <f t="shared" si="107"/>
        <v>plays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 s="6">
        <v>300</v>
      </c>
      <c r="E3455" s="6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7">
        <f>E3455/D3455</f>
        <v>1.2833333333333334</v>
      </c>
      <c r="P3455" s="8">
        <f>E3455/L3455</f>
        <v>27.5</v>
      </c>
      <c r="Q3455" t="str">
        <f t="shared" si="106"/>
        <v>theater</v>
      </c>
      <c r="R3455" t="str">
        <f t="shared" si="107"/>
        <v>plays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 s="6">
        <v>700</v>
      </c>
      <c r="E3456" s="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7">
        <f>E3456/D3456</f>
        <v>1.0071428571428571</v>
      </c>
      <c r="P3456" s="8">
        <f>E3456/L3456</f>
        <v>33.571428571428569</v>
      </c>
      <c r="Q3456" t="str">
        <f t="shared" si="106"/>
        <v>theater</v>
      </c>
      <c r="R3456" t="str">
        <f t="shared" si="107"/>
        <v>plays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 s="6">
        <v>10000</v>
      </c>
      <c r="E3457" s="6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7">
        <f>E3457/D3457</f>
        <v>1.0065</v>
      </c>
      <c r="P3457" s="8">
        <f>E3457/L3457</f>
        <v>145.86956521739131</v>
      </c>
      <c r="Q3457" t="str">
        <f t="shared" si="106"/>
        <v>theater</v>
      </c>
      <c r="R3457" t="str">
        <f t="shared" si="107"/>
        <v>plays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 s="6">
        <v>3000</v>
      </c>
      <c r="E3458" s="6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7">
        <f>E3458/D3458</f>
        <v>1.913</v>
      </c>
      <c r="P3458" s="8">
        <f>E3458/L3458</f>
        <v>358.6875</v>
      </c>
      <c r="Q3458" t="str">
        <f t="shared" si="106"/>
        <v>theater</v>
      </c>
      <c r="R3458" t="str">
        <f t="shared" si="107"/>
        <v>plays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 s="6">
        <v>2000</v>
      </c>
      <c r="E3459" s="6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7">
        <f>E3459/D3459</f>
        <v>1.4019999999999999</v>
      </c>
      <c r="P3459" s="8">
        <f>E3459/L3459</f>
        <v>50.981818181818184</v>
      </c>
      <c r="Q3459" t="str">
        <f t="shared" ref="Q3459:Q3522" si="108">LEFT(N3459,FIND("/",N3459)-1)</f>
        <v>theater</v>
      </c>
      <c r="R3459" t="str">
        <f t="shared" ref="R3459:R3522" si="109">MID(N3459,FIND("/",N3459)+1,256)</f>
        <v>plays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60" x14ac:dyDescent="0.25">
      <c r="A3460">
        <v>3458</v>
      </c>
      <c r="B3460" s="3" t="s">
        <v>3455</v>
      </c>
      <c r="C3460" s="3" t="s">
        <v>7565</v>
      </c>
      <c r="D3460" s="6">
        <v>978</v>
      </c>
      <c r="E3460" s="6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7">
        <f>E3460/D3460</f>
        <v>1.2433537832310839</v>
      </c>
      <c r="P3460" s="8">
        <f>E3460/L3460</f>
        <v>45.037037037037038</v>
      </c>
      <c r="Q3460" t="str">
        <f t="shared" si="108"/>
        <v>theater</v>
      </c>
      <c r="R3460" t="str">
        <f t="shared" si="109"/>
        <v>plays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 s="6">
        <v>500</v>
      </c>
      <c r="E3461" s="6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7">
        <f>E3461/D3461</f>
        <v>1.262</v>
      </c>
      <c r="P3461" s="8">
        <f>E3461/L3461</f>
        <v>17.527777777777779</v>
      </c>
      <c r="Q3461" t="str">
        <f t="shared" si="108"/>
        <v>theater</v>
      </c>
      <c r="R3461" t="str">
        <f t="shared" si="109"/>
        <v>plays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 s="6">
        <v>500</v>
      </c>
      <c r="E3462" s="6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7">
        <f>E3462/D3462</f>
        <v>1.9</v>
      </c>
      <c r="P3462" s="8">
        <f>E3462/L3462</f>
        <v>50</v>
      </c>
      <c r="Q3462" t="str">
        <f t="shared" si="108"/>
        <v>theater</v>
      </c>
      <c r="R3462" t="str">
        <f t="shared" si="109"/>
        <v>plays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 s="6">
        <v>500</v>
      </c>
      <c r="E3463" s="6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7">
        <f>E3463/D3463</f>
        <v>1.39</v>
      </c>
      <c r="P3463" s="8">
        <f>E3463/L3463</f>
        <v>57.916666666666664</v>
      </c>
      <c r="Q3463" t="str">
        <f t="shared" si="108"/>
        <v>theater</v>
      </c>
      <c r="R3463" t="str">
        <f t="shared" si="109"/>
        <v>plays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 s="6">
        <v>250</v>
      </c>
      <c r="E3464" s="6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7">
        <f>E3464/D3464</f>
        <v>2.02</v>
      </c>
      <c r="P3464" s="8">
        <f>E3464/L3464</f>
        <v>29.705882352941178</v>
      </c>
      <c r="Q3464" t="str">
        <f t="shared" si="108"/>
        <v>theater</v>
      </c>
      <c r="R3464" t="str">
        <f t="shared" si="109"/>
        <v>plays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 s="6">
        <v>10000</v>
      </c>
      <c r="E3465" s="6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7">
        <f>E3465/D3465</f>
        <v>1.0338000000000001</v>
      </c>
      <c r="P3465" s="8">
        <f>E3465/L3465</f>
        <v>90.684210526315795</v>
      </c>
      <c r="Q3465" t="str">
        <f t="shared" si="108"/>
        <v>theater</v>
      </c>
      <c r="R3465" t="str">
        <f t="shared" si="109"/>
        <v>plays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 s="6">
        <v>5000</v>
      </c>
      <c r="E3466" s="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7">
        <f>E3466/D3466</f>
        <v>1.023236</v>
      </c>
      <c r="P3466" s="8">
        <f>E3466/L3466</f>
        <v>55.012688172043013</v>
      </c>
      <c r="Q3466" t="str">
        <f t="shared" si="108"/>
        <v>theater</v>
      </c>
      <c r="R3466" t="str">
        <f t="shared" si="109"/>
        <v>plays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 s="6">
        <v>2000</v>
      </c>
      <c r="E3467" s="6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7">
        <f>E3467/D3467</f>
        <v>1.03</v>
      </c>
      <c r="P3467" s="8">
        <f>E3467/L3467</f>
        <v>57.222222222222221</v>
      </c>
      <c r="Q3467" t="str">
        <f t="shared" si="108"/>
        <v>theater</v>
      </c>
      <c r="R3467" t="str">
        <f t="shared" si="109"/>
        <v>plays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 s="6">
        <v>3500</v>
      </c>
      <c r="E3468" s="6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7">
        <f>E3468/D3468</f>
        <v>1.2714285714285714</v>
      </c>
      <c r="P3468" s="8">
        <f>E3468/L3468</f>
        <v>72.950819672131146</v>
      </c>
      <c r="Q3468" t="str">
        <f t="shared" si="108"/>
        <v>theater</v>
      </c>
      <c r="R3468" t="str">
        <f t="shared" si="109"/>
        <v>plays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x14ac:dyDescent="0.25">
      <c r="A3469">
        <v>3467</v>
      </c>
      <c r="B3469" s="3" t="s">
        <v>3464</v>
      </c>
      <c r="C3469" s="3" t="s">
        <v>7574</v>
      </c>
      <c r="D3469" s="6">
        <v>3000</v>
      </c>
      <c r="E3469" s="6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7">
        <f>E3469/D3469</f>
        <v>1.01</v>
      </c>
      <c r="P3469" s="8">
        <f>E3469/L3469</f>
        <v>64.468085106382972</v>
      </c>
      <c r="Q3469" t="str">
        <f t="shared" si="108"/>
        <v>theater</v>
      </c>
      <c r="R3469" t="str">
        <f t="shared" si="109"/>
        <v>plays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 s="6">
        <v>10000</v>
      </c>
      <c r="E3470" s="6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7">
        <f>E3470/D3470</f>
        <v>1.2178</v>
      </c>
      <c r="P3470" s="8">
        <f>E3470/L3470</f>
        <v>716.35294117647061</v>
      </c>
      <c r="Q3470" t="str">
        <f t="shared" si="108"/>
        <v>theater</v>
      </c>
      <c r="R3470" t="str">
        <f t="shared" si="109"/>
        <v>plays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 s="6">
        <v>2800</v>
      </c>
      <c r="E3471" s="6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7">
        <f>E3471/D3471</f>
        <v>1.1339285714285714</v>
      </c>
      <c r="P3471" s="8">
        <f>E3471/L3471</f>
        <v>50.396825396825399</v>
      </c>
      <c r="Q3471" t="str">
        <f t="shared" si="108"/>
        <v>theater</v>
      </c>
      <c r="R3471" t="str">
        <f t="shared" si="109"/>
        <v>plays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 s="6">
        <v>250</v>
      </c>
      <c r="E3472" s="6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7">
        <f>E3472/D3472</f>
        <v>1.5</v>
      </c>
      <c r="P3472" s="8">
        <f>E3472/L3472</f>
        <v>41.666666666666664</v>
      </c>
      <c r="Q3472" t="str">
        <f t="shared" si="108"/>
        <v>theater</v>
      </c>
      <c r="R3472" t="str">
        <f t="shared" si="109"/>
        <v>plays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 s="6">
        <v>500</v>
      </c>
      <c r="E3473" s="6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7">
        <f>E3473/D3473</f>
        <v>2.1459999999999999</v>
      </c>
      <c r="P3473" s="8">
        <f>E3473/L3473</f>
        <v>35.766666666666666</v>
      </c>
      <c r="Q3473" t="str">
        <f t="shared" si="108"/>
        <v>theater</v>
      </c>
      <c r="R3473" t="str">
        <f t="shared" si="109"/>
        <v>plays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 s="6">
        <v>2000</v>
      </c>
      <c r="E3474" s="6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7">
        <f>E3474/D3474</f>
        <v>1.0205</v>
      </c>
      <c r="P3474" s="8">
        <f>E3474/L3474</f>
        <v>88.739130434782609</v>
      </c>
      <c r="Q3474" t="str">
        <f t="shared" si="108"/>
        <v>theater</v>
      </c>
      <c r="R3474" t="str">
        <f t="shared" si="109"/>
        <v>plays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 s="6">
        <v>4900</v>
      </c>
      <c r="E3475" s="6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7">
        <f>E3475/D3475</f>
        <v>1</v>
      </c>
      <c r="P3475" s="8">
        <f>E3475/L3475</f>
        <v>148.4848484848485</v>
      </c>
      <c r="Q3475" t="str">
        <f t="shared" si="108"/>
        <v>theater</v>
      </c>
      <c r="R3475" t="str">
        <f t="shared" si="109"/>
        <v>plays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 s="6">
        <v>2000</v>
      </c>
      <c r="E3476" s="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7">
        <f>E3476/D3476</f>
        <v>1.01</v>
      </c>
      <c r="P3476" s="8">
        <f>E3476/L3476</f>
        <v>51.794871794871796</v>
      </c>
      <c r="Q3476" t="str">
        <f t="shared" si="108"/>
        <v>theater</v>
      </c>
      <c r="R3476" t="str">
        <f t="shared" si="109"/>
        <v>plays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 s="6">
        <v>300</v>
      </c>
      <c r="E3477" s="6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7">
        <f>E3477/D3477</f>
        <v>1.1333333333333333</v>
      </c>
      <c r="P3477" s="8">
        <f>E3477/L3477</f>
        <v>20</v>
      </c>
      <c r="Q3477" t="str">
        <f t="shared" si="108"/>
        <v>theater</v>
      </c>
      <c r="R3477" t="str">
        <f t="shared" si="109"/>
        <v>plays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 s="6">
        <v>300</v>
      </c>
      <c r="E3478" s="6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7">
        <f>E3478/D3478</f>
        <v>1.04</v>
      </c>
      <c r="P3478" s="8">
        <f>E3478/L3478</f>
        <v>52</v>
      </c>
      <c r="Q3478" t="str">
        <f t="shared" si="108"/>
        <v>theater</v>
      </c>
      <c r="R3478" t="str">
        <f t="shared" si="109"/>
        <v>plays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 s="6">
        <v>1800</v>
      </c>
      <c r="E3479" s="6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7">
        <f>E3479/D3479</f>
        <v>1.1533333333333333</v>
      </c>
      <c r="P3479" s="8">
        <f>E3479/L3479</f>
        <v>53.230769230769234</v>
      </c>
      <c r="Q3479" t="str">
        <f t="shared" si="108"/>
        <v>theater</v>
      </c>
      <c r="R3479" t="str">
        <f t="shared" si="109"/>
        <v>plays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 s="6">
        <v>2000</v>
      </c>
      <c r="E3480" s="6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7">
        <f>E3480/D3480</f>
        <v>1.1285000000000001</v>
      </c>
      <c r="P3480" s="8">
        <f>E3480/L3480</f>
        <v>39.596491228070178</v>
      </c>
      <c r="Q3480" t="str">
        <f t="shared" si="108"/>
        <v>theater</v>
      </c>
      <c r="R3480" t="str">
        <f t="shared" si="109"/>
        <v>plays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 s="6">
        <v>1500</v>
      </c>
      <c r="E3481" s="6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7">
        <f>E3481/D3481</f>
        <v>1.2786666666666666</v>
      </c>
      <c r="P3481" s="8">
        <f>E3481/L3481</f>
        <v>34.25</v>
      </c>
      <c r="Q3481" t="str">
        <f t="shared" si="108"/>
        <v>theater</v>
      </c>
      <c r="R3481" t="str">
        <f t="shared" si="109"/>
        <v>plays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 s="6">
        <v>1500</v>
      </c>
      <c r="E3482" s="6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7">
        <f>E3482/D3482</f>
        <v>1.4266666666666667</v>
      </c>
      <c r="P3482" s="8">
        <f>E3482/L3482</f>
        <v>164.61538461538461</v>
      </c>
      <c r="Q3482" t="str">
        <f t="shared" si="108"/>
        <v>theater</v>
      </c>
      <c r="R3482" t="str">
        <f t="shared" si="109"/>
        <v>plays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 s="6">
        <v>10000</v>
      </c>
      <c r="E3483" s="6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7">
        <f>E3483/D3483</f>
        <v>1.1879999999999999</v>
      </c>
      <c r="P3483" s="8">
        <f>E3483/L3483</f>
        <v>125.05263157894737</v>
      </c>
      <c r="Q3483" t="str">
        <f t="shared" si="108"/>
        <v>theater</v>
      </c>
      <c r="R3483" t="str">
        <f t="shared" si="109"/>
        <v>plays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 s="6">
        <v>3000</v>
      </c>
      <c r="E3484" s="6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7">
        <f>E3484/D3484</f>
        <v>1.3833333333333333</v>
      </c>
      <c r="P3484" s="8">
        <f>E3484/L3484</f>
        <v>51.875</v>
      </c>
      <c r="Q3484" t="str">
        <f t="shared" si="108"/>
        <v>theater</v>
      </c>
      <c r="R3484" t="str">
        <f t="shared" si="109"/>
        <v>plays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 s="6">
        <v>3350</v>
      </c>
      <c r="E3485" s="6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7">
        <f>E3485/D3485</f>
        <v>1.599402985074627</v>
      </c>
      <c r="P3485" s="8">
        <f>E3485/L3485</f>
        <v>40.285714285714285</v>
      </c>
      <c r="Q3485" t="str">
        <f t="shared" si="108"/>
        <v>theater</v>
      </c>
      <c r="R3485" t="str">
        <f t="shared" si="109"/>
        <v>plays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 s="6">
        <v>2500</v>
      </c>
      <c r="E3486" s="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7">
        <f>E3486/D3486</f>
        <v>1.1424000000000001</v>
      </c>
      <c r="P3486" s="8">
        <f>E3486/L3486</f>
        <v>64.909090909090907</v>
      </c>
      <c r="Q3486" t="str">
        <f t="shared" si="108"/>
        <v>theater</v>
      </c>
      <c r="R3486" t="str">
        <f t="shared" si="109"/>
        <v>plays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 s="6">
        <v>1650</v>
      </c>
      <c r="E3487" s="6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7">
        <f>E3487/D3487</f>
        <v>1.0060606060606061</v>
      </c>
      <c r="P3487" s="8">
        <f>E3487/L3487</f>
        <v>55.333333333333336</v>
      </c>
      <c r="Q3487" t="str">
        <f t="shared" si="108"/>
        <v>theater</v>
      </c>
      <c r="R3487" t="str">
        <f t="shared" si="109"/>
        <v>plays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 s="6">
        <v>3000</v>
      </c>
      <c r="E3488" s="6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7">
        <f>E3488/D3488</f>
        <v>1.552</v>
      </c>
      <c r="P3488" s="8">
        <f>E3488/L3488</f>
        <v>83.142857142857139</v>
      </c>
      <c r="Q3488" t="str">
        <f t="shared" si="108"/>
        <v>theater</v>
      </c>
      <c r="R3488" t="str">
        <f t="shared" si="109"/>
        <v>plays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 s="6">
        <v>2000</v>
      </c>
      <c r="E3489" s="6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7">
        <f>E3489/D3489</f>
        <v>1.2775000000000001</v>
      </c>
      <c r="P3489" s="8">
        <f>E3489/L3489</f>
        <v>38.712121212121211</v>
      </c>
      <c r="Q3489" t="str">
        <f t="shared" si="108"/>
        <v>theater</v>
      </c>
      <c r="R3489" t="str">
        <f t="shared" si="109"/>
        <v>plays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 s="6">
        <v>3000</v>
      </c>
      <c r="E3490" s="6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7">
        <f>E3490/D3490</f>
        <v>1.212</v>
      </c>
      <c r="P3490" s="8">
        <f>E3490/L3490</f>
        <v>125.37931034482759</v>
      </c>
      <c r="Q3490" t="str">
        <f t="shared" si="108"/>
        <v>theater</v>
      </c>
      <c r="R3490" t="str">
        <f t="shared" si="109"/>
        <v>plays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 s="6">
        <v>5000</v>
      </c>
      <c r="E3491" s="6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7">
        <f>E3491/D3491</f>
        <v>1.127</v>
      </c>
      <c r="P3491" s="8">
        <f>E3491/L3491</f>
        <v>78.263888888888886</v>
      </c>
      <c r="Q3491" t="str">
        <f t="shared" si="108"/>
        <v>theater</v>
      </c>
      <c r="R3491" t="str">
        <f t="shared" si="109"/>
        <v>plays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 s="6">
        <v>1000</v>
      </c>
      <c r="E3492" s="6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7">
        <f>E3492/D3492</f>
        <v>1.2749999999999999</v>
      </c>
      <c r="P3492" s="8">
        <f>E3492/L3492</f>
        <v>47.222222222222221</v>
      </c>
      <c r="Q3492" t="str">
        <f t="shared" si="108"/>
        <v>theater</v>
      </c>
      <c r="R3492" t="str">
        <f t="shared" si="109"/>
        <v>plays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 s="6">
        <v>500</v>
      </c>
      <c r="E3493" s="6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7">
        <f>E3493/D3493</f>
        <v>1.5820000000000001</v>
      </c>
      <c r="P3493" s="8">
        <f>E3493/L3493</f>
        <v>79.099999999999994</v>
      </c>
      <c r="Q3493" t="str">
        <f t="shared" si="108"/>
        <v>theater</v>
      </c>
      <c r="R3493" t="str">
        <f t="shared" si="109"/>
        <v>plays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 s="6">
        <v>3800</v>
      </c>
      <c r="E3494" s="6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7">
        <f>E3494/D3494</f>
        <v>1.0526894736842105</v>
      </c>
      <c r="P3494" s="8">
        <f>E3494/L3494</f>
        <v>114.29199999999999</v>
      </c>
      <c r="Q3494" t="str">
        <f t="shared" si="108"/>
        <v>theater</v>
      </c>
      <c r="R3494" t="str">
        <f t="shared" si="109"/>
        <v>plays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 s="6">
        <v>1500</v>
      </c>
      <c r="E3495" s="6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7">
        <f>E3495/D3495</f>
        <v>1</v>
      </c>
      <c r="P3495" s="8">
        <f>E3495/L3495</f>
        <v>51.724137931034484</v>
      </c>
      <c r="Q3495" t="str">
        <f t="shared" si="108"/>
        <v>theater</v>
      </c>
      <c r="R3495" t="str">
        <f t="shared" si="109"/>
        <v>plays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 s="6">
        <v>400</v>
      </c>
      <c r="E3496" s="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7">
        <f>E3496/D3496</f>
        <v>1</v>
      </c>
      <c r="P3496" s="8">
        <f>E3496/L3496</f>
        <v>30.76923076923077</v>
      </c>
      <c r="Q3496" t="str">
        <f t="shared" si="108"/>
        <v>theater</v>
      </c>
      <c r="R3496" t="str">
        <f t="shared" si="109"/>
        <v>plays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 s="6">
        <v>5000</v>
      </c>
      <c r="E3497" s="6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7">
        <f>E3497/D3497</f>
        <v>1.0686</v>
      </c>
      <c r="P3497" s="8">
        <f>E3497/L3497</f>
        <v>74.208333333333329</v>
      </c>
      <c r="Q3497" t="str">
        <f t="shared" si="108"/>
        <v>theater</v>
      </c>
      <c r="R3497" t="str">
        <f t="shared" si="109"/>
        <v>plays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 s="6">
        <v>3000</v>
      </c>
      <c r="E3498" s="6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7">
        <f>E3498/D3498</f>
        <v>1.244</v>
      </c>
      <c r="P3498" s="8">
        <f>E3498/L3498</f>
        <v>47.846153846153847</v>
      </c>
      <c r="Q3498" t="str">
        <f t="shared" si="108"/>
        <v>theater</v>
      </c>
      <c r="R3498" t="str">
        <f t="shared" si="109"/>
        <v>plays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 s="6">
        <v>1551</v>
      </c>
      <c r="E3499" s="6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7">
        <f>E3499/D3499</f>
        <v>1.0870406189555126</v>
      </c>
      <c r="P3499" s="8">
        <f>E3499/L3499</f>
        <v>34.408163265306122</v>
      </c>
      <c r="Q3499" t="str">
        <f t="shared" si="108"/>
        <v>theater</v>
      </c>
      <c r="R3499" t="str">
        <f t="shared" si="109"/>
        <v>plays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 s="6">
        <v>1650</v>
      </c>
      <c r="E3500" s="6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7">
        <f>E3500/D3500</f>
        <v>1.0242424242424242</v>
      </c>
      <c r="P3500" s="8">
        <f>E3500/L3500</f>
        <v>40.238095238095241</v>
      </c>
      <c r="Q3500" t="str">
        <f t="shared" si="108"/>
        <v>theater</v>
      </c>
      <c r="R3500" t="str">
        <f t="shared" si="109"/>
        <v>plays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 s="6">
        <v>2000</v>
      </c>
      <c r="E3501" s="6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7">
        <f>E3501/D3501</f>
        <v>1.0549999999999999</v>
      </c>
      <c r="P3501" s="8">
        <f>E3501/L3501</f>
        <v>60.285714285714285</v>
      </c>
      <c r="Q3501" t="str">
        <f t="shared" si="108"/>
        <v>theater</v>
      </c>
      <c r="R3501" t="str">
        <f t="shared" si="109"/>
        <v>plays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 s="6">
        <v>1000</v>
      </c>
      <c r="E3502" s="6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7">
        <f>E3502/D3502</f>
        <v>1.0629999999999999</v>
      </c>
      <c r="P3502" s="8">
        <f>E3502/L3502</f>
        <v>25.30952380952381</v>
      </c>
      <c r="Q3502" t="str">
        <f t="shared" si="108"/>
        <v>theater</v>
      </c>
      <c r="R3502" t="str">
        <f t="shared" si="109"/>
        <v>plays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 s="6">
        <v>1500</v>
      </c>
      <c r="E3503" s="6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7">
        <f>E3503/D3503</f>
        <v>1.0066666666666666</v>
      </c>
      <c r="P3503" s="8">
        <f>E3503/L3503</f>
        <v>35.952380952380949</v>
      </c>
      <c r="Q3503" t="str">
        <f t="shared" si="108"/>
        <v>theater</v>
      </c>
      <c r="R3503" t="str">
        <f t="shared" si="109"/>
        <v>plays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 s="6">
        <v>4000</v>
      </c>
      <c r="E3504" s="6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7">
        <f>E3504/D3504</f>
        <v>1.054</v>
      </c>
      <c r="P3504" s="8">
        <f>E3504/L3504</f>
        <v>136</v>
      </c>
      <c r="Q3504" t="str">
        <f t="shared" si="108"/>
        <v>theater</v>
      </c>
      <c r="R3504" t="str">
        <f t="shared" si="109"/>
        <v>plays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 s="6">
        <v>2500</v>
      </c>
      <c r="E3505" s="6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7">
        <f>E3505/D3505</f>
        <v>1.0755999999999999</v>
      </c>
      <c r="P3505" s="8">
        <f>E3505/L3505</f>
        <v>70.763157894736835</v>
      </c>
      <c r="Q3505" t="str">
        <f t="shared" si="108"/>
        <v>theater</v>
      </c>
      <c r="R3505" t="str">
        <f t="shared" si="109"/>
        <v>plays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 s="6">
        <v>1000</v>
      </c>
      <c r="E3506" s="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7">
        <f>E3506/D3506</f>
        <v>1</v>
      </c>
      <c r="P3506" s="8">
        <f>E3506/L3506</f>
        <v>125</v>
      </c>
      <c r="Q3506" t="str">
        <f t="shared" si="108"/>
        <v>theater</v>
      </c>
      <c r="R3506" t="str">
        <f t="shared" si="109"/>
        <v>plays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 s="6">
        <v>2500</v>
      </c>
      <c r="E3507" s="6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7">
        <f>E3507/D3507</f>
        <v>1.0376000000000001</v>
      </c>
      <c r="P3507" s="8">
        <f>E3507/L3507</f>
        <v>66.512820512820511</v>
      </c>
      <c r="Q3507" t="str">
        <f t="shared" si="108"/>
        <v>theater</v>
      </c>
      <c r="R3507" t="str">
        <f t="shared" si="109"/>
        <v>plays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 s="6">
        <v>3000</v>
      </c>
      <c r="E3508" s="6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7">
        <f>E3508/D3508</f>
        <v>1.0149999999999999</v>
      </c>
      <c r="P3508" s="8">
        <f>E3508/L3508</f>
        <v>105</v>
      </c>
      <c r="Q3508" t="str">
        <f t="shared" si="108"/>
        <v>theater</v>
      </c>
      <c r="R3508" t="str">
        <f t="shared" si="109"/>
        <v>plays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 s="6">
        <v>10000</v>
      </c>
      <c r="E3509" s="6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7">
        <f>E3509/D3509</f>
        <v>1.044</v>
      </c>
      <c r="P3509" s="8">
        <f>E3509/L3509</f>
        <v>145</v>
      </c>
      <c r="Q3509" t="str">
        <f t="shared" si="108"/>
        <v>theater</v>
      </c>
      <c r="R3509" t="str">
        <f t="shared" si="109"/>
        <v>plays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 s="6">
        <v>100</v>
      </c>
      <c r="E3510" s="6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7">
        <f>E3510/D3510</f>
        <v>1.8</v>
      </c>
      <c r="P3510" s="8">
        <f>E3510/L3510</f>
        <v>12</v>
      </c>
      <c r="Q3510" t="str">
        <f t="shared" si="108"/>
        <v>theater</v>
      </c>
      <c r="R3510" t="str">
        <f t="shared" si="109"/>
        <v>plays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 s="6">
        <v>3000</v>
      </c>
      <c r="E3511" s="6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7">
        <f>E3511/D3511</f>
        <v>1.0633333333333332</v>
      </c>
      <c r="P3511" s="8">
        <f>E3511/L3511</f>
        <v>96.666666666666671</v>
      </c>
      <c r="Q3511" t="str">
        <f t="shared" si="108"/>
        <v>theater</v>
      </c>
      <c r="R3511" t="str">
        <f t="shared" si="109"/>
        <v>plays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 s="6">
        <v>900</v>
      </c>
      <c r="E3512" s="6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7">
        <f>E3512/D3512</f>
        <v>1.0055555555555555</v>
      </c>
      <c r="P3512" s="8">
        <f>E3512/L3512</f>
        <v>60.333333333333336</v>
      </c>
      <c r="Q3512" t="str">
        <f t="shared" si="108"/>
        <v>theater</v>
      </c>
      <c r="R3512" t="str">
        <f t="shared" si="109"/>
        <v>plays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 s="6">
        <v>1500</v>
      </c>
      <c r="E3513" s="6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7">
        <f>E3513/D3513</f>
        <v>1.012</v>
      </c>
      <c r="P3513" s="8">
        <f>E3513/L3513</f>
        <v>79.89473684210526</v>
      </c>
      <c r="Q3513" t="str">
        <f t="shared" si="108"/>
        <v>theater</v>
      </c>
      <c r="R3513" t="str">
        <f t="shared" si="109"/>
        <v>plays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 s="6">
        <v>1000</v>
      </c>
      <c r="E3514" s="6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7">
        <f>E3514/D3514</f>
        <v>1</v>
      </c>
      <c r="P3514" s="8">
        <f>E3514/L3514</f>
        <v>58.823529411764703</v>
      </c>
      <c r="Q3514" t="str">
        <f t="shared" si="108"/>
        <v>theater</v>
      </c>
      <c r="R3514" t="str">
        <f t="shared" si="109"/>
        <v>plays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 s="6">
        <v>2800</v>
      </c>
      <c r="E3515" s="6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7">
        <f>E3515/D3515</f>
        <v>1.1839285714285714</v>
      </c>
      <c r="P3515" s="8">
        <f>E3515/L3515</f>
        <v>75.340909090909093</v>
      </c>
      <c r="Q3515" t="str">
        <f t="shared" si="108"/>
        <v>theater</v>
      </c>
      <c r="R3515" t="str">
        <f t="shared" si="109"/>
        <v>plays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 s="6">
        <v>500</v>
      </c>
      <c r="E3516" s="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7">
        <f>E3516/D3516</f>
        <v>1.1000000000000001</v>
      </c>
      <c r="P3516" s="8">
        <f>E3516/L3516</f>
        <v>55</v>
      </c>
      <c r="Q3516" t="str">
        <f t="shared" si="108"/>
        <v>theater</v>
      </c>
      <c r="R3516" t="str">
        <f t="shared" si="109"/>
        <v>plays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 s="6">
        <v>3000</v>
      </c>
      <c r="E3517" s="6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7">
        <f>E3517/D3517</f>
        <v>1.0266666666666666</v>
      </c>
      <c r="P3517" s="8">
        <f>E3517/L3517</f>
        <v>66.956521739130437</v>
      </c>
      <c r="Q3517" t="str">
        <f t="shared" si="108"/>
        <v>theater</v>
      </c>
      <c r="R3517" t="str">
        <f t="shared" si="109"/>
        <v>plays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60" x14ac:dyDescent="0.25">
      <c r="A3518">
        <v>3516</v>
      </c>
      <c r="B3518" s="3" t="s">
        <v>3513</v>
      </c>
      <c r="C3518" s="3" t="s">
        <v>7623</v>
      </c>
      <c r="D3518" s="6">
        <v>2500</v>
      </c>
      <c r="E3518" s="6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7">
        <f>E3518/D3518</f>
        <v>1</v>
      </c>
      <c r="P3518" s="8">
        <f>E3518/L3518</f>
        <v>227.27272727272728</v>
      </c>
      <c r="Q3518" t="str">
        <f t="shared" si="108"/>
        <v>theater</v>
      </c>
      <c r="R3518" t="str">
        <f t="shared" si="109"/>
        <v>plays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 s="6">
        <v>4000</v>
      </c>
      <c r="E3519" s="6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7">
        <f>E3519/D3519</f>
        <v>1</v>
      </c>
      <c r="P3519" s="8">
        <f>E3519/L3519</f>
        <v>307.69230769230768</v>
      </c>
      <c r="Q3519" t="str">
        <f t="shared" si="108"/>
        <v>theater</v>
      </c>
      <c r="R3519" t="str">
        <f t="shared" si="109"/>
        <v>plays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60" x14ac:dyDescent="0.25">
      <c r="A3520">
        <v>3518</v>
      </c>
      <c r="B3520" s="3" t="s">
        <v>3515</v>
      </c>
      <c r="C3520" s="3" t="s">
        <v>7625</v>
      </c>
      <c r="D3520" s="6">
        <v>1500</v>
      </c>
      <c r="E3520" s="6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7">
        <f>E3520/D3520</f>
        <v>1.10046</v>
      </c>
      <c r="P3520" s="8">
        <f>E3520/L3520</f>
        <v>50.020909090909093</v>
      </c>
      <c r="Q3520" t="str">
        <f t="shared" si="108"/>
        <v>theater</v>
      </c>
      <c r="R3520" t="str">
        <f t="shared" si="109"/>
        <v>plays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 s="6">
        <v>2000</v>
      </c>
      <c r="E3521" s="6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7">
        <f>E3521/D3521</f>
        <v>1.0135000000000001</v>
      </c>
      <c r="P3521" s="8">
        <f>E3521/L3521</f>
        <v>72.392857142857139</v>
      </c>
      <c r="Q3521" t="str">
        <f t="shared" si="108"/>
        <v>theater</v>
      </c>
      <c r="R3521" t="str">
        <f t="shared" si="109"/>
        <v>plays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 s="6">
        <v>2000</v>
      </c>
      <c r="E3522" s="6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7">
        <f>E3522/D3522</f>
        <v>1.0075000000000001</v>
      </c>
      <c r="P3522" s="8">
        <f>E3522/L3522</f>
        <v>95.952380952380949</v>
      </c>
      <c r="Q3522" t="str">
        <f t="shared" si="108"/>
        <v>theater</v>
      </c>
      <c r="R3522" t="str">
        <f t="shared" si="109"/>
        <v>plays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 s="6">
        <v>350</v>
      </c>
      <c r="E3523" s="6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7">
        <f>E3523/D3523</f>
        <v>1.6942857142857144</v>
      </c>
      <c r="P3523" s="8">
        <f>E3523/L3523</f>
        <v>45.615384615384613</v>
      </c>
      <c r="Q3523" t="str">
        <f t="shared" ref="Q3523:Q3586" si="110">LEFT(N3523,FIND("/",N3523)-1)</f>
        <v>theater</v>
      </c>
      <c r="R3523" t="str">
        <f t="shared" ref="R3523:R3586" si="111">MID(N3523,FIND("/",N3523)+1,256)</f>
        <v>plays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 s="6">
        <v>1395</v>
      </c>
      <c r="E3524" s="6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7">
        <f>E3524/D3524</f>
        <v>1</v>
      </c>
      <c r="P3524" s="8">
        <f>E3524/L3524</f>
        <v>41.029411764705884</v>
      </c>
      <c r="Q3524" t="str">
        <f t="shared" si="110"/>
        <v>theater</v>
      </c>
      <c r="R3524" t="str">
        <f t="shared" si="111"/>
        <v>plays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 s="6">
        <v>4000</v>
      </c>
      <c r="E3525" s="6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7">
        <f>E3525/D3525</f>
        <v>1.1365000000000001</v>
      </c>
      <c r="P3525" s="8">
        <f>E3525/L3525</f>
        <v>56.825000000000003</v>
      </c>
      <c r="Q3525" t="str">
        <f t="shared" si="110"/>
        <v>theater</v>
      </c>
      <c r="R3525" t="str">
        <f t="shared" si="111"/>
        <v>plays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 s="6">
        <v>10000</v>
      </c>
      <c r="E3526" s="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7">
        <f>E3526/D3526</f>
        <v>1.0156000000000001</v>
      </c>
      <c r="P3526" s="8">
        <f>E3526/L3526</f>
        <v>137.24324324324326</v>
      </c>
      <c r="Q3526" t="str">
        <f t="shared" si="110"/>
        <v>theater</v>
      </c>
      <c r="R3526" t="str">
        <f t="shared" si="111"/>
        <v>plays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 s="6">
        <v>500</v>
      </c>
      <c r="E3527" s="6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7">
        <f>E3527/D3527</f>
        <v>1.06</v>
      </c>
      <c r="P3527" s="8">
        <f>E3527/L3527</f>
        <v>75.714285714285708</v>
      </c>
      <c r="Q3527" t="str">
        <f t="shared" si="110"/>
        <v>theater</v>
      </c>
      <c r="R3527" t="str">
        <f t="shared" si="111"/>
        <v>plays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 s="6">
        <v>3300</v>
      </c>
      <c r="E3528" s="6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7">
        <f>E3528/D3528</f>
        <v>1.02</v>
      </c>
      <c r="P3528" s="8">
        <f>E3528/L3528</f>
        <v>99</v>
      </c>
      <c r="Q3528" t="str">
        <f t="shared" si="110"/>
        <v>theater</v>
      </c>
      <c r="R3528" t="str">
        <f t="shared" si="111"/>
        <v>plays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 s="6">
        <v>6000</v>
      </c>
      <c r="E3529" s="6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7">
        <f>E3529/D3529</f>
        <v>1.1691666666666667</v>
      </c>
      <c r="P3529" s="8">
        <f>E3529/L3529</f>
        <v>81.569767441860463</v>
      </c>
      <c r="Q3529" t="str">
        <f t="shared" si="110"/>
        <v>theater</v>
      </c>
      <c r="R3529" t="str">
        <f t="shared" si="111"/>
        <v>plays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 s="6">
        <v>1650</v>
      </c>
      <c r="E3530" s="6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7">
        <f>E3530/D3530</f>
        <v>1.0115151515151515</v>
      </c>
      <c r="P3530" s="8">
        <f>E3530/L3530</f>
        <v>45.108108108108105</v>
      </c>
      <c r="Q3530" t="str">
        <f t="shared" si="110"/>
        <v>theater</v>
      </c>
      <c r="R3530" t="str">
        <f t="shared" si="111"/>
        <v>plays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 s="6">
        <v>500</v>
      </c>
      <c r="E3531" s="6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7">
        <f>E3531/D3531</f>
        <v>1.32</v>
      </c>
      <c r="P3531" s="8">
        <f>E3531/L3531</f>
        <v>36.666666666666664</v>
      </c>
      <c r="Q3531" t="str">
        <f t="shared" si="110"/>
        <v>theater</v>
      </c>
      <c r="R3531" t="str">
        <f t="shared" si="111"/>
        <v>plays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 s="6">
        <v>2750</v>
      </c>
      <c r="E3532" s="6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7">
        <f>E3532/D3532</f>
        <v>1</v>
      </c>
      <c r="P3532" s="8">
        <f>E3532/L3532</f>
        <v>125</v>
      </c>
      <c r="Q3532" t="str">
        <f t="shared" si="110"/>
        <v>theater</v>
      </c>
      <c r="R3532" t="str">
        <f t="shared" si="111"/>
        <v>plays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x14ac:dyDescent="0.25">
      <c r="A3533">
        <v>3531</v>
      </c>
      <c r="B3533" s="3" t="s">
        <v>3528</v>
      </c>
      <c r="C3533" s="3" t="s">
        <v>7638</v>
      </c>
      <c r="D3533" s="6">
        <v>1000</v>
      </c>
      <c r="E3533" s="6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7">
        <f>E3533/D3533</f>
        <v>1.28</v>
      </c>
      <c r="P3533" s="8">
        <f>E3533/L3533</f>
        <v>49.230769230769234</v>
      </c>
      <c r="Q3533" t="str">
        <f t="shared" si="110"/>
        <v>theater</v>
      </c>
      <c r="R3533" t="str">
        <f t="shared" si="111"/>
        <v>plays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 s="6">
        <v>960</v>
      </c>
      <c r="E3534" s="6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7">
        <f>E3534/D3534</f>
        <v>1.1895833333333334</v>
      </c>
      <c r="P3534" s="8">
        <f>E3534/L3534</f>
        <v>42.296296296296298</v>
      </c>
      <c r="Q3534" t="str">
        <f t="shared" si="110"/>
        <v>theater</v>
      </c>
      <c r="R3534" t="str">
        <f t="shared" si="111"/>
        <v>plays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 s="6">
        <v>500</v>
      </c>
      <c r="E3535" s="6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7">
        <f>E3535/D3535</f>
        <v>1.262</v>
      </c>
      <c r="P3535" s="8">
        <f>E3535/L3535</f>
        <v>78.875</v>
      </c>
      <c r="Q3535" t="str">
        <f t="shared" si="110"/>
        <v>theater</v>
      </c>
      <c r="R3535" t="str">
        <f t="shared" si="111"/>
        <v>plays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 s="6">
        <v>5000</v>
      </c>
      <c r="E3536" s="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7">
        <f>E3536/D3536</f>
        <v>1.5620000000000001</v>
      </c>
      <c r="P3536" s="8">
        <f>E3536/L3536</f>
        <v>38.284313725490193</v>
      </c>
      <c r="Q3536" t="str">
        <f t="shared" si="110"/>
        <v>theater</v>
      </c>
      <c r="R3536" t="str">
        <f t="shared" si="111"/>
        <v>plays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 s="6">
        <v>2000</v>
      </c>
      <c r="E3537" s="6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7">
        <f>E3537/D3537</f>
        <v>1.0315000000000001</v>
      </c>
      <c r="P3537" s="8">
        <f>E3537/L3537</f>
        <v>44.847826086956523</v>
      </c>
      <c r="Q3537" t="str">
        <f t="shared" si="110"/>
        <v>theater</v>
      </c>
      <c r="R3537" t="str">
        <f t="shared" si="111"/>
        <v>plays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 s="6">
        <v>150</v>
      </c>
      <c r="E3538" s="6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7">
        <f>E3538/D3538</f>
        <v>1.5333333333333334</v>
      </c>
      <c r="P3538" s="8">
        <f>E3538/L3538</f>
        <v>13.529411764705882</v>
      </c>
      <c r="Q3538" t="str">
        <f t="shared" si="110"/>
        <v>theater</v>
      </c>
      <c r="R3538" t="str">
        <f t="shared" si="111"/>
        <v>plays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 s="6">
        <v>675</v>
      </c>
      <c r="E3539" s="6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7">
        <f>E3539/D3539</f>
        <v>1.8044444444444445</v>
      </c>
      <c r="P3539" s="8">
        <f>E3539/L3539</f>
        <v>43.5</v>
      </c>
      <c r="Q3539" t="str">
        <f t="shared" si="110"/>
        <v>theater</v>
      </c>
      <c r="R3539" t="str">
        <f t="shared" si="111"/>
        <v>plays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 s="6">
        <v>2000</v>
      </c>
      <c r="E3540" s="6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7">
        <f>E3540/D3540</f>
        <v>1.2845</v>
      </c>
      <c r="P3540" s="8">
        <f>E3540/L3540</f>
        <v>30.951807228915662</v>
      </c>
      <c r="Q3540" t="str">
        <f t="shared" si="110"/>
        <v>theater</v>
      </c>
      <c r="R3540" t="str">
        <f t="shared" si="111"/>
        <v>plays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 s="6">
        <v>600</v>
      </c>
      <c r="E3541" s="6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7">
        <f>E3541/D3541</f>
        <v>1.1966666666666668</v>
      </c>
      <c r="P3541" s="8">
        <f>E3541/L3541</f>
        <v>55.230769230769234</v>
      </c>
      <c r="Q3541" t="str">
        <f t="shared" si="110"/>
        <v>theater</v>
      </c>
      <c r="R3541" t="str">
        <f t="shared" si="111"/>
        <v>plays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 s="6">
        <v>300</v>
      </c>
      <c r="E3542" s="6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7">
        <f>E3542/D3542</f>
        <v>1.23</v>
      </c>
      <c r="P3542" s="8">
        <f>E3542/L3542</f>
        <v>46.125</v>
      </c>
      <c r="Q3542" t="str">
        <f t="shared" si="110"/>
        <v>theater</v>
      </c>
      <c r="R3542" t="str">
        <f t="shared" si="111"/>
        <v>plays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 s="6">
        <v>1200</v>
      </c>
      <c r="E3543" s="6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7">
        <f>E3543/D3543</f>
        <v>1.05</v>
      </c>
      <c r="P3543" s="8">
        <f>E3543/L3543</f>
        <v>39.375</v>
      </c>
      <c r="Q3543" t="str">
        <f t="shared" si="110"/>
        <v>theater</v>
      </c>
      <c r="R3543" t="str">
        <f t="shared" si="111"/>
        <v>plays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60" x14ac:dyDescent="0.25">
      <c r="A3544">
        <v>3542</v>
      </c>
      <c r="B3544" s="3" t="s">
        <v>3539</v>
      </c>
      <c r="C3544" s="3" t="s">
        <v>7649</v>
      </c>
      <c r="D3544" s="6">
        <v>5500</v>
      </c>
      <c r="E3544" s="6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7">
        <f>E3544/D3544</f>
        <v>1.0223636363636364</v>
      </c>
      <c r="P3544" s="8">
        <f>E3544/L3544</f>
        <v>66.152941176470591</v>
      </c>
      <c r="Q3544" t="str">
        <f t="shared" si="110"/>
        <v>theater</v>
      </c>
      <c r="R3544" t="str">
        <f t="shared" si="111"/>
        <v>plays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 s="6">
        <v>1500</v>
      </c>
      <c r="E3545" s="6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7">
        <f>E3545/D3545</f>
        <v>1.0466666666666666</v>
      </c>
      <c r="P3545" s="8">
        <f>E3545/L3545</f>
        <v>54.137931034482762</v>
      </c>
      <c r="Q3545" t="str">
        <f t="shared" si="110"/>
        <v>theater</v>
      </c>
      <c r="R3545" t="str">
        <f t="shared" si="111"/>
        <v>plays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 s="6">
        <v>2500</v>
      </c>
      <c r="E3546" s="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7">
        <f>E3546/D3546</f>
        <v>1</v>
      </c>
      <c r="P3546" s="8">
        <f>E3546/L3546</f>
        <v>104.16666666666667</v>
      </c>
      <c r="Q3546" t="str">
        <f t="shared" si="110"/>
        <v>theater</v>
      </c>
      <c r="R3546" t="str">
        <f t="shared" si="111"/>
        <v>plays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 s="6">
        <v>250</v>
      </c>
      <c r="E3547" s="6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7">
        <f>E3547/D3547</f>
        <v>1.004</v>
      </c>
      <c r="P3547" s="8">
        <f>E3547/L3547</f>
        <v>31.375</v>
      </c>
      <c r="Q3547" t="str">
        <f t="shared" si="110"/>
        <v>theater</v>
      </c>
      <c r="R3547" t="str">
        <f t="shared" si="111"/>
        <v>plays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 s="6">
        <v>1100</v>
      </c>
      <c r="E3548" s="6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7">
        <f>E3548/D3548</f>
        <v>1.0227272727272727</v>
      </c>
      <c r="P3548" s="8">
        <f>E3548/L3548</f>
        <v>59.210526315789473</v>
      </c>
      <c r="Q3548" t="str">
        <f t="shared" si="110"/>
        <v>theater</v>
      </c>
      <c r="R3548" t="str">
        <f t="shared" si="111"/>
        <v>plays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 s="6">
        <v>35000</v>
      </c>
      <c r="E3549" s="6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7">
        <f>E3549/D3549</f>
        <v>1.1440928571428572</v>
      </c>
      <c r="P3549" s="8">
        <f>E3549/L3549</f>
        <v>119.17633928571429</v>
      </c>
      <c r="Q3549" t="str">
        <f t="shared" si="110"/>
        <v>theater</v>
      </c>
      <c r="R3549" t="str">
        <f t="shared" si="111"/>
        <v>plays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 s="6">
        <v>2100</v>
      </c>
      <c r="E3550" s="6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7">
        <f>E3550/D3550</f>
        <v>1.019047619047619</v>
      </c>
      <c r="P3550" s="8">
        <f>E3550/L3550</f>
        <v>164.61538461538461</v>
      </c>
      <c r="Q3550" t="str">
        <f t="shared" si="110"/>
        <v>theater</v>
      </c>
      <c r="R3550" t="str">
        <f t="shared" si="111"/>
        <v>plays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 s="6">
        <v>1000</v>
      </c>
      <c r="E3551" s="6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7">
        <f>E3551/D3551</f>
        <v>1.02</v>
      </c>
      <c r="P3551" s="8">
        <f>E3551/L3551</f>
        <v>24.285714285714285</v>
      </c>
      <c r="Q3551" t="str">
        <f t="shared" si="110"/>
        <v>theater</v>
      </c>
      <c r="R3551" t="str">
        <f t="shared" si="111"/>
        <v>plays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 s="6">
        <v>2500</v>
      </c>
      <c r="E3552" s="6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7">
        <f>E3552/D3552</f>
        <v>1.048</v>
      </c>
      <c r="P3552" s="8">
        <f>E3552/L3552</f>
        <v>40.9375</v>
      </c>
      <c r="Q3552" t="str">
        <f t="shared" si="110"/>
        <v>theater</v>
      </c>
      <c r="R3552" t="str">
        <f t="shared" si="111"/>
        <v>plays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 s="6">
        <v>1500</v>
      </c>
      <c r="E3553" s="6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7">
        <f>E3553/D3553</f>
        <v>1.0183333333333333</v>
      </c>
      <c r="P3553" s="8">
        <f>E3553/L3553</f>
        <v>61.1</v>
      </c>
      <c r="Q3553" t="str">
        <f t="shared" si="110"/>
        <v>theater</v>
      </c>
      <c r="R3553" t="str">
        <f t="shared" si="111"/>
        <v>plays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 s="6">
        <v>773</v>
      </c>
      <c r="E3554" s="6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7">
        <f>E3554/D3554</f>
        <v>1</v>
      </c>
      <c r="P3554" s="8">
        <f>E3554/L3554</f>
        <v>38.65</v>
      </c>
      <c r="Q3554" t="str">
        <f t="shared" si="110"/>
        <v>theater</v>
      </c>
      <c r="R3554" t="str">
        <f t="shared" si="111"/>
        <v>plays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 s="6">
        <v>5500</v>
      </c>
      <c r="E3555" s="6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7">
        <f>E3555/D3555</f>
        <v>1.0627272727272727</v>
      </c>
      <c r="P3555" s="8">
        <f>E3555/L3555</f>
        <v>56.20192307692308</v>
      </c>
      <c r="Q3555" t="str">
        <f t="shared" si="110"/>
        <v>theater</v>
      </c>
      <c r="R3555" t="str">
        <f t="shared" si="111"/>
        <v>plays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 s="6">
        <v>5000</v>
      </c>
      <c r="E3556" s="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7">
        <f>E3556/D3556</f>
        <v>1.1342219999999998</v>
      </c>
      <c r="P3556" s="8">
        <f>E3556/L3556</f>
        <v>107.00207547169811</v>
      </c>
      <c r="Q3556" t="str">
        <f t="shared" si="110"/>
        <v>theater</v>
      </c>
      <c r="R3556" t="str">
        <f t="shared" si="111"/>
        <v>plays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 s="6">
        <v>2400</v>
      </c>
      <c r="E3557" s="6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7">
        <f>E3557/D3557</f>
        <v>1</v>
      </c>
      <c r="P3557" s="8">
        <f>E3557/L3557</f>
        <v>171.42857142857142</v>
      </c>
      <c r="Q3557" t="str">
        <f t="shared" si="110"/>
        <v>theater</v>
      </c>
      <c r="R3557" t="str">
        <f t="shared" si="111"/>
        <v>plays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 s="6">
        <v>2200</v>
      </c>
      <c r="E3558" s="6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7">
        <f>E3558/D3558</f>
        <v>1.0045454545454546</v>
      </c>
      <c r="P3558" s="8">
        <f>E3558/L3558</f>
        <v>110.5</v>
      </c>
      <c r="Q3558" t="str">
        <f t="shared" si="110"/>
        <v>theater</v>
      </c>
      <c r="R3558" t="str">
        <f t="shared" si="111"/>
        <v>plays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 s="6">
        <v>100000</v>
      </c>
      <c r="E3559" s="6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7">
        <f>E3559/D3559</f>
        <v>1.0003599999999999</v>
      </c>
      <c r="P3559" s="8">
        <f>E3559/L3559</f>
        <v>179.27598566308242</v>
      </c>
      <c r="Q3559" t="str">
        <f t="shared" si="110"/>
        <v>theater</v>
      </c>
      <c r="R3559" t="str">
        <f t="shared" si="111"/>
        <v>plays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 s="6">
        <v>350</v>
      </c>
      <c r="E3560" s="6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7">
        <f>E3560/D3560</f>
        <v>1.44</v>
      </c>
      <c r="P3560" s="8">
        <f>E3560/L3560</f>
        <v>22.90909090909091</v>
      </c>
      <c r="Q3560" t="str">
        <f t="shared" si="110"/>
        <v>theater</v>
      </c>
      <c r="R3560" t="str">
        <f t="shared" si="111"/>
        <v>plays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 s="6">
        <v>1000</v>
      </c>
      <c r="E3561" s="6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7">
        <f>E3561/D3561</f>
        <v>1.0349999999999999</v>
      </c>
      <c r="P3561" s="8">
        <f>E3561/L3561</f>
        <v>43.125</v>
      </c>
      <c r="Q3561" t="str">
        <f t="shared" si="110"/>
        <v>theater</v>
      </c>
      <c r="R3561" t="str">
        <f t="shared" si="111"/>
        <v>plays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 s="6">
        <v>3200</v>
      </c>
      <c r="E3562" s="6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7">
        <f>E3562/D3562</f>
        <v>1.0843750000000001</v>
      </c>
      <c r="P3562" s="8">
        <f>E3562/L3562</f>
        <v>46.891891891891895</v>
      </c>
      <c r="Q3562" t="str">
        <f t="shared" si="110"/>
        <v>theater</v>
      </c>
      <c r="R3562" t="str">
        <f t="shared" si="111"/>
        <v>plays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 s="6">
        <v>2500</v>
      </c>
      <c r="E3563" s="6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7">
        <f>E3563/D3563</f>
        <v>1.024</v>
      </c>
      <c r="P3563" s="8">
        <f>E3563/L3563</f>
        <v>47.407407407407405</v>
      </c>
      <c r="Q3563" t="str">
        <f t="shared" si="110"/>
        <v>theater</v>
      </c>
      <c r="R3563" t="str">
        <f t="shared" si="111"/>
        <v>plays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 s="6">
        <v>315</v>
      </c>
      <c r="E3564" s="6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7">
        <f>E3564/D3564</f>
        <v>1.4888888888888889</v>
      </c>
      <c r="P3564" s="8">
        <f>E3564/L3564</f>
        <v>15.129032258064516</v>
      </c>
      <c r="Q3564" t="str">
        <f t="shared" si="110"/>
        <v>theater</v>
      </c>
      <c r="R3564" t="str">
        <f t="shared" si="111"/>
        <v>plays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 s="6">
        <v>500</v>
      </c>
      <c r="E3565" s="6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7">
        <f>E3565/D3565</f>
        <v>1.0549000000000002</v>
      </c>
      <c r="P3565" s="8">
        <f>E3565/L3565</f>
        <v>21.098000000000003</v>
      </c>
      <c r="Q3565" t="str">
        <f t="shared" si="110"/>
        <v>theater</v>
      </c>
      <c r="R3565" t="str">
        <f t="shared" si="111"/>
        <v>plays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 s="6">
        <v>1000</v>
      </c>
      <c r="E3566" s="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7">
        <f>E3566/D3566</f>
        <v>1.0049999999999999</v>
      </c>
      <c r="P3566" s="8">
        <f>E3566/L3566</f>
        <v>59.117647058823529</v>
      </c>
      <c r="Q3566" t="str">
        <f t="shared" si="110"/>
        <v>theater</v>
      </c>
      <c r="R3566" t="str">
        <f t="shared" si="111"/>
        <v>plays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 s="6">
        <v>900</v>
      </c>
      <c r="E3567" s="6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7">
        <f>E3567/D3567</f>
        <v>1.3055555555555556</v>
      </c>
      <c r="P3567" s="8">
        <f>E3567/L3567</f>
        <v>97.916666666666671</v>
      </c>
      <c r="Q3567" t="str">
        <f t="shared" si="110"/>
        <v>theater</v>
      </c>
      <c r="R3567" t="str">
        <f t="shared" si="111"/>
        <v>plays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 s="6">
        <v>2000</v>
      </c>
      <c r="E3568" s="6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7">
        <f>E3568/D3568</f>
        <v>1.0475000000000001</v>
      </c>
      <c r="P3568" s="8">
        <f>E3568/L3568</f>
        <v>55.131578947368418</v>
      </c>
      <c r="Q3568" t="str">
        <f t="shared" si="110"/>
        <v>theater</v>
      </c>
      <c r="R3568" t="str">
        <f t="shared" si="111"/>
        <v>plays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 s="6">
        <v>1000</v>
      </c>
      <c r="E3569" s="6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7">
        <f>E3569/D3569</f>
        <v>1.0880000000000001</v>
      </c>
      <c r="P3569" s="8">
        <f>E3569/L3569</f>
        <v>26.536585365853657</v>
      </c>
      <c r="Q3569" t="str">
        <f t="shared" si="110"/>
        <v>theater</v>
      </c>
      <c r="R3569" t="str">
        <f t="shared" si="111"/>
        <v>plays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 s="6">
        <v>1000</v>
      </c>
      <c r="E3570" s="6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7">
        <f>E3570/D3570</f>
        <v>1.1100000000000001</v>
      </c>
      <c r="P3570" s="8">
        <f>E3570/L3570</f>
        <v>58.421052631578945</v>
      </c>
      <c r="Q3570" t="str">
        <f t="shared" si="110"/>
        <v>theater</v>
      </c>
      <c r="R3570" t="str">
        <f t="shared" si="111"/>
        <v>plays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 s="6">
        <v>5000</v>
      </c>
      <c r="E3571" s="6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7">
        <f>E3571/D3571</f>
        <v>1.0047999999999999</v>
      </c>
      <c r="P3571" s="8">
        <f>E3571/L3571</f>
        <v>122.53658536585365</v>
      </c>
      <c r="Q3571" t="str">
        <f t="shared" si="110"/>
        <v>theater</v>
      </c>
      <c r="R3571" t="str">
        <f t="shared" si="111"/>
        <v>plays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 s="6">
        <v>2000</v>
      </c>
      <c r="E3572" s="6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7">
        <f>E3572/D3572</f>
        <v>1.1435</v>
      </c>
      <c r="P3572" s="8">
        <f>E3572/L3572</f>
        <v>87.961538461538467</v>
      </c>
      <c r="Q3572" t="str">
        <f t="shared" si="110"/>
        <v>theater</v>
      </c>
      <c r="R3572" t="str">
        <f t="shared" si="111"/>
        <v>plays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 s="6">
        <v>1500</v>
      </c>
      <c r="E3573" s="6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7">
        <f>E3573/D3573</f>
        <v>1.2206666666666666</v>
      </c>
      <c r="P3573" s="8">
        <f>E3573/L3573</f>
        <v>73.239999999999995</v>
      </c>
      <c r="Q3573" t="str">
        <f t="shared" si="110"/>
        <v>theater</v>
      </c>
      <c r="R3573" t="str">
        <f t="shared" si="111"/>
        <v>plays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 s="6">
        <v>500</v>
      </c>
      <c r="E3574" s="6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7">
        <f>E3574/D3574</f>
        <v>1</v>
      </c>
      <c r="P3574" s="8">
        <f>E3574/L3574</f>
        <v>55.555555555555557</v>
      </c>
      <c r="Q3574" t="str">
        <f t="shared" si="110"/>
        <v>theater</v>
      </c>
      <c r="R3574" t="str">
        <f t="shared" si="111"/>
        <v>plays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 s="6">
        <v>3000</v>
      </c>
      <c r="E3575" s="6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7">
        <f>E3575/D3575</f>
        <v>1.028</v>
      </c>
      <c r="P3575" s="8">
        <f>E3575/L3575</f>
        <v>39.53846153846154</v>
      </c>
      <c r="Q3575" t="str">
        <f t="shared" si="110"/>
        <v>theater</v>
      </c>
      <c r="R3575" t="str">
        <f t="shared" si="111"/>
        <v>plays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 s="6">
        <v>5800</v>
      </c>
      <c r="E3576" s="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7">
        <f>E3576/D3576</f>
        <v>1.0612068965517241</v>
      </c>
      <c r="P3576" s="8">
        <f>E3576/L3576</f>
        <v>136.77777777777777</v>
      </c>
      <c r="Q3576" t="str">
        <f t="shared" si="110"/>
        <v>theater</v>
      </c>
      <c r="R3576" t="str">
        <f t="shared" si="111"/>
        <v>plays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 s="6">
        <v>10000</v>
      </c>
      <c r="E3577" s="6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7">
        <f>E3577/D3577</f>
        <v>1.0133000000000001</v>
      </c>
      <c r="P3577" s="8">
        <f>E3577/L3577</f>
        <v>99.343137254901961</v>
      </c>
      <c r="Q3577" t="str">
        <f t="shared" si="110"/>
        <v>theater</v>
      </c>
      <c r="R3577" t="str">
        <f t="shared" si="111"/>
        <v>plays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 s="6">
        <v>100</v>
      </c>
      <c r="E3578" s="6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7">
        <f>E3578/D3578</f>
        <v>1</v>
      </c>
      <c r="P3578" s="8">
        <f>E3578/L3578</f>
        <v>20</v>
      </c>
      <c r="Q3578" t="str">
        <f t="shared" si="110"/>
        <v>theater</v>
      </c>
      <c r="R3578" t="str">
        <f t="shared" si="111"/>
        <v>plays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 s="6">
        <v>600</v>
      </c>
      <c r="E3579" s="6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7">
        <f>E3579/D3579</f>
        <v>1.3</v>
      </c>
      <c r="P3579" s="8">
        <f>E3579/L3579</f>
        <v>28.888888888888889</v>
      </c>
      <c r="Q3579" t="str">
        <f t="shared" si="110"/>
        <v>theater</v>
      </c>
      <c r="R3579" t="str">
        <f t="shared" si="111"/>
        <v>plays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 s="6">
        <v>1500</v>
      </c>
      <c r="E3580" s="6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7">
        <f>E3580/D3580</f>
        <v>1.0001333333333333</v>
      </c>
      <c r="P3580" s="8">
        <f>E3580/L3580</f>
        <v>40.545945945945945</v>
      </c>
      <c r="Q3580" t="str">
        <f t="shared" si="110"/>
        <v>theater</v>
      </c>
      <c r="R3580" t="str">
        <f t="shared" si="111"/>
        <v>plays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 s="6">
        <v>500</v>
      </c>
      <c r="E3581" s="6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7">
        <f>E3581/D3581</f>
        <v>1</v>
      </c>
      <c r="P3581" s="8">
        <f>E3581/L3581</f>
        <v>35.714285714285715</v>
      </c>
      <c r="Q3581" t="str">
        <f t="shared" si="110"/>
        <v>theater</v>
      </c>
      <c r="R3581" t="str">
        <f t="shared" si="111"/>
        <v>plays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 s="6">
        <v>900</v>
      </c>
      <c r="E3582" s="6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7">
        <f>E3582/D3582</f>
        <v>1.1388888888888888</v>
      </c>
      <c r="P3582" s="8">
        <f>E3582/L3582</f>
        <v>37.962962962962962</v>
      </c>
      <c r="Q3582" t="str">
        <f t="shared" si="110"/>
        <v>theater</v>
      </c>
      <c r="R3582" t="str">
        <f t="shared" si="111"/>
        <v>plays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 s="6">
        <v>1500</v>
      </c>
      <c r="E3583" s="6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7">
        <f>E3583/D3583</f>
        <v>1</v>
      </c>
      <c r="P3583" s="8">
        <f>E3583/L3583</f>
        <v>33.333333333333336</v>
      </c>
      <c r="Q3583" t="str">
        <f t="shared" si="110"/>
        <v>theater</v>
      </c>
      <c r="R3583" t="str">
        <f t="shared" si="111"/>
        <v>plays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 s="6">
        <v>1000</v>
      </c>
      <c r="E3584" s="6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7">
        <f>E3584/D3584</f>
        <v>2.87</v>
      </c>
      <c r="P3584" s="8">
        <f>E3584/L3584</f>
        <v>58.571428571428569</v>
      </c>
      <c r="Q3584" t="str">
        <f t="shared" si="110"/>
        <v>theater</v>
      </c>
      <c r="R3584" t="str">
        <f t="shared" si="111"/>
        <v>plays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 s="6">
        <v>3000</v>
      </c>
      <c r="E3585" s="6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7">
        <f>E3585/D3585</f>
        <v>1.085</v>
      </c>
      <c r="P3585" s="8">
        <f>E3585/L3585</f>
        <v>135.625</v>
      </c>
      <c r="Q3585" t="str">
        <f t="shared" si="110"/>
        <v>theater</v>
      </c>
      <c r="R3585" t="str">
        <f t="shared" si="111"/>
        <v>plays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 s="6">
        <v>3000</v>
      </c>
      <c r="E3586" s="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7">
        <f>E3586/D3586</f>
        <v>1.155</v>
      </c>
      <c r="P3586" s="8">
        <f>E3586/L3586</f>
        <v>30.9375</v>
      </c>
      <c r="Q3586" t="str">
        <f t="shared" si="110"/>
        <v>theater</v>
      </c>
      <c r="R3586" t="str">
        <f t="shared" si="111"/>
        <v>plays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 s="6">
        <v>3400</v>
      </c>
      <c r="E3587" s="6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7">
        <f>E3587/D3587</f>
        <v>1.1911764705882353</v>
      </c>
      <c r="P3587" s="8">
        <f>E3587/L3587</f>
        <v>176.08695652173913</v>
      </c>
      <c r="Q3587" t="str">
        <f t="shared" ref="Q3587:Q3650" si="112">LEFT(N3587,FIND("/",N3587)-1)</f>
        <v>theater</v>
      </c>
      <c r="R3587" t="str">
        <f t="shared" ref="R3587:R3650" si="113">MID(N3587,FIND("/",N3587)+1,256)</f>
        <v>plays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ht="30" x14ac:dyDescent="0.25">
      <c r="A3588">
        <v>3586</v>
      </c>
      <c r="B3588" s="3" t="s">
        <v>3583</v>
      </c>
      <c r="C3588" s="3" t="s">
        <v>7693</v>
      </c>
      <c r="D3588" s="6">
        <v>7500</v>
      </c>
      <c r="E3588" s="6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7">
        <f>E3588/D3588</f>
        <v>1.0942666666666667</v>
      </c>
      <c r="P3588" s="8">
        <f>E3588/L3588</f>
        <v>151.9814814814815</v>
      </c>
      <c r="Q3588" t="str">
        <f t="shared" si="112"/>
        <v>theater</v>
      </c>
      <c r="R3588" t="str">
        <f t="shared" si="113"/>
        <v>plays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 s="6">
        <v>500</v>
      </c>
      <c r="E3589" s="6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7">
        <f>E3589/D3589</f>
        <v>1.266</v>
      </c>
      <c r="P3589" s="8">
        <f>E3589/L3589</f>
        <v>22.607142857142858</v>
      </c>
      <c r="Q3589" t="str">
        <f t="shared" si="112"/>
        <v>theater</v>
      </c>
      <c r="R3589" t="str">
        <f t="shared" si="113"/>
        <v>plays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 s="6">
        <v>200</v>
      </c>
      <c r="E3590" s="6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7">
        <f>E3590/D3590</f>
        <v>1.0049999999999999</v>
      </c>
      <c r="P3590" s="8">
        <f>E3590/L3590</f>
        <v>18.272727272727273</v>
      </c>
      <c r="Q3590" t="str">
        <f t="shared" si="112"/>
        <v>theater</v>
      </c>
      <c r="R3590" t="str">
        <f t="shared" si="113"/>
        <v>plays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 s="6">
        <v>4000</v>
      </c>
      <c r="E3591" s="6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7">
        <f>E3591/D3591</f>
        <v>1.2749999999999999</v>
      </c>
      <c r="P3591" s="8">
        <f>E3591/L3591</f>
        <v>82.258064516129039</v>
      </c>
      <c r="Q3591" t="str">
        <f t="shared" si="112"/>
        <v>theater</v>
      </c>
      <c r="R3591" t="str">
        <f t="shared" si="113"/>
        <v>plays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 s="6">
        <v>5000</v>
      </c>
      <c r="E3592" s="6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7">
        <f>E3592/D3592</f>
        <v>1.0005999999999999</v>
      </c>
      <c r="P3592" s="8">
        <f>E3592/L3592</f>
        <v>68.534246575342465</v>
      </c>
      <c r="Q3592" t="str">
        <f t="shared" si="112"/>
        <v>theater</v>
      </c>
      <c r="R3592" t="str">
        <f t="shared" si="113"/>
        <v>plays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 s="6">
        <v>700</v>
      </c>
      <c r="E3593" s="6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7">
        <f>E3593/D3593</f>
        <v>1.75</v>
      </c>
      <c r="P3593" s="8">
        <f>E3593/L3593</f>
        <v>68.055555555555557</v>
      </c>
      <c r="Q3593" t="str">
        <f t="shared" si="112"/>
        <v>theater</v>
      </c>
      <c r="R3593" t="str">
        <f t="shared" si="113"/>
        <v>plays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 s="6">
        <v>2000</v>
      </c>
      <c r="E3594" s="6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7">
        <f>E3594/D3594</f>
        <v>1.2725</v>
      </c>
      <c r="P3594" s="8">
        <f>E3594/L3594</f>
        <v>72.714285714285708</v>
      </c>
      <c r="Q3594" t="str">
        <f t="shared" si="112"/>
        <v>theater</v>
      </c>
      <c r="R3594" t="str">
        <f t="shared" si="113"/>
        <v>plays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 s="6">
        <v>3000</v>
      </c>
      <c r="E3595" s="6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7">
        <f>E3595/D3595</f>
        <v>1.1063333333333334</v>
      </c>
      <c r="P3595" s="8">
        <f>E3595/L3595</f>
        <v>77.186046511627907</v>
      </c>
      <c r="Q3595" t="str">
        <f t="shared" si="112"/>
        <v>theater</v>
      </c>
      <c r="R3595" t="str">
        <f t="shared" si="113"/>
        <v>plays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 s="6">
        <v>1600</v>
      </c>
      <c r="E3596" s="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7">
        <f>E3596/D3596</f>
        <v>1.2593749999999999</v>
      </c>
      <c r="P3596" s="8">
        <f>E3596/L3596</f>
        <v>55.972222222222221</v>
      </c>
      <c r="Q3596" t="str">
        <f t="shared" si="112"/>
        <v>theater</v>
      </c>
      <c r="R3596" t="str">
        <f t="shared" si="113"/>
        <v>plays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 s="6">
        <v>2600</v>
      </c>
      <c r="E3597" s="6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7">
        <f>E3597/D3597</f>
        <v>1.1850000000000001</v>
      </c>
      <c r="P3597" s="8">
        <f>E3597/L3597</f>
        <v>49.693548387096776</v>
      </c>
      <c r="Q3597" t="str">
        <f t="shared" si="112"/>
        <v>theater</v>
      </c>
      <c r="R3597" t="str">
        <f t="shared" si="113"/>
        <v>plays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 s="6">
        <v>1100</v>
      </c>
      <c r="E3598" s="6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7">
        <f>E3598/D3598</f>
        <v>1.0772727272727274</v>
      </c>
      <c r="P3598" s="8">
        <f>E3598/L3598</f>
        <v>79</v>
      </c>
      <c r="Q3598" t="str">
        <f t="shared" si="112"/>
        <v>theater</v>
      </c>
      <c r="R3598" t="str">
        <f t="shared" si="113"/>
        <v>plays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 s="6">
        <v>2500</v>
      </c>
      <c r="E3599" s="6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7">
        <f>E3599/D3599</f>
        <v>1.026</v>
      </c>
      <c r="P3599" s="8">
        <f>E3599/L3599</f>
        <v>77.727272727272734</v>
      </c>
      <c r="Q3599" t="str">
        <f t="shared" si="112"/>
        <v>theater</v>
      </c>
      <c r="R3599" t="str">
        <f t="shared" si="113"/>
        <v>plays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 s="6">
        <v>1000</v>
      </c>
      <c r="E3600" s="6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7">
        <f>E3600/D3600</f>
        <v>1.101</v>
      </c>
      <c r="P3600" s="8">
        <f>E3600/L3600</f>
        <v>40.777777777777779</v>
      </c>
      <c r="Q3600" t="str">
        <f t="shared" si="112"/>
        <v>theater</v>
      </c>
      <c r="R3600" t="str">
        <f t="shared" si="113"/>
        <v>plays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 s="6">
        <v>500</v>
      </c>
      <c r="E3601" s="6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7">
        <f>E3601/D3601</f>
        <v>2.02</v>
      </c>
      <c r="P3601" s="8">
        <f>E3601/L3601</f>
        <v>59.411764705882355</v>
      </c>
      <c r="Q3601" t="str">
        <f t="shared" si="112"/>
        <v>theater</v>
      </c>
      <c r="R3601" t="str">
        <f t="shared" si="113"/>
        <v>plays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 s="6">
        <v>10</v>
      </c>
      <c r="E3602" s="6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7">
        <f>E3602/D3602</f>
        <v>1.3</v>
      </c>
      <c r="P3602" s="8">
        <f>E3602/L3602</f>
        <v>3.25</v>
      </c>
      <c r="Q3602" t="str">
        <f t="shared" si="112"/>
        <v>theater</v>
      </c>
      <c r="R3602" t="str">
        <f t="shared" si="113"/>
        <v>plays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 s="6">
        <v>2000</v>
      </c>
      <c r="E3603" s="6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7">
        <f>E3603/D3603</f>
        <v>1.0435000000000001</v>
      </c>
      <c r="P3603" s="8">
        <f>E3603/L3603</f>
        <v>39.377358490566039</v>
      </c>
      <c r="Q3603" t="str">
        <f t="shared" si="112"/>
        <v>theater</v>
      </c>
      <c r="R3603" t="str">
        <f t="shared" si="113"/>
        <v>plays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 s="6">
        <v>4000</v>
      </c>
      <c r="E3604" s="6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7">
        <f>E3604/D3604</f>
        <v>1.0004999999999999</v>
      </c>
      <c r="P3604" s="8">
        <f>E3604/L3604</f>
        <v>81.673469387755105</v>
      </c>
      <c r="Q3604" t="str">
        <f t="shared" si="112"/>
        <v>theater</v>
      </c>
      <c r="R3604" t="str">
        <f t="shared" si="113"/>
        <v>plays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60" x14ac:dyDescent="0.25">
      <c r="A3605">
        <v>3603</v>
      </c>
      <c r="B3605" s="3" t="s">
        <v>3600</v>
      </c>
      <c r="C3605" s="3" t="s">
        <v>7710</v>
      </c>
      <c r="D3605" s="6">
        <v>1500</v>
      </c>
      <c r="E3605" s="6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7">
        <f>E3605/D3605</f>
        <v>1.7066666666666668</v>
      </c>
      <c r="P3605" s="8">
        <f>E3605/L3605</f>
        <v>44.912280701754383</v>
      </c>
      <c r="Q3605" t="str">
        <f t="shared" si="112"/>
        <v>theater</v>
      </c>
      <c r="R3605" t="str">
        <f t="shared" si="113"/>
        <v>plays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 s="6">
        <v>3000</v>
      </c>
      <c r="E3606" s="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7">
        <f>E3606/D3606</f>
        <v>1.1283333333333334</v>
      </c>
      <c r="P3606" s="8">
        <f>E3606/L3606</f>
        <v>49.05797101449275</v>
      </c>
      <c r="Q3606" t="str">
        <f t="shared" si="112"/>
        <v>theater</v>
      </c>
      <c r="R3606" t="str">
        <f t="shared" si="113"/>
        <v>plays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 s="6">
        <v>250</v>
      </c>
      <c r="E3607" s="6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7">
        <f>E3607/D3607</f>
        <v>1.84</v>
      </c>
      <c r="P3607" s="8">
        <f>E3607/L3607</f>
        <v>30.666666666666668</v>
      </c>
      <c r="Q3607" t="str">
        <f t="shared" si="112"/>
        <v>theater</v>
      </c>
      <c r="R3607" t="str">
        <f t="shared" si="113"/>
        <v>plays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 s="6">
        <v>3000</v>
      </c>
      <c r="E3608" s="6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7">
        <f>E3608/D3608</f>
        <v>1.3026666666666666</v>
      </c>
      <c r="P3608" s="8">
        <f>E3608/L3608</f>
        <v>61.0625</v>
      </c>
      <c r="Q3608" t="str">
        <f t="shared" si="112"/>
        <v>theater</v>
      </c>
      <c r="R3608" t="str">
        <f t="shared" si="113"/>
        <v>plays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 s="6">
        <v>550</v>
      </c>
      <c r="E3609" s="6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7">
        <f>E3609/D3609</f>
        <v>1.0545454545454545</v>
      </c>
      <c r="P3609" s="8">
        <f>E3609/L3609</f>
        <v>29</v>
      </c>
      <c r="Q3609" t="str">
        <f t="shared" si="112"/>
        <v>theater</v>
      </c>
      <c r="R3609" t="str">
        <f t="shared" si="113"/>
        <v>plays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 s="6">
        <v>800</v>
      </c>
      <c r="E3610" s="6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7">
        <f>E3610/D3610</f>
        <v>1</v>
      </c>
      <c r="P3610" s="8">
        <f>E3610/L3610</f>
        <v>29.62962962962963</v>
      </c>
      <c r="Q3610" t="str">
        <f t="shared" si="112"/>
        <v>theater</v>
      </c>
      <c r="R3610" t="str">
        <f t="shared" si="113"/>
        <v>plays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 s="6">
        <v>1960</v>
      </c>
      <c r="E3611" s="6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7">
        <f>E3611/D3611</f>
        <v>1.5331632653061225</v>
      </c>
      <c r="P3611" s="8">
        <f>E3611/L3611</f>
        <v>143.0952380952381</v>
      </c>
      <c r="Q3611" t="str">
        <f t="shared" si="112"/>
        <v>theater</v>
      </c>
      <c r="R3611" t="str">
        <f t="shared" si="113"/>
        <v>plays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 s="6">
        <v>1000</v>
      </c>
      <c r="E3612" s="6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7">
        <f>E3612/D3612</f>
        <v>1.623</v>
      </c>
      <c r="P3612" s="8">
        <f>E3612/L3612</f>
        <v>52.354838709677416</v>
      </c>
      <c r="Q3612" t="str">
        <f t="shared" si="112"/>
        <v>theater</v>
      </c>
      <c r="R3612" t="str">
        <f t="shared" si="113"/>
        <v>plays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 s="6">
        <v>2500</v>
      </c>
      <c r="E3613" s="6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7">
        <f>E3613/D3613</f>
        <v>1.36</v>
      </c>
      <c r="P3613" s="8">
        <f>E3613/L3613</f>
        <v>66.666666666666671</v>
      </c>
      <c r="Q3613" t="str">
        <f t="shared" si="112"/>
        <v>theater</v>
      </c>
      <c r="R3613" t="str">
        <f t="shared" si="113"/>
        <v>plays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 s="6">
        <v>5000</v>
      </c>
      <c r="E3614" s="6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7">
        <f>E3614/D3614</f>
        <v>1.444</v>
      </c>
      <c r="P3614" s="8">
        <f>E3614/L3614</f>
        <v>126.66666666666667</v>
      </c>
      <c r="Q3614" t="str">
        <f t="shared" si="112"/>
        <v>theater</v>
      </c>
      <c r="R3614" t="str">
        <f t="shared" si="113"/>
        <v>plays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 s="6">
        <v>1250</v>
      </c>
      <c r="E3615" s="6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7">
        <f>E3615/D3615</f>
        <v>1</v>
      </c>
      <c r="P3615" s="8">
        <f>E3615/L3615</f>
        <v>62.5</v>
      </c>
      <c r="Q3615" t="str">
        <f t="shared" si="112"/>
        <v>theater</v>
      </c>
      <c r="R3615" t="str">
        <f t="shared" si="113"/>
        <v>plays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 s="6">
        <v>2500</v>
      </c>
      <c r="E3616" s="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7">
        <f>E3616/D3616</f>
        <v>1.008</v>
      </c>
      <c r="P3616" s="8">
        <f>E3616/L3616</f>
        <v>35.492957746478872</v>
      </c>
      <c r="Q3616" t="str">
        <f t="shared" si="112"/>
        <v>theater</v>
      </c>
      <c r="R3616" t="str">
        <f t="shared" si="113"/>
        <v>plays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 s="6">
        <v>2500</v>
      </c>
      <c r="E3617" s="6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7">
        <f>E3617/D3617</f>
        <v>1.0680000000000001</v>
      </c>
      <c r="P3617" s="8">
        <f>E3617/L3617</f>
        <v>37.083333333333336</v>
      </c>
      <c r="Q3617" t="str">
        <f t="shared" si="112"/>
        <v>theater</v>
      </c>
      <c r="R3617" t="str">
        <f t="shared" si="113"/>
        <v>plays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 s="6">
        <v>2500</v>
      </c>
      <c r="E3618" s="6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7">
        <f>E3618/D3618</f>
        <v>1.248</v>
      </c>
      <c r="P3618" s="8">
        <f>E3618/L3618</f>
        <v>69.333333333333329</v>
      </c>
      <c r="Q3618" t="str">
        <f t="shared" si="112"/>
        <v>theater</v>
      </c>
      <c r="R3618" t="str">
        <f t="shared" si="113"/>
        <v>plays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 s="6">
        <v>740</v>
      </c>
      <c r="E3619" s="6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7">
        <f>E3619/D3619</f>
        <v>1.1891891891891893</v>
      </c>
      <c r="P3619" s="8">
        <f>E3619/L3619</f>
        <v>17.254901960784313</v>
      </c>
      <c r="Q3619" t="str">
        <f t="shared" si="112"/>
        <v>theater</v>
      </c>
      <c r="R3619" t="str">
        <f t="shared" si="113"/>
        <v>plays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 s="6">
        <v>2000</v>
      </c>
      <c r="E3620" s="6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7">
        <f>E3620/D3620</f>
        <v>1.01</v>
      </c>
      <c r="P3620" s="8">
        <f>E3620/L3620</f>
        <v>36.071428571428569</v>
      </c>
      <c r="Q3620" t="str">
        <f t="shared" si="112"/>
        <v>theater</v>
      </c>
      <c r="R3620" t="str">
        <f t="shared" si="113"/>
        <v>plays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 s="6">
        <v>1000</v>
      </c>
      <c r="E3621" s="6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7">
        <f>E3621/D3621</f>
        <v>1.1299999999999999</v>
      </c>
      <c r="P3621" s="8">
        <f>E3621/L3621</f>
        <v>66.470588235294116</v>
      </c>
      <c r="Q3621" t="str">
        <f t="shared" si="112"/>
        <v>theater</v>
      </c>
      <c r="R3621" t="str">
        <f t="shared" si="113"/>
        <v>plays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 s="6">
        <v>10500</v>
      </c>
      <c r="E3622" s="6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7">
        <f>E3622/D3622</f>
        <v>1.0519047619047619</v>
      </c>
      <c r="P3622" s="8">
        <f>E3622/L3622</f>
        <v>56.065989847715734</v>
      </c>
      <c r="Q3622" t="str">
        <f t="shared" si="112"/>
        <v>theater</v>
      </c>
      <c r="R3622" t="str">
        <f t="shared" si="113"/>
        <v>plays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 s="6">
        <v>3000</v>
      </c>
      <c r="E3623" s="6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7">
        <f>E3623/D3623</f>
        <v>1.0973333333333333</v>
      </c>
      <c r="P3623" s="8">
        <f>E3623/L3623</f>
        <v>47.028571428571432</v>
      </c>
      <c r="Q3623" t="str">
        <f t="shared" si="112"/>
        <v>theater</v>
      </c>
      <c r="R3623" t="str">
        <f t="shared" si="113"/>
        <v>plays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 s="6">
        <v>1000</v>
      </c>
      <c r="E3624" s="6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7">
        <f>E3624/D3624</f>
        <v>1.00099</v>
      </c>
      <c r="P3624" s="8">
        <f>E3624/L3624</f>
        <v>47.666190476190479</v>
      </c>
      <c r="Q3624" t="str">
        <f t="shared" si="112"/>
        <v>theater</v>
      </c>
      <c r="R3624" t="str">
        <f t="shared" si="113"/>
        <v>plays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45" x14ac:dyDescent="0.25">
      <c r="A3625">
        <v>3623</v>
      </c>
      <c r="B3625" s="3" t="s">
        <v>3619</v>
      </c>
      <c r="C3625" s="3" t="s">
        <v>7730</v>
      </c>
      <c r="D3625" s="6">
        <v>2500</v>
      </c>
      <c r="E3625" s="6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7">
        <f>E3625/D3625</f>
        <v>1.2</v>
      </c>
      <c r="P3625" s="8">
        <f>E3625/L3625</f>
        <v>88.235294117647058</v>
      </c>
      <c r="Q3625" t="str">
        <f t="shared" si="112"/>
        <v>theater</v>
      </c>
      <c r="R3625" t="str">
        <f t="shared" si="113"/>
        <v>plays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 s="6">
        <v>3000</v>
      </c>
      <c r="E3626" s="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7">
        <f>E3626/D3626</f>
        <v>1.0493333333333332</v>
      </c>
      <c r="P3626" s="8">
        <f>E3626/L3626</f>
        <v>80.717948717948715</v>
      </c>
      <c r="Q3626" t="str">
        <f t="shared" si="112"/>
        <v>theater</v>
      </c>
      <c r="R3626" t="str">
        <f t="shared" si="113"/>
        <v>plays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 s="6">
        <v>3000</v>
      </c>
      <c r="E3627" s="6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7">
        <f>E3627/D3627</f>
        <v>1.0266666666666666</v>
      </c>
      <c r="P3627" s="8">
        <f>E3627/L3627</f>
        <v>39.487179487179489</v>
      </c>
      <c r="Q3627" t="str">
        <f t="shared" si="112"/>
        <v>theater</v>
      </c>
      <c r="R3627" t="str">
        <f t="shared" si="113"/>
        <v>plays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 s="6">
        <v>4000</v>
      </c>
      <c r="E3628" s="6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7">
        <f>E3628/D3628</f>
        <v>1.0182500000000001</v>
      </c>
      <c r="P3628" s="8">
        <f>E3628/L3628</f>
        <v>84.854166666666671</v>
      </c>
      <c r="Q3628" t="str">
        <f t="shared" si="112"/>
        <v>theater</v>
      </c>
      <c r="R3628" t="str">
        <f t="shared" si="113"/>
        <v>plays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 s="6">
        <v>2000</v>
      </c>
      <c r="E3629" s="6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7">
        <f>E3629/D3629</f>
        <v>1</v>
      </c>
      <c r="P3629" s="8">
        <f>E3629/L3629</f>
        <v>68.965517241379317</v>
      </c>
      <c r="Q3629" t="str">
        <f t="shared" si="112"/>
        <v>theater</v>
      </c>
      <c r="R3629" t="str">
        <f t="shared" si="113"/>
        <v>plays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 s="6">
        <v>100000</v>
      </c>
      <c r="E3630" s="6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7">
        <f>E3630/D3630</f>
        <v>0</v>
      </c>
      <c r="P3630" s="8">
        <v>0</v>
      </c>
      <c r="Q3630" t="str">
        <f t="shared" si="112"/>
        <v>theater</v>
      </c>
      <c r="R3630" t="str">
        <f t="shared" si="113"/>
        <v>musical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 s="6">
        <v>1000000</v>
      </c>
      <c r="E3631" s="6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7">
        <f>E3631/D3631</f>
        <v>1.9999999999999999E-6</v>
      </c>
      <c r="P3631" s="8">
        <f>E3631/L3631</f>
        <v>1</v>
      </c>
      <c r="Q3631" t="str">
        <f t="shared" si="112"/>
        <v>theater</v>
      </c>
      <c r="R3631" t="str">
        <f t="shared" si="113"/>
        <v>musical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 s="6">
        <v>3000</v>
      </c>
      <c r="E3632" s="6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7">
        <f>E3632/D3632</f>
        <v>3.3333333333333332E-4</v>
      </c>
      <c r="P3632" s="8">
        <f>E3632/L3632</f>
        <v>1</v>
      </c>
      <c r="Q3632" t="str">
        <f t="shared" si="112"/>
        <v>theater</v>
      </c>
      <c r="R3632" t="str">
        <f t="shared" si="113"/>
        <v>musical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 s="6">
        <v>17100</v>
      </c>
      <c r="E3633" s="6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7">
        <f>E3633/D3633</f>
        <v>0.51023391812865493</v>
      </c>
      <c r="P3633" s="8">
        <f>E3633/L3633</f>
        <v>147.88135593220338</v>
      </c>
      <c r="Q3633" t="str">
        <f t="shared" si="112"/>
        <v>theater</v>
      </c>
      <c r="R3633" t="str">
        <f t="shared" si="113"/>
        <v>musical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 s="6">
        <v>500</v>
      </c>
      <c r="E3634" s="6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7">
        <f>E3634/D3634</f>
        <v>0.2</v>
      </c>
      <c r="P3634" s="8">
        <f>E3634/L3634</f>
        <v>100</v>
      </c>
      <c r="Q3634" t="str">
        <f t="shared" si="112"/>
        <v>theater</v>
      </c>
      <c r="R3634" t="str">
        <f t="shared" si="113"/>
        <v>musical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 s="6">
        <v>5000</v>
      </c>
      <c r="E3635" s="6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7">
        <f>E3635/D3635</f>
        <v>0.35239999999999999</v>
      </c>
      <c r="P3635" s="8">
        <f>E3635/L3635</f>
        <v>56.838709677419352</v>
      </c>
      <c r="Q3635" t="str">
        <f t="shared" si="112"/>
        <v>theater</v>
      </c>
      <c r="R3635" t="str">
        <f t="shared" si="113"/>
        <v>musical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 s="6">
        <v>75000</v>
      </c>
      <c r="E3636" s="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7">
        <f>E3636/D3636</f>
        <v>4.2466666666666666E-2</v>
      </c>
      <c r="P3636" s="8">
        <f>E3636/L3636</f>
        <v>176.94444444444446</v>
      </c>
      <c r="Q3636" t="str">
        <f t="shared" si="112"/>
        <v>theater</v>
      </c>
      <c r="R3636" t="str">
        <f t="shared" si="113"/>
        <v>musical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 s="6">
        <v>3500</v>
      </c>
      <c r="E3637" s="6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7">
        <f>E3637/D3637</f>
        <v>0.36457142857142855</v>
      </c>
      <c r="P3637" s="8">
        <f>E3637/L3637</f>
        <v>127.6</v>
      </c>
      <c r="Q3637" t="str">
        <f t="shared" si="112"/>
        <v>theater</v>
      </c>
      <c r="R3637" t="str">
        <f t="shared" si="113"/>
        <v>musical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 s="6">
        <v>150000</v>
      </c>
      <c r="E3638" s="6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7">
        <f>E3638/D3638</f>
        <v>0</v>
      </c>
      <c r="P3638" s="8">
        <v>0</v>
      </c>
      <c r="Q3638" t="str">
        <f t="shared" si="112"/>
        <v>theater</v>
      </c>
      <c r="R3638" t="str">
        <f t="shared" si="113"/>
        <v>musical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 s="6">
        <v>3000</v>
      </c>
      <c r="E3639" s="6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7">
        <f>E3639/D3639</f>
        <v>0.30866666666666664</v>
      </c>
      <c r="P3639" s="8">
        <f>E3639/L3639</f>
        <v>66.142857142857139</v>
      </c>
      <c r="Q3639" t="str">
        <f t="shared" si="112"/>
        <v>theater</v>
      </c>
      <c r="R3639" t="str">
        <f t="shared" si="113"/>
        <v>musical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 s="6">
        <v>3300</v>
      </c>
      <c r="E3640" s="6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7">
        <f>E3640/D3640</f>
        <v>6.545454545454546E-2</v>
      </c>
      <c r="P3640" s="8">
        <f>E3640/L3640</f>
        <v>108</v>
      </c>
      <c r="Q3640" t="str">
        <f t="shared" si="112"/>
        <v>theater</v>
      </c>
      <c r="R3640" t="str">
        <f t="shared" si="113"/>
        <v>musical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 s="6">
        <v>25000</v>
      </c>
      <c r="E3641" s="6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7">
        <f>E3641/D3641</f>
        <v>4.0000000000000003E-5</v>
      </c>
      <c r="P3641" s="8">
        <f>E3641/L3641</f>
        <v>1</v>
      </c>
      <c r="Q3641" t="str">
        <f t="shared" si="112"/>
        <v>theater</v>
      </c>
      <c r="R3641" t="str">
        <f t="shared" si="113"/>
        <v>musical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 s="6">
        <v>1000</v>
      </c>
      <c r="E3642" s="6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7">
        <f>E3642/D3642</f>
        <v>5.5E-2</v>
      </c>
      <c r="P3642" s="8">
        <f>E3642/L3642</f>
        <v>18.333333333333332</v>
      </c>
      <c r="Q3642" t="str">
        <f t="shared" si="112"/>
        <v>theater</v>
      </c>
      <c r="R3642" t="str">
        <f t="shared" si="113"/>
        <v>musical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 s="6">
        <v>3000</v>
      </c>
      <c r="E3643" s="6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7">
        <f>E3643/D3643</f>
        <v>0</v>
      </c>
      <c r="P3643" s="8">
        <v>0</v>
      </c>
      <c r="Q3643" t="str">
        <f t="shared" si="112"/>
        <v>theater</v>
      </c>
      <c r="R3643" t="str">
        <f t="shared" si="113"/>
        <v>musical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 s="6">
        <v>700</v>
      </c>
      <c r="E3644" s="6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7">
        <f>E3644/D3644</f>
        <v>2.1428571428571429E-2</v>
      </c>
      <c r="P3644" s="8">
        <f>E3644/L3644</f>
        <v>7.5</v>
      </c>
      <c r="Q3644" t="str">
        <f t="shared" si="112"/>
        <v>theater</v>
      </c>
      <c r="R3644" t="str">
        <f t="shared" si="113"/>
        <v>musical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 s="6">
        <v>25000</v>
      </c>
      <c r="E3645" s="6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7">
        <f>E3645/D3645</f>
        <v>0</v>
      </c>
      <c r="P3645" s="8">
        <v>0</v>
      </c>
      <c r="Q3645" t="str">
        <f t="shared" si="112"/>
        <v>theater</v>
      </c>
      <c r="R3645" t="str">
        <f t="shared" si="113"/>
        <v>musical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 s="6">
        <v>5000</v>
      </c>
      <c r="E3646" s="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7">
        <f>E3646/D3646</f>
        <v>0.16420000000000001</v>
      </c>
      <c r="P3646" s="8">
        <f>E3646/L3646</f>
        <v>68.416666666666671</v>
      </c>
      <c r="Q3646" t="str">
        <f t="shared" si="112"/>
        <v>theater</v>
      </c>
      <c r="R3646" t="str">
        <f t="shared" si="113"/>
        <v>musical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 s="6">
        <v>1000</v>
      </c>
      <c r="E3647" s="6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7">
        <f>E3647/D3647</f>
        <v>1E-3</v>
      </c>
      <c r="P3647" s="8">
        <f>E3647/L3647</f>
        <v>1</v>
      </c>
      <c r="Q3647" t="str">
        <f t="shared" si="112"/>
        <v>theater</v>
      </c>
      <c r="R3647" t="str">
        <f t="shared" si="113"/>
        <v>musical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 s="6">
        <v>10000</v>
      </c>
      <c r="E3648" s="6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7">
        <f>E3648/D3648</f>
        <v>4.8099999999999997E-2</v>
      </c>
      <c r="P3648" s="8">
        <f>E3648/L3648</f>
        <v>60.125</v>
      </c>
      <c r="Q3648" t="str">
        <f t="shared" si="112"/>
        <v>theater</v>
      </c>
      <c r="R3648" t="str">
        <f t="shared" si="113"/>
        <v>musical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60" x14ac:dyDescent="0.25">
      <c r="A3649">
        <v>3647</v>
      </c>
      <c r="B3649" s="3" t="s">
        <v>3643</v>
      </c>
      <c r="C3649" s="3" t="s">
        <v>7754</v>
      </c>
      <c r="D3649" s="6">
        <v>500</v>
      </c>
      <c r="E3649" s="6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7">
        <f>E3649/D3649</f>
        <v>0.06</v>
      </c>
      <c r="P3649" s="8">
        <f>E3649/L3649</f>
        <v>15</v>
      </c>
      <c r="Q3649" t="str">
        <f t="shared" si="112"/>
        <v>theater</v>
      </c>
      <c r="R3649" t="str">
        <f t="shared" si="113"/>
        <v>musical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 s="6">
        <v>40000</v>
      </c>
      <c r="E3650" s="6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7">
        <f>E3650/D3650</f>
        <v>1.003825</v>
      </c>
      <c r="P3650" s="8">
        <f>E3650/L3650</f>
        <v>550.04109589041093</v>
      </c>
      <c r="Q3650" t="str">
        <f t="shared" si="112"/>
        <v>theater</v>
      </c>
      <c r="R3650" t="str">
        <f t="shared" si="113"/>
        <v>plays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 s="6">
        <v>750</v>
      </c>
      <c r="E3651" s="6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7">
        <f>E3651/D3651</f>
        <v>1.04</v>
      </c>
      <c r="P3651" s="8">
        <f>E3651/L3651</f>
        <v>97.5</v>
      </c>
      <c r="Q3651" t="str">
        <f t="shared" ref="Q3651:Q3714" si="114">LEFT(N3651,FIND("/",N3651)-1)</f>
        <v>theater</v>
      </c>
      <c r="R3651" t="str">
        <f t="shared" ref="R3651:R3714" si="115">MID(N3651,FIND("/",N3651)+1,256)</f>
        <v>plays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 s="6">
        <v>500</v>
      </c>
      <c r="E3652" s="6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7">
        <f>E3652/D3652</f>
        <v>1</v>
      </c>
      <c r="P3652" s="8">
        <f>E3652/L3652</f>
        <v>29.411764705882351</v>
      </c>
      <c r="Q3652" t="str">
        <f t="shared" si="114"/>
        <v>theater</v>
      </c>
      <c r="R3652" t="str">
        <f t="shared" si="115"/>
        <v>plays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 s="6">
        <v>500</v>
      </c>
      <c r="E3653" s="6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7">
        <f>E3653/D3653</f>
        <v>1.04</v>
      </c>
      <c r="P3653" s="8">
        <f>E3653/L3653</f>
        <v>57.777777777777779</v>
      </c>
      <c r="Q3653" t="str">
        <f t="shared" si="114"/>
        <v>theater</v>
      </c>
      <c r="R3653" t="str">
        <f t="shared" si="115"/>
        <v>plays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 s="6">
        <v>300</v>
      </c>
      <c r="E3654" s="6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7">
        <f>E3654/D3654</f>
        <v>2.5066666666666668</v>
      </c>
      <c r="P3654" s="8">
        <f>E3654/L3654</f>
        <v>44.235294117647058</v>
      </c>
      <c r="Q3654" t="str">
        <f t="shared" si="114"/>
        <v>theater</v>
      </c>
      <c r="R3654" t="str">
        <f t="shared" si="115"/>
        <v>plays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 s="6">
        <v>2000</v>
      </c>
      <c r="E3655" s="6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7">
        <f>E3655/D3655</f>
        <v>1.0049999999999999</v>
      </c>
      <c r="P3655" s="8">
        <f>E3655/L3655</f>
        <v>60.909090909090907</v>
      </c>
      <c r="Q3655" t="str">
        <f t="shared" si="114"/>
        <v>theater</v>
      </c>
      <c r="R3655" t="str">
        <f t="shared" si="115"/>
        <v>plays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 s="6">
        <v>1500</v>
      </c>
      <c r="E3656" s="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7">
        <f>E3656/D3656</f>
        <v>1.744</v>
      </c>
      <c r="P3656" s="8">
        <f>E3656/L3656</f>
        <v>68.84210526315789</v>
      </c>
      <c r="Q3656" t="str">
        <f t="shared" si="114"/>
        <v>theater</v>
      </c>
      <c r="R3656" t="str">
        <f t="shared" si="115"/>
        <v>plays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 s="6">
        <v>5000</v>
      </c>
      <c r="E3657" s="6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7">
        <f>E3657/D3657</f>
        <v>1.1626000000000001</v>
      </c>
      <c r="P3657" s="8">
        <f>E3657/L3657</f>
        <v>73.582278481012665</v>
      </c>
      <c r="Q3657" t="str">
        <f t="shared" si="114"/>
        <v>theater</v>
      </c>
      <c r="R3657" t="str">
        <f t="shared" si="115"/>
        <v>plays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 s="6">
        <v>5000</v>
      </c>
      <c r="E3658" s="6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7">
        <f>E3658/D3658</f>
        <v>1.0582</v>
      </c>
      <c r="P3658" s="8">
        <f>E3658/L3658</f>
        <v>115.02173913043478</v>
      </c>
      <c r="Q3658" t="str">
        <f t="shared" si="114"/>
        <v>theater</v>
      </c>
      <c r="R3658" t="str">
        <f t="shared" si="115"/>
        <v>plays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 s="6">
        <v>2000</v>
      </c>
      <c r="E3659" s="6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7">
        <f>E3659/D3659</f>
        <v>1.1074999999999999</v>
      </c>
      <c r="P3659" s="8">
        <f>E3659/L3659</f>
        <v>110.75</v>
      </c>
      <c r="Q3659" t="str">
        <f t="shared" si="114"/>
        <v>theater</v>
      </c>
      <c r="R3659" t="str">
        <f t="shared" si="115"/>
        <v>plays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 s="6">
        <v>1500</v>
      </c>
      <c r="E3660" s="6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7">
        <f>E3660/D3660</f>
        <v>1.0066666666666666</v>
      </c>
      <c r="P3660" s="8">
        <f>E3660/L3660</f>
        <v>75.5</v>
      </c>
      <c r="Q3660" t="str">
        <f t="shared" si="114"/>
        <v>theater</v>
      </c>
      <c r="R3660" t="str">
        <f t="shared" si="115"/>
        <v>plays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 s="6">
        <v>3000</v>
      </c>
      <c r="E3661" s="6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7">
        <f>E3661/D3661</f>
        <v>1.0203333333333333</v>
      </c>
      <c r="P3661" s="8">
        <f>E3661/L3661</f>
        <v>235.46153846153845</v>
      </c>
      <c r="Q3661" t="str">
        <f t="shared" si="114"/>
        <v>theater</v>
      </c>
      <c r="R3661" t="str">
        <f t="shared" si="115"/>
        <v>plays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 s="6">
        <v>250</v>
      </c>
      <c r="E3662" s="6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7">
        <f>E3662/D3662</f>
        <v>1</v>
      </c>
      <c r="P3662" s="8">
        <f>E3662/L3662</f>
        <v>11.363636363636363</v>
      </c>
      <c r="Q3662" t="str">
        <f t="shared" si="114"/>
        <v>theater</v>
      </c>
      <c r="R3662" t="str">
        <f t="shared" si="115"/>
        <v>plays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 s="6">
        <v>3000</v>
      </c>
      <c r="E3663" s="6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7">
        <f>E3663/D3663</f>
        <v>1.1100000000000001</v>
      </c>
      <c r="P3663" s="8">
        <f>E3663/L3663</f>
        <v>92.5</v>
      </c>
      <c r="Q3663" t="str">
        <f t="shared" si="114"/>
        <v>theater</v>
      </c>
      <c r="R3663" t="str">
        <f t="shared" si="115"/>
        <v>plays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 s="6">
        <v>8000</v>
      </c>
      <c r="E3664" s="6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7">
        <f>E3664/D3664</f>
        <v>1.0142500000000001</v>
      </c>
      <c r="P3664" s="8">
        <f>E3664/L3664</f>
        <v>202.85</v>
      </c>
      <c r="Q3664" t="str">
        <f t="shared" si="114"/>
        <v>theater</v>
      </c>
      <c r="R3664" t="str">
        <f t="shared" si="115"/>
        <v>plays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 s="6">
        <v>225</v>
      </c>
      <c r="E3665" s="6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7">
        <f>E3665/D3665</f>
        <v>1.04</v>
      </c>
      <c r="P3665" s="8">
        <f>E3665/L3665</f>
        <v>26</v>
      </c>
      <c r="Q3665" t="str">
        <f t="shared" si="114"/>
        <v>theater</v>
      </c>
      <c r="R3665" t="str">
        <f t="shared" si="115"/>
        <v>plays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 s="6">
        <v>800</v>
      </c>
      <c r="E3666" s="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7">
        <f>E3666/D3666</f>
        <v>1.09375</v>
      </c>
      <c r="P3666" s="8">
        <f>E3666/L3666</f>
        <v>46.05263157894737</v>
      </c>
      <c r="Q3666" t="str">
        <f t="shared" si="114"/>
        <v>theater</v>
      </c>
      <c r="R3666" t="str">
        <f t="shared" si="115"/>
        <v>plays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 s="6">
        <v>620</v>
      </c>
      <c r="E3667" s="6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7">
        <f>E3667/D3667</f>
        <v>1.1516129032258065</v>
      </c>
      <c r="P3667" s="8">
        <f>E3667/L3667</f>
        <v>51</v>
      </c>
      <c r="Q3667" t="str">
        <f t="shared" si="114"/>
        <v>theater</v>
      </c>
      <c r="R3667" t="str">
        <f t="shared" si="115"/>
        <v>plays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 s="6">
        <v>1200</v>
      </c>
      <c r="E3668" s="6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7">
        <f>E3668/D3668</f>
        <v>1</v>
      </c>
      <c r="P3668" s="8">
        <f>E3668/L3668</f>
        <v>31.578947368421051</v>
      </c>
      <c r="Q3668" t="str">
        <f t="shared" si="114"/>
        <v>theater</v>
      </c>
      <c r="R3668" t="str">
        <f t="shared" si="115"/>
        <v>plays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60" x14ac:dyDescent="0.25">
      <c r="A3669">
        <v>3667</v>
      </c>
      <c r="B3669" s="3" t="s">
        <v>3662</v>
      </c>
      <c r="C3669" s="3" t="s">
        <v>7774</v>
      </c>
      <c r="D3669" s="6">
        <v>3000</v>
      </c>
      <c r="E3669" s="6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7">
        <f>E3669/D3669</f>
        <v>1.0317033333333334</v>
      </c>
      <c r="P3669" s="8">
        <f>E3669/L3669</f>
        <v>53.363965517241382</v>
      </c>
      <c r="Q3669" t="str">
        <f t="shared" si="114"/>
        <v>theater</v>
      </c>
      <c r="R3669" t="str">
        <f t="shared" si="115"/>
        <v>plays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 s="6">
        <v>1000</v>
      </c>
      <c r="E3670" s="6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7">
        <f>E3670/D3670</f>
        <v>1.0349999999999999</v>
      </c>
      <c r="P3670" s="8">
        <f>E3670/L3670</f>
        <v>36.964285714285715</v>
      </c>
      <c r="Q3670" t="str">
        <f t="shared" si="114"/>
        <v>theater</v>
      </c>
      <c r="R3670" t="str">
        <f t="shared" si="115"/>
        <v>plays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 s="6">
        <v>1000</v>
      </c>
      <c r="E3671" s="6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7">
        <f>E3671/D3671</f>
        <v>1.3819999999999999</v>
      </c>
      <c r="P3671" s="8">
        <f>E3671/L3671</f>
        <v>81.294117647058826</v>
      </c>
      <c r="Q3671" t="str">
        <f t="shared" si="114"/>
        <v>theater</v>
      </c>
      <c r="R3671" t="str">
        <f t="shared" si="115"/>
        <v>plays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60" x14ac:dyDescent="0.25">
      <c r="A3672">
        <v>3670</v>
      </c>
      <c r="B3672" s="3" t="s">
        <v>3665</v>
      </c>
      <c r="C3672" s="3" t="s">
        <v>7777</v>
      </c>
      <c r="D3672" s="6">
        <v>220</v>
      </c>
      <c r="E3672" s="6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7">
        <f>E3672/D3672</f>
        <v>1.0954545454545455</v>
      </c>
      <c r="P3672" s="8">
        <f>E3672/L3672</f>
        <v>20.083333333333332</v>
      </c>
      <c r="Q3672" t="str">
        <f t="shared" si="114"/>
        <v>theater</v>
      </c>
      <c r="R3672" t="str">
        <f t="shared" si="115"/>
        <v>plays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 s="6">
        <v>3500</v>
      </c>
      <c r="E3673" s="6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7">
        <f>E3673/D3673</f>
        <v>1.0085714285714287</v>
      </c>
      <c r="P3673" s="8">
        <f>E3673/L3673</f>
        <v>88.25</v>
      </c>
      <c r="Q3673" t="str">
        <f t="shared" si="114"/>
        <v>theater</v>
      </c>
      <c r="R3673" t="str">
        <f t="shared" si="115"/>
        <v>plays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 s="6">
        <v>3000</v>
      </c>
      <c r="E3674" s="6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7">
        <f>E3674/D3674</f>
        <v>1.0153333333333334</v>
      </c>
      <c r="P3674" s="8">
        <f>E3674/L3674</f>
        <v>53.438596491228068</v>
      </c>
      <c r="Q3674" t="str">
        <f t="shared" si="114"/>
        <v>theater</v>
      </c>
      <c r="R3674" t="str">
        <f t="shared" si="115"/>
        <v>plays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 s="6">
        <v>4000</v>
      </c>
      <c r="E3675" s="6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7">
        <f>E3675/D3675</f>
        <v>1.13625</v>
      </c>
      <c r="P3675" s="8">
        <f>E3675/L3675</f>
        <v>39.868421052631582</v>
      </c>
      <c r="Q3675" t="str">
        <f t="shared" si="114"/>
        <v>theater</v>
      </c>
      <c r="R3675" t="str">
        <f t="shared" si="115"/>
        <v>plays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 s="6">
        <v>4500</v>
      </c>
      <c r="E3676" s="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7">
        <f>E3676/D3676</f>
        <v>1</v>
      </c>
      <c r="P3676" s="8">
        <f>E3676/L3676</f>
        <v>145.16129032258064</v>
      </c>
      <c r="Q3676" t="str">
        <f t="shared" si="114"/>
        <v>theater</v>
      </c>
      <c r="R3676" t="str">
        <f t="shared" si="115"/>
        <v>plays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 s="6">
        <v>50</v>
      </c>
      <c r="E3677" s="6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7">
        <f>E3677/D3677</f>
        <v>1.4</v>
      </c>
      <c r="P3677" s="8">
        <f>E3677/L3677</f>
        <v>23.333333333333332</v>
      </c>
      <c r="Q3677" t="str">
        <f t="shared" si="114"/>
        <v>theater</v>
      </c>
      <c r="R3677" t="str">
        <f t="shared" si="115"/>
        <v>plays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 s="6">
        <v>800</v>
      </c>
      <c r="E3678" s="6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7">
        <f>E3678/D3678</f>
        <v>1.2875000000000001</v>
      </c>
      <c r="P3678" s="8">
        <f>E3678/L3678</f>
        <v>64.375</v>
      </c>
      <c r="Q3678" t="str">
        <f t="shared" si="114"/>
        <v>theater</v>
      </c>
      <c r="R3678" t="str">
        <f t="shared" si="115"/>
        <v>plays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 s="6">
        <v>12000</v>
      </c>
      <c r="E3679" s="6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7">
        <f>E3679/D3679</f>
        <v>1.0290416666666666</v>
      </c>
      <c r="P3679" s="8">
        <f>E3679/L3679</f>
        <v>62.052763819095475</v>
      </c>
      <c r="Q3679" t="str">
        <f t="shared" si="114"/>
        <v>theater</v>
      </c>
      <c r="R3679" t="str">
        <f t="shared" si="115"/>
        <v>plays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 s="6">
        <v>2000</v>
      </c>
      <c r="E3680" s="6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7">
        <f>E3680/D3680</f>
        <v>1.0249999999999999</v>
      </c>
      <c r="P3680" s="8">
        <f>E3680/L3680</f>
        <v>66.129032258064512</v>
      </c>
      <c r="Q3680" t="str">
        <f t="shared" si="114"/>
        <v>theater</v>
      </c>
      <c r="R3680" t="str">
        <f t="shared" si="115"/>
        <v>plays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 s="6">
        <v>2000</v>
      </c>
      <c r="E3681" s="6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7">
        <f>E3681/D3681</f>
        <v>1.101</v>
      </c>
      <c r="P3681" s="8">
        <f>E3681/L3681</f>
        <v>73.400000000000006</v>
      </c>
      <c r="Q3681" t="str">
        <f t="shared" si="114"/>
        <v>theater</v>
      </c>
      <c r="R3681" t="str">
        <f t="shared" si="115"/>
        <v>plays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 s="6">
        <v>3000</v>
      </c>
      <c r="E3682" s="6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7">
        <f>E3682/D3682</f>
        <v>1.1276666666666666</v>
      </c>
      <c r="P3682" s="8">
        <f>E3682/L3682</f>
        <v>99.5</v>
      </c>
      <c r="Q3682" t="str">
        <f t="shared" si="114"/>
        <v>theater</v>
      </c>
      <c r="R3682" t="str">
        <f t="shared" si="115"/>
        <v>plays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 s="6">
        <v>1000</v>
      </c>
      <c r="E3683" s="6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7">
        <f>E3683/D3683</f>
        <v>1.119</v>
      </c>
      <c r="P3683" s="8">
        <f>E3683/L3683</f>
        <v>62.166666666666664</v>
      </c>
      <c r="Q3683" t="str">
        <f t="shared" si="114"/>
        <v>theater</v>
      </c>
      <c r="R3683" t="str">
        <f t="shared" si="115"/>
        <v>plays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 s="6">
        <v>3000</v>
      </c>
      <c r="E3684" s="6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7">
        <f>E3684/D3684</f>
        <v>1.3919999999999999</v>
      </c>
      <c r="P3684" s="8">
        <f>E3684/L3684</f>
        <v>62.328358208955223</v>
      </c>
      <c r="Q3684" t="str">
        <f t="shared" si="114"/>
        <v>theater</v>
      </c>
      <c r="R3684" t="str">
        <f t="shared" si="115"/>
        <v>plays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 s="6">
        <v>3500</v>
      </c>
      <c r="E3685" s="6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7">
        <f>E3685/D3685</f>
        <v>1.1085714285714285</v>
      </c>
      <c r="P3685" s="8">
        <f>E3685/L3685</f>
        <v>58.787878787878789</v>
      </c>
      <c r="Q3685" t="str">
        <f t="shared" si="114"/>
        <v>theater</v>
      </c>
      <c r="R3685" t="str">
        <f t="shared" si="115"/>
        <v>plays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 s="6">
        <v>750</v>
      </c>
      <c r="E3686" s="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7">
        <f>E3686/D3686</f>
        <v>1.3906666666666667</v>
      </c>
      <c r="P3686" s="8">
        <f>E3686/L3686</f>
        <v>45.347826086956523</v>
      </c>
      <c r="Q3686" t="str">
        <f t="shared" si="114"/>
        <v>theater</v>
      </c>
      <c r="R3686" t="str">
        <f t="shared" si="115"/>
        <v>plays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 s="6">
        <v>5000</v>
      </c>
      <c r="E3687" s="6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7">
        <f>E3687/D3687</f>
        <v>1.0569999999999999</v>
      </c>
      <c r="P3687" s="8">
        <f>E3687/L3687</f>
        <v>41.944444444444443</v>
      </c>
      <c r="Q3687" t="str">
        <f t="shared" si="114"/>
        <v>theater</v>
      </c>
      <c r="R3687" t="str">
        <f t="shared" si="115"/>
        <v>plays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 s="6">
        <v>350</v>
      </c>
      <c r="E3688" s="6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7">
        <f>E3688/D3688</f>
        <v>1.0142857142857142</v>
      </c>
      <c r="P3688" s="8">
        <f>E3688/L3688</f>
        <v>59.166666666666664</v>
      </c>
      <c r="Q3688" t="str">
        <f t="shared" si="114"/>
        <v>theater</v>
      </c>
      <c r="R3688" t="str">
        <f t="shared" si="115"/>
        <v>plays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 s="6">
        <v>5000</v>
      </c>
      <c r="E3689" s="6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7">
        <f>E3689/D3689</f>
        <v>1.0024500000000001</v>
      </c>
      <c r="P3689" s="8">
        <f>E3689/L3689</f>
        <v>200.49</v>
      </c>
      <c r="Q3689" t="str">
        <f t="shared" si="114"/>
        <v>theater</v>
      </c>
      <c r="R3689" t="str">
        <f t="shared" si="115"/>
        <v>plays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 s="6">
        <v>3000</v>
      </c>
      <c r="E3690" s="6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7">
        <f>E3690/D3690</f>
        <v>1.0916666666666666</v>
      </c>
      <c r="P3690" s="8">
        <f>E3690/L3690</f>
        <v>83.974358974358978</v>
      </c>
      <c r="Q3690" t="str">
        <f t="shared" si="114"/>
        <v>theater</v>
      </c>
      <c r="R3690" t="str">
        <f t="shared" si="115"/>
        <v>plays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 s="6">
        <v>3000</v>
      </c>
      <c r="E3691" s="6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7">
        <f>E3691/D3691</f>
        <v>1.1833333333333333</v>
      </c>
      <c r="P3691" s="8">
        <f>E3691/L3691</f>
        <v>57.258064516129032</v>
      </c>
      <c r="Q3691" t="str">
        <f t="shared" si="114"/>
        <v>theater</v>
      </c>
      <c r="R3691" t="str">
        <f t="shared" si="115"/>
        <v>plays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 s="6">
        <v>1500</v>
      </c>
      <c r="E3692" s="6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7">
        <f>E3692/D3692</f>
        <v>1.2</v>
      </c>
      <c r="P3692" s="8">
        <f>E3692/L3692</f>
        <v>58.064516129032256</v>
      </c>
      <c r="Q3692" t="str">
        <f t="shared" si="114"/>
        <v>theater</v>
      </c>
      <c r="R3692" t="str">
        <f t="shared" si="115"/>
        <v>plays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 s="6">
        <v>40000</v>
      </c>
      <c r="E3693" s="6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7">
        <f>E3693/D3693</f>
        <v>1.2796000000000001</v>
      </c>
      <c r="P3693" s="8">
        <f>E3693/L3693</f>
        <v>186.80291970802921</v>
      </c>
      <c r="Q3693" t="str">
        <f t="shared" si="114"/>
        <v>theater</v>
      </c>
      <c r="R3693" t="str">
        <f t="shared" si="115"/>
        <v>plays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 s="6">
        <v>1000</v>
      </c>
      <c r="E3694" s="6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7">
        <f>E3694/D3694</f>
        <v>1.26</v>
      </c>
      <c r="P3694" s="8">
        <f>E3694/L3694</f>
        <v>74.117647058823536</v>
      </c>
      <c r="Q3694" t="str">
        <f t="shared" si="114"/>
        <v>theater</v>
      </c>
      <c r="R3694" t="str">
        <f t="shared" si="115"/>
        <v>plays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 s="6">
        <v>333</v>
      </c>
      <c r="E3695" s="6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7">
        <f>E3695/D3695</f>
        <v>1.2912912912912913</v>
      </c>
      <c r="P3695" s="8">
        <f>E3695/L3695</f>
        <v>30.714285714285715</v>
      </c>
      <c r="Q3695" t="str">
        <f t="shared" si="114"/>
        <v>theater</v>
      </c>
      <c r="R3695" t="str">
        <f t="shared" si="115"/>
        <v>plays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 s="6">
        <v>3500</v>
      </c>
      <c r="E3696" s="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7">
        <f>E3696/D3696</f>
        <v>1.0742857142857143</v>
      </c>
      <c r="P3696" s="8">
        <f>E3696/L3696</f>
        <v>62.666666666666664</v>
      </c>
      <c r="Q3696" t="str">
        <f t="shared" si="114"/>
        <v>theater</v>
      </c>
      <c r="R3696" t="str">
        <f t="shared" si="115"/>
        <v>plays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 s="6">
        <v>4000</v>
      </c>
      <c r="E3697" s="6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7">
        <f>E3697/D3697</f>
        <v>1.00125</v>
      </c>
      <c r="P3697" s="8">
        <f>E3697/L3697</f>
        <v>121.36363636363636</v>
      </c>
      <c r="Q3697" t="str">
        <f t="shared" si="114"/>
        <v>theater</v>
      </c>
      <c r="R3697" t="str">
        <f t="shared" si="115"/>
        <v>plays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 s="6">
        <v>2000</v>
      </c>
      <c r="E3698" s="6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7">
        <f>E3698/D3698</f>
        <v>1.55</v>
      </c>
      <c r="P3698" s="8">
        <f>E3698/L3698</f>
        <v>39.743589743589745</v>
      </c>
      <c r="Q3698" t="str">
        <f t="shared" si="114"/>
        <v>theater</v>
      </c>
      <c r="R3698" t="str">
        <f t="shared" si="115"/>
        <v>plays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60" x14ac:dyDescent="0.25">
      <c r="A3699">
        <v>3697</v>
      </c>
      <c r="B3699" s="3" t="s">
        <v>3692</v>
      </c>
      <c r="C3699" s="3" t="s">
        <v>7804</v>
      </c>
      <c r="D3699" s="6">
        <v>2000</v>
      </c>
      <c r="E3699" s="6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7">
        <f>E3699/D3699</f>
        <v>1.08</v>
      </c>
      <c r="P3699" s="8">
        <f>E3699/L3699</f>
        <v>72</v>
      </c>
      <c r="Q3699" t="str">
        <f t="shared" si="114"/>
        <v>theater</v>
      </c>
      <c r="R3699" t="str">
        <f t="shared" si="115"/>
        <v>plays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 s="6">
        <v>5000</v>
      </c>
      <c r="E3700" s="6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7">
        <f>E3700/D3700</f>
        <v>1.1052</v>
      </c>
      <c r="P3700" s="8">
        <f>E3700/L3700</f>
        <v>40.632352941176471</v>
      </c>
      <c r="Q3700" t="str">
        <f t="shared" si="114"/>
        <v>theater</v>
      </c>
      <c r="R3700" t="str">
        <f t="shared" si="115"/>
        <v>plays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 s="6">
        <v>2500</v>
      </c>
      <c r="E3701" s="6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7">
        <f>E3701/D3701</f>
        <v>1.008</v>
      </c>
      <c r="P3701" s="8">
        <f>E3701/L3701</f>
        <v>63</v>
      </c>
      <c r="Q3701" t="str">
        <f t="shared" si="114"/>
        <v>theater</v>
      </c>
      <c r="R3701" t="str">
        <f t="shared" si="115"/>
        <v>plays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 s="6">
        <v>500</v>
      </c>
      <c r="E3702" s="6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7">
        <f>E3702/D3702</f>
        <v>1.212</v>
      </c>
      <c r="P3702" s="8">
        <f>E3702/L3702</f>
        <v>33.666666666666664</v>
      </c>
      <c r="Q3702" t="str">
        <f t="shared" si="114"/>
        <v>theater</v>
      </c>
      <c r="R3702" t="str">
        <f t="shared" si="115"/>
        <v>plays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 s="6">
        <v>1500</v>
      </c>
      <c r="E3703" s="6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7">
        <f>E3703/D3703</f>
        <v>1.0033333333333334</v>
      </c>
      <c r="P3703" s="8">
        <f>E3703/L3703</f>
        <v>38.589743589743591</v>
      </c>
      <c r="Q3703" t="str">
        <f t="shared" si="114"/>
        <v>theater</v>
      </c>
      <c r="R3703" t="str">
        <f t="shared" si="115"/>
        <v>plays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 s="6">
        <v>3000</v>
      </c>
      <c r="E3704" s="6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7">
        <f>E3704/D3704</f>
        <v>1.0916666666666666</v>
      </c>
      <c r="P3704" s="8">
        <f>E3704/L3704</f>
        <v>155.95238095238096</v>
      </c>
      <c r="Q3704" t="str">
        <f t="shared" si="114"/>
        <v>theater</v>
      </c>
      <c r="R3704" t="str">
        <f t="shared" si="115"/>
        <v>plays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 s="6">
        <v>1050</v>
      </c>
      <c r="E3705" s="6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7">
        <f>E3705/D3705</f>
        <v>1.2342857142857142</v>
      </c>
      <c r="P3705" s="8">
        <f>E3705/L3705</f>
        <v>43.2</v>
      </c>
      <c r="Q3705" t="str">
        <f t="shared" si="114"/>
        <v>theater</v>
      </c>
      <c r="R3705" t="str">
        <f t="shared" si="115"/>
        <v>plays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 s="6">
        <v>300</v>
      </c>
      <c r="E3706" s="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7">
        <f>E3706/D3706</f>
        <v>1.3633666666666666</v>
      </c>
      <c r="P3706" s="8">
        <f>E3706/L3706</f>
        <v>15.148518518518518</v>
      </c>
      <c r="Q3706" t="str">
        <f t="shared" si="114"/>
        <v>theater</v>
      </c>
      <c r="R3706" t="str">
        <f t="shared" si="115"/>
        <v>plays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60" x14ac:dyDescent="0.25">
      <c r="A3707">
        <v>3705</v>
      </c>
      <c r="B3707" s="3" t="s">
        <v>3700</v>
      </c>
      <c r="C3707" s="3" t="s">
        <v>7812</v>
      </c>
      <c r="D3707" s="6">
        <v>2827</v>
      </c>
      <c r="E3707" s="6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7">
        <f>E3707/D3707</f>
        <v>1.0346657233816767</v>
      </c>
      <c r="P3707" s="8">
        <f>E3707/L3707</f>
        <v>83.571428571428569</v>
      </c>
      <c r="Q3707" t="str">
        <f t="shared" si="114"/>
        <v>theater</v>
      </c>
      <c r="R3707" t="str">
        <f t="shared" si="115"/>
        <v>plays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 s="6">
        <v>1500</v>
      </c>
      <c r="E3708" s="6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7">
        <f>E3708/D3708</f>
        <v>1.2133333333333334</v>
      </c>
      <c r="P3708" s="8">
        <f>E3708/L3708</f>
        <v>140</v>
      </c>
      <c r="Q3708" t="str">
        <f t="shared" si="114"/>
        <v>theater</v>
      </c>
      <c r="R3708" t="str">
        <f t="shared" si="115"/>
        <v>plays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 s="6">
        <v>1000</v>
      </c>
      <c r="E3709" s="6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7">
        <f>E3709/D3709</f>
        <v>1.86</v>
      </c>
      <c r="P3709" s="8">
        <f>E3709/L3709</f>
        <v>80.869565217391298</v>
      </c>
      <c r="Q3709" t="str">
        <f t="shared" si="114"/>
        <v>theater</v>
      </c>
      <c r="R3709" t="str">
        <f t="shared" si="115"/>
        <v>plays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 s="6">
        <v>700</v>
      </c>
      <c r="E3710" s="6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7">
        <f>E3710/D3710</f>
        <v>3</v>
      </c>
      <c r="P3710" s="8">
        <f>E3710/L3710</f>
        <v>53.846153846153847</v>
      </c>
      <c r="Q3710" t="str">
        <f t="shared" si="114"/>
        <v>theater</v>
      </c>
      <c r="R3710" t="str">
        <f t="shared" si="115"/>
        <v>plays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 s="6">
        <v>1000</v>
      </c>
      <c r="E3711" s="6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7">
        <f>E3711/D3711</f>
        <v>1.0825</v>
      </c>
      <c r="P3711" s="8">
        <f>E3711/L3711</f>
        <v>30.928571428571427</v>
      </c>
      <c r="Q3711" t="str">
        <f t="shared" si="114"/>
        <v>theater</v>
      </c>
      <c r="R3711" t="str">
        <f t="shared" si="115"/>
        <v>plays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 s="6">
        <v>1300</v>
      </c>
      <c r="E3712" s="6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7">
        <f>E3712/D3712</f>
        <v>1.4115384615384616</v>
      </c>
      <c r="P3712" s="8">
        <f>E3712/L3712</f>
        <v>67.962962962962962</v>
      </c>
      <c r="Q3712" t="str">
        <f t="shared" si="114"/>
        <v>theater</v>
      </c>
      <c r="R3712" t="str">
        <f t="shared" si="115"/>
        <v>plays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 s="6">
        <v>500</v>
      </c>
      <c r="E3713" s="6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7">
        <f>E3713/D3713</f>
        <v>1.1399999999999999</v>
      </c>
      <c r="P3713" s="8">
        <f>E3713/L3713</f>
        <v>27.142857142857142</v>
      </c>
      <c r="Q3713" t="str">
        <f t="shared" si="114"/>
        <v>theater</v>
      </c>
      <c r="R3713" t="str">
        <f t="shared" si="115"/>
        <v>plays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 s="6">
        <v>7500</v>
      </c>
      <c r="E3714" s="6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7">
        <f>E3714/D3714</f>
        <v>1.5373333333333334</v>
      </c>
      <c r="P3714" s="8">
        <f>E3714/L3714</f>
        <v>110.86538461538461</v>
      </c>
      <c r="Q3714" t="str">
        <f t="shared" si="114"/>
        <v>theater</v>
      </c>
      <c r="R3714" t="str">
        <f t="shared" si="115"/>
        <v>plays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 s="6">
        <v>2000</v>
      </c>
      <c r="E3715" s="6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7">
        <f>E3715/D3715</f>
        <v>1.0149999999999999</v>
      </c>
      <c r="P3715" s="8">
        <f>E3715/L3715</f>
        <v>106.84210526315789</v>
      </c>
      <c r="Q3715" t="str">
        <f t="shared" ref="Q3715:Q3778" si="116">LEFT(N3715,FIND("/",N3715)-1)</f>
        <v>theater</v>
      </c>
      <c r="R3715" t="str">
        <f t="shared" ref="R3715:R3778" si="117">MID(N3715,FIND("/",N3715)+1,256)</f>
        <v>plays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 s="6">
        <v>10000</v>
      </c>
      <c r="E3716" s="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7">
        <f>E3716/D3716</f>
        <v>1.0235000000000001</v>
      </c>
      <c r="P3716" s="8">
        <f>E3716/L3716</f>
        <v>105.51546391752578</v>
      </c>
      <c r="Q3716" t="str">
        <f t="shared" si="116"/>
        <v>theater</v>
      </c>
      <c r="R3716" t="str">
        <f t="shared" si="117"/>
        <v>plays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 s="6">
        <v>3500</v>
      </c>
      <c r="E3717" s="6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7">
        <f>E3717/D3717</f>
        <v>1.0257142857142858</v>
      </c>
      <c r="P3717" s="8">
        <f>E3717/L3717</f>
        <v>132.96296296296296</v>
      </c>
      <c r="Q3717" t="str">
        <f t="shared" si="116"/>
        <v>theater</v>
      </c>
      <c r="R3717" t="str">
        <f t="shared" si="117"/>
        <v>plays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 s="6">
        <v>800</v>
      </c>
      <c r="E3718" s="6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7">
        <f>E3718/D3718</f>
        <v>1.5575000000000001</v>
      </c>
      <c r="P3718" s="8">
        <f>E3718/L3718</f>
        <v>51.916666666666664</v>
      </c>
      <c r="Q3718" t="str">
        <f t="shared" si="116"/>
        <v>theater</v>
      </c>
      <c r="R3718" t="str">
        <f t="shared" si="117"/>
        <v>plays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 s="6">
        <v>4000</v>
      </c>
      <c r="E3719" s="6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7">
        <f>E3719/D3719</f>
        <v>1.0075000000000001</v>
      </c>
      <c r="P3719" s="8">
        <f>E3719/L3719</f>
        <v>310</v>
      </c>
      <c r="Q3719" t="str">
        <f t="shared" si="116"/>
        <v>theater</v>
      </c>
      <c r="R3719" t="str">
        <f t="shared" si="117"/>
        <v>plays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 s="6">
        <v>500</v>
      </c>
      <c r="E3720" s="6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7">
        <f>E3720/D3720</f>
        <v>2.3940000000000001</v>
      </c>
      <c r="P3720" s="8">
        <f>E3720/L3720</f>
        <v>26.021739130434781</v>
      </c>
      <c r="Q3720" t="str">
        <f t="shared" si="116"/>
        <v>theater</v>
      </c>
      <c r="R3720" t="str">
        <f t="shared" si="117"/>
        <v>plays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 s="6">
        <v>200</v>
      </c>
      <c r="E3721" s="6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7">
        <f>E3721/D3721</f>
        <v>2.1</v>
      </c>
      <c r="P3721" s="8">
        <f>E3721/L3721</f>
        <v>105</v>
      </c>
      <c r="Q3721" t="str">
        <f t="shared" si="116"/>
        <v>theater</v>
      </c>
      <c r="R3721" t="str">
        <f t="shared" si="117"/>
        <v>plays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 s="6">
        <v>3300</v>
      </c>
      <c r="E3722" s="6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7">
        <f>E3722/D3722</f>
        <v>1.0451515151515152</v>
      </c>
      <c r="P3722" s="8">
        <f>E3722/L3722</f>
        <v>86.224999999999994</v>
      </c>
      <c r="Q3722" t="str">
        <f t="shared" si="116"/>
        <v>theater</v>
      </c>
      <c r="R3722" t="str">
        <f t="shared" si="117"/>
        <v>plays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 s="6">
        <v>5000</v>
      </c>
      <c r="E3723" s="6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7">
        <f>E3723/D3723</f>
        <v>1.008</v>
      </c>
      <c r="P3723" s="8">
        <f>E3723/L3723</f>
        <v>114.54545454545455</v>
      </c>
      <c r="Q3723" t="str">
        <f t="shared" si="116"/>
        <v>theater</v>
      </c>
      <c r="R3723" t="str">
        <f t="shared" si="117"/>
        <v>plays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 s="6">
        <v>1500</v>
      </c>
      <c r="E3724" s="6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7">
        <f>E3724/D3724</f>
        <v>1.1120000000000001</v>
      </c>
      <c r="P3724" s="8">
        <f>E3724/L3724</f>
        <v>47.657142857142858</v>
      </c>
      <c r="Q3724" t="str">
        <f t="shared" si="116"/>
        <v>theater</v>
      </c>
      <c r="R3724" t="str">
        <f t="shared" si="117"/>
        <v>plays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 s="6">
        <v>4500</v>
      </c>
      <c r="E3725" s="6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7">
        <f>E3725/D3725</f>
        <v>1.0204444444444445</v>
      </c>
      <c r="P3725" s="8">
        <f>E3725/L3725</f>
        <v>72.888888888888886</v>
      </c>
      <c r="Q3725" t="str">
        <f t="shared" si="116"/>
        <v>theater</v>
      </c>
      <c r="R3725" t="str">
        <f t="shared" si="117"/>
        <v>plays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 s="6">
        <v>4300</v>
      </c>
      <c r="E3726" s="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7">
        <f>E3726/D3726</f>
        <v>1.0254767441860466</v>
      </c>
      <c r="P3726" s="8">
        <f>E3726/L3726</f>
        <v>49.545505617977533</v>
      </c>
      <c r="Q3726" t="str">
        <f t="shared" si="116"/>
        <v>theater</v>
      </c>
      <c r="R3726" t="str">
        <f t="shared" si="117"/>
        <v>plays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 s="6">
        <v>300</v>
      </c>
      <c r="E3727" s="6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7">
        <f>E3727/D3727</f>
        <v>1.27</v>
      </c>
      <c r="P3727" s="8">
        <f>E3727/L3727</f>
        <v>25.4</v>
      </c>
      <c r="Q3727" t="str">
        <f t="shared" si="116"/>
        <v>theater</v>
      </c>
      <c r="R3727" t="str">
        <f t="shared" si="117"/>
        <v>plays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 s="6">
        <v>850</v>
      </c>
      <c r="E3728" s="6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7">
        <f>E3728/D3728</f>
        <v>3.3870588235294119</v>
      </c>
      <c r="P3728" s="8">
        <f>E3728/L3728</f>
        <v>62.586956521739133</v>
      </c>
      <c r="Q3728" t="str">
        <f t="shared" si="116"/>
        <v>theater</v>
      </c>
      <c r="R3728" t="str">
        <f t="shared" si="117"/>
        <v>plays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 s="6">
        <v>2000</v>
      </c>
      <c r="E3729" s="6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7">
        <f>E3729/D3729</f>
        <v>1.0075000000000001</v>
      </c>
      <c r="P3729" s="8">
        <f>E3729/L3729</f>
        <v>61.060606060606062</v>
      </c>
      <c r="Q3729" t="str">
        <f t="shared" si="116"/>
        <v>theater</v>
      </c>
      <c r="R3729" t="str">
        <f t="shared" si="117"/>
        <v>plays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 s="6">
        <v>20000</v>
      </c>
      <c r="E3730" s="6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7">
        <f>E3730/D3730</f>
        <v>9.3100000000000002E-2</v>
      </c>
      <c r="P3730" s="8">
        <f>E3730/L3730</f>
        <v>60.064516129032256</v>
      </c>
      <c r="Q3730" t="str">
        <f t="shared" si="116"/>
        <v>theater</v>
      </c>
      <c r="R3730" t="str">
        <f t="shared" si="117"/>
        <v>plays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 s="6">
        <v>5000</v>
      </c>
      <c r="E3731" s="6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7">
        <f>E3731/D3731</f>
        <v>7.2400000000000006E-2</v>
      </c>
      <c r="P3731" s="8">
        <f>E3731/L3731</f>
        <v>72.400000000000006</v>
      </c>
      <c r="Q3731" t="str">
        <f t="shared" si="116"/>
        <v>theater</v>
      </c>
      <c r="R3731" t="str">
        <f t="shared" si="117"/>
        <v>plays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 s="6">
        <v>1000</v>
      </c>
      <c r="E3732" s="6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7">
        <f>E3732/D3732</f>
        <v>0.1</v>
      </c>
      <c r="P3732" s="8">
        <f>E3732/L3732</f>
        <v>100</v>
      </c>
      <c r="Q3732" t="str">
        <f t="shared" si="116"/>
        <v>theater</v>
      </c>
      <c r="R3732" t="str">
        <f t="shared" si="117"/>
        <v>plays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 s="6">
        <v>5500</v>
      </c>
      <c r="E3733" s="6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7">
        <f>E3733/D3733</f>
        <v>0.11272727272727273</v>
      </c>
      <c r="P3733" s="8">
        <f>E3733/L3733</f>
        <v>51.666666666666664</v>
      </c>
      <c r="Q3733" t="str">
        <f t="shared" si="116"/>
        <v>theater</v>
      </c>
      <c r="R3733" t="str">
        <f t="shared" si="117"/>
        <v>plays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 s="6">
        <v>850</v>
      </c>
      <c r="E3734" s="6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7">
        <f>E3734/D3734</f>
        <v>0.15411764705882353</v>
      </c>
      <c r="P3734" s="8">
        <f>E3734/L3734</f>
        <v>32.75</v>
      </c>
      <c r="Q3734" t="str">
        <f t="shared" si="116"/>
        <v>theater</v>
      </c>
      <c r="R3734" t="str">
        <f t="shared" si="117"/>
        <v>plays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 s="6">
        <v>1500</v>
      </c>
      <c r="E3735" s="6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7">
        <f>E3735/D3735</f>
        <v>0</v>
      </c>
      <c r="P3735" s="8">
        <v>0</v>
      </c>
      <c r="Q3735" t="str">
        <f t="shared" si="116"/>
        <v>theater</v>
      </c>
      <c r="R3735" t="str">
        <f t="shared" si="117"/>
        <v>plays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 s="6">
        <v>1500</v>
      </c>
      <c r="E3736" s="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7">
        <f>E3736/D3736</f>
        <v>0.28466666666666668</v>
      </c>
      <c r="P3736" s="8">
        <f>E3736/L3736</f>
        <v>61</v>
      </c>
      <c r="Q3736" t="str">
        <f t="shared" si="116"/>
        <v>theater</v>
      </c>
      <c r="R3736" t="str">
        <f t="shared" si="117"/>
        <v>plays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 s="6">
        <v>150</v>
      </c>
      <c r="E3737" s="6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7">
        <f>E3737/D3737</f>
        <v>0.13333333333333333</v>
      </c>
      <c r="P3737" s="8">
        <f>E3737/L3737</f>
        <v>10</v>
      </c>
      <c r="Q3737" t="str">
        <f t="shared" si="116"/>
        <v>theater</v>
      </c>
      <c r="R3737" t="str">
        <f t="shared" si="117"/>
        <v>plays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 s="6">
        <v>1500</v>
      </c>
      <c r="E3738" s="6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7">
        <f>E3738/D3738</f>
        <v>6.6666666666666671E-3</v>
      </c>
      <c r="P3738" s="8">
        <f>E3738/L3738</f>
        <v>10</v>
      </c>
      <c r="Q3738" t="str">
        <f t="shared" si="116"/>
        <v>theater</v>
      </c>
      <c r="R3738" t="str">
        <f t="shared" si="117"/>
        <v>plays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 s="6">
        <v>700</v>
      </c>
      <c r="E3739" s="6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7">
        <f>E3739/D3739</f>
        <v>0.21428571428571427</v>
      </c>
      <c r="P3739" s="8">
        <f>E3739/L3739</f>
        <v>37.5</v>
      </c>
      <c r="Q3739" t="str">
        <f t="shared" si="116"/>
        <v>theater</v>
      </c>
      <c r="R3739" t="str">
        <f t="shared" si="117"/>
        <v>plays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 s="6">
        <v>1500</v>
      </c>
      <c r="E3740" s="6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7">
        <f>E3740/D3740</f>
        <v>0.18</v>
      </c>
      <c r="P3740" s="8">
        <f>E3740/L3740</f>
        <v>45</v>
      </c>
      <c r="Q3740" t="str">
        <f t="shared" si="116"/>
        <v>theater</v>
      </c>
      <c r="R3740" t="str">
        <f t="shared" si="117"/>
        <v>plays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 s="6">
        <v>4000</v>
      </c>
      <c r="E3741" s="6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7">
        <f>E3741/D3741</f>
        <v>0.20125000000000001</v>
      </c>
      <c r="P3741" s="8">
        <f>E3741/L3741</f>
        <v>100.625</v>
      </c>
      <c r="Q3741" t="str">
        <f t="shared" si="116"/>
        <v>theater</v>
      </c>
      <c r="R3741" t="str">
        <f t="shared" si="117"/>
        <v>plays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 s="6">
        <v>2000</v>
      </c>
      <c r="E3742" s="6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7">
        <f>E3742/D3742</f>
        <v>0.17899999999999999</v>
      </c>
      <c r="P3742" s="8">
        <f>E3742/L3742</f>
        <v>25.571428571428573</v>
      </c>
      <c r="Q3742" t="str">
        <f t="shared" si="116"/>
        <v>theater</v>
      </c>
      <c r="R3742" t="str">
        <f t="shared" si="117"/>
        <v>plays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 s="6">
        <v>20000</v>
      </c>
      <c r="E3743" s="6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7">
        <f>E3743/D3743</f>
        <v>0</v>
      </c>
      <c r="P3743" s="8">
        <v>0</v>
      </c>
      <c r="Q3743" t="str">
        <f t="shared" si="116"/>
        <v>theater</v>
      </c>
      <c r="R3743" t="str">
        <f t="shared" si="117"/>
        <v>plays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 s="6">
        <v>5000</v>
      </c>
      <c r="E3744" s="6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7">
        <f>E3744/D3744</f>
        <v>0.02</v>
      </c>
      <c r="P3744" s="8">
        <f>E3744/L3744</f>
        <v>25</v>
      </c>
      <c r="Q3744" t="str">
        <f t="shared" si="116"/>
        <v>theater</v>
      </c>
      <c r="R3744" t="str">
        <f t="shared" si="117"/>
        <v>plays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 s="6">
        <v>2200</v>
      </c>
      <c r="E3745" s="6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7">
        <f>E3745/D3745</f>
        <v>0</v>
      </c>
      <c r="P3745" s="8">
        <v>0</v>
      </c>
      <c r="Q3745" t="str">
        <f t="shared" si="116"/>
        <v>theater</v>
      </c>
      <c r="R3745" t="str">
        <f t="shared" si="117"/>
        <v>plays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 s="6">
        <v>1200</v>
      </c>
      <c r="E3746" s="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7">
        <f>E3746/D3746</f>
        <v>0</v>
      </c>
      <c r="P3746" s="8">
        <v>0</v>
      </c>
      <c r="Q3746" t="str">
        <f t="shared" si="116"/>
        <v>theater</v>
      </c>
      <c r="R3746" t="str">
        <f t="shared" si="117"/>
        <v>plays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 s="6">
        <v>100</v>
      </c>
      <c r="E3747" s="6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7">
        <f>E3747/D3747</f>
        <v>0.1</v>
      </c>
      <c r="P3747" s="8">
        <f>E3747/L3747</f>
        <v>10</v>
      </c>
      <c r="Q3747" t="str">
        <f t="shared" si="116"/>
        <v>theater</v>
      </c>
      <c r="R3747" t="str">
        <f t="shared" si="117"/>
        <v>plays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 s="6">
        <v>8500</v>
      </c>
      <c r="E3748" s="6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7">
        <f>E3748/D3748</f>
        <v>2.3764705882352941E-2</v>
      </c>
      <c r="P3748" s="8">
        <f>E3748/L3748</f>
        <v>202</v>
      </c>
      <c r="Q3748" t="str">
        <f t="shared" si="116"/>
        <v>theater</v>
      </c>
      <c r="R3748" t="str">
        <f t="shared" si="117"/>
        <v>plays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 s="6">
        <v>2500</v>
      </c>
      <c r="E3749" s="6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7">
        <f>E3749/D3749</f>
        <v>0.01</v>
      </c>
      <c r="P3749" s="8">
        <f>E3749/L3749</f>
        <v>25</v>
      </c>
      <c r="Q3749" t="str">
        <f t="shared" si="116"/>
        <v>theater</v>
      </c>
      <c r="R3749" t="str">
        <f t="shared" si="117"/>
        <v>plays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60" x14ac:dyDescent="0.25">
      <c r="A3750">
        <v>3748</v>
      </c>
      <c r="B3750" s="3" t="s">
        <v>3743</v>
      </c>
      <c r="C3750" s="3" t="s">
        <v>7855</v>
      </c>
      <c r="D3750" s="6">
        <v>5000</v>
      </c>
      <c r="E3750" s="6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7">
        <f>E3750/D3750</f>
        <v>1.0351999999999999</v>
      </c>
      <c r="P3750" s="8">
        <f>E3750/L3750</f>
        <v>99.538461538461533</v>
      </c>
      <c r="Q3750" t="str">
        <f t="shared" si="116"/>
        <v>theater</v>
      </c>
      <c r="R3750" t="str">
        <f t="shared" si="117"/>
        <v>musical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 s="6">
        <v>500</v>
      </c>
      <c r="E3751" s="6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7">
        <f>E3751/D3751</f>
        <v>1.05</v>
      </c>
      <c r="P3751" s="8">
        <f>E3751/L3751</f>
        <v>75</v>
      </c>
      <c r="Q3751" t="str">
        <f t="shared" si="116"/>
        <v>theater</v>
      </c>
      <c r="R3751" t="str">
        <f t="shared" si="117"/>
        <v>musical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 s="6">
        <v>6000</v>
      </c>
      <c r="E3752" s="6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7">
        <f>E3752/D3752</f>
        <v>1.0044999999999999</v>
      </c>
      <c r="P3752" s="8">
        <f>E3752/L3752</f>
        <v>215.25</v>
      </c>
      <c r="Q3752" t="str">
        <f t="shared" si="116"/>
        <v>theater</v>
      </c>
      <c r="R3752" t="str">
        <f t="shared" si="117"/>
        <v>musical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 s="6">
        <v>1000</v>
      </c>
      <c r="E3753" s="6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7">
        <f>E3753/D3753</f>
        <v>1.3260000000000001</v>
      </c>
      <c r="P3753" s="8">
        <f>E3753/L3753</f>
        <v>120.54545454545455</v>
      </c>
      <c r="Q3753" t="str">
        <f t="shared" si="116"/>
        <v>theater</v>
      </c>
      <c r="R3753" t="str">
        <f t="shared" si="117"/>
        <v>musical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 s="6">
        <v>500</v>
      </c>
      <c r="E3754" s="6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7">
        <f>E3754/D3754</f>
        <v>1.1299999999999999</v>
      </c>
      <c r="P3754" s="8">
        <f>E3754/L3754</f>
        <v>37.666666666666664</v>
      </c>
      <c r="Q3754" t="str">
        <f t="shared" si="116"/>
        <v>theater</v>
      </c>
      <c r="R3754" t="str">
        <f t="shared" si="117"/>
        <v>musical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 s="6">
        <v>5000</v>
      </c>
      <c r="E3755" s="6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7">
        <f>E3755/D3755</f>
        <v>1.0334000000000001</v>
      </c>
      <c r="P3755" s="8">
        <f>E3755/L3755</f>
        <v>172.23333333333332</v>
      </c>
      <c r="Q3755" t="str">
        <f t="shared" si="116"/>
        <v>theater</v>
      </c>
      <c r="R3755" t="str">
        <f t="shared" si="117"/>
        <v>musical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 s="6">
        <v>2500</v>
      </c>
      <c r="E3756" s="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7">
        <f>E3756/D3756</f>
        <v>1.2</v>
      </c>
      <c r="P3756" s="8">
        <f>E3756/L3756</f>
        <v>111.11111111111111</v>
      </c>
      <c r="Q3756" t="str">
        <f t="shared" si="116"/>
        <v>theater</v>
      </c>
      <c r="R3756" t="str">
        <f t="shared" si="117"/>
        <v>musical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 s="6">
        <v>550</v>
      </c>
      <c r="E3757" s="6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7">
        <f>E3757/D3757</f>
        <v>1.2963636363636364</v>
      </c>
      <c r="P3757" s="8">
        <f>E3757/L3757</f>
        <v>25.464285714285715</v>
      </c>
      <c r="Q3757" t="str">
        <f t="shared" si="116"/>
        <v>theater</v>
      </c>
      <c r="R3757" t="str">
        <f t="shared" si="117"/>
        <v>musical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 s="6">
        <v>4500</v>
      </c>
      <c r="E3758" s="6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7">
        <f>E3758/D3758</f>
        <v>1.0111111111111111</v>
      </c>
      <c r="P3758" s="8">
        <f>E3758/L3758</f>
        <v>267.64705882352939</v>
      </c>
      <c r="Q3758" t="str">
        <f t="shared" si="116"/>
        <v>theater</v>
      </c>
      <c r="R3758" t="str">
        <f t="shared" si="117"/>
        <v>musical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 s="6">
        <v>3500</v>
      </c>
      <c r="E3759" s="6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7">
        <f>E3759/D3759</f>
        <v>1.0851428571428572</v>
      </c>
      <c r="P3759" s="8">
        <f>E3759/L3759</f>
        <v>75.959999999999994</v>
      </c>
      <c r="Q3759" t="str">
        <f t="shared" si="116"/>
        <v>theater</v>
      </c>
      <c r="R3759" t="str">
        <f t="shared" si="117"/>
        <v>musical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 s="6">
        <v>1500</v>
      </c>
      <c r="E3760" s="6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7">
        <f>E3760/D3760</f>
        <v>1.0233333333333334</v>
      </c>
      <c r="P3760" s="8">
        <f>E3760/L3760</f>
        <v>59.03846153846154</v>
      </c>
      <c r="Q3760" t="str">
        <f t="shared" si="116"/>
        <v>theater</v>
      </c>
      <c r="R3760" t="str">
        <f t="shared" si="117"/>
        <v>musical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 s="6">
        <v>4000</v>
      </c>
      <c r="E3761" s="6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7">
        <f>E3761/D3761</f>
        <v>1.1024425000000002</v>
      </c>
      <c r="P3761" s="8">
        <f>E3761/L3761</f>
        <v>50.111022727272733</v>
      </c>
      <c r="Q3761" t="str">
        <f t="shared" si="116"/>
        <v>theater</v>
      </c>
      <c r="R3761" t="str">
        <f t="shared" si="117"/>
        <v>musical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60" x14ac:dyDescent="0.25">
      <c r="A3762">
        <v>3760</v>
      </c>
      <c r="B3762" s="3" t="s">
        <v>3755</v>
      </c>
      <c r="C3762" s="3" t="s">
        <v>7867</v>
      </c>
      <c r="D3762" s="6">
        <v>5000</v>
      </c>
      <c r="E3762" s="6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7">
        <f>E3762/D3762</f>
        <v>1.010154</v>
      </c>
      <c r="P3762" s="8">
        <f>E3762/L3762</f>
        <v>55.502967032967035</v>
      </c>
      <c r="Q3762" t="str">
        <f t="shared" si="116"/>
        <v>theater</v>
      </c>
      <c r="R3762" t="str">
        <f t="shared" si="117"/>
        <v>musical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 s="6">
        <v>500</v>
      </c>
      <c r="E3763" s="6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7">
        <f>E3763/D3763</f>
        <v>1</v>
      </c>
      <c r="P3763" s="8">
        <f>E3763/L3763</f>
        <v>166.66666666666666</v>
      </c>
      <c r="Q3763" t="str">
        <f t="shared" si="116"/>
        <v>theater</v>
      </c>
      <c r="R3763" t="str">
        <f t="shared" si="117"/>
        <v>musical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 s="6">
        <v>1250</v>
      </c>
      <c r="E3764" s="6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7">
        <f>E3764/D3764</f>
        <v>1.0624</v>
      </c>
      <c r="P3764" s="8">
        <f>E3764/L3764</f>
        <v>47.428571428571431</v>
      </c>
      <c r="Q3764" t="str">
        <f t="shared" si="116"/>
        <v>theater</v>
      </c>
      <c r="R3764" t="str">
        <f t="shared" si="117"/>
        <v>musical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 s="6">
        <v>5000</v>
      </c>
      <c r="E3765" s="6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7">
        <f>E3765/D3765</f>
        <v>1</v>
      </c>
      <c r="P3765" s="8">
        <f>E3765/L3765</f>
        <v>64.935064935064929</v>
      </c>
      <c r="Q3765" t="str">
        <f t="shared" si="116"/>
        <v>theater</v>
      </c>
      <c r="R3765" t="str">
        <f t="shared" si="117"/>
        <v>musical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 s="6">
        <v>1500</v>
      </c>
      <c r="E3766" s="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7">
        <f>E3766/D3766</f>
        <v>1</v>
      </c>
      <c r="P3766" s="8">
        <f>E3766/L3766</f>
        <v>55.555555555555557</v>
      </c>
      <c r="Q3766" t="str">
        <f t="shared" si="116"/>
        <v>theater</v>
      </c>
      <c r="R3766" t="str">
        <f t="shared" si="117"/>
        <v>musical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 s="6">
        <v>7000</v>
      </c>
      <c r="E3767" s="6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7">
        <f>E3767/D3767</f>
        <v>1.1345714285714286</v>
      </c>
      <c r="P3767" s="8">
        <f>E3767/L3767</f>
        <v>74.224299065420567</v>
      </c>
      <c r="Q3767" t="str">
        <f t="shared" si="116"/>
        <v>theater</v>
      </c>
      <c r="R3767" t="str">
        <f t="shared" si="117"/>
        <v>musical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 s="6">
        <v>10000</v>
      </c>
      <c r="E3768" s="6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7">
        <f>E3768/D3768</f>
        <v>1.0265010000000001</v>
      </c>
      <c r="P3768" s="8">
        <f>E3768/L3768</f>
        <v>106.9271875</v>
      </c>
      <c r="Q3768" t="str">
        <f t="shared" si="116"/>
        <v>theater</v>
      </c>
      <c r="R3768" t="str">
        <f t="shared" si="117"/>
        <v>musical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 s="6">
        <v>2000</v>
      </c>
      <c r="E3769" s="6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7">
        <f>E3769/D3769</f>
        <v>1.1675</v>
      </c>
      <c r="P3769" s="8">
        <f>E3769/L3769</f>
        <v>41.696428571428569</v>
      </c>
      <c r="Q3769" t="str">
        <f t="shared" si="116"/>
        <v>theater</v>
      </c>
      <c r="R3769" t="str">
        <f t="shared" si="117"/>
        <v>musical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 s="6">
        <v>4000</v>
      </c>
      <c r="E3770" s="6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7">
        <f>E3770/D3770</f>
        <v>1.0765274999999999</v>
      </c>
      <c r="P3770" s="8">
        <f>E3770/L3770</f>
        <v>74.243275862068955</v>
      </c>
      <c r="Q3770" t="str">
        <f t="shared" si="116"/>
        <v>theater</v>
      </c>
      <c r="R3770" t="str">
        <f t="shared" si="117"/>
        <v>musical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 s="6">
        <v>1100</v>
      </c>
      <c r="E3771" s="6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7">
        <f>E3771/D3771</f>
        <v>1</v>
      </c>
      <c r="P3771" s="8">
        <f>E3771/L3771</f>
        <v>73.333333333333329</v>
      </c>
      <c r="Q3771" t="str">
        <f t="shared" si="116"/>
        <v>theater</v>
      </c>
      <c r="R3771" t="str">
        <f t="shared" si="117"/>
        <v>musical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 s="6">
        <v>2000</v>
      </c>
      <c r="E3772" s="6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7">
        <f>E3772/D3772</f>
        <v>1</v>
      </c>
      <c r="P3772" s="8">
        <f>E3772/L3772</f>
        <v>100</v>
      </c>
      <c r="Q3772" t="str">
        <f t="shared" si="116"/>
        <v>theater</v>
      </c>
      <c r="R3772" t="str">
        <f t="shared" si="117"/>
        <v>musical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 s="6">
        <v>1000</v>
      </c>
      <c r="E3773" s="6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7">
        <f>E3773/D3773</f>
        <v>1.46</v>
      </c>
      <c r="P3773" s="8">
        <f>E3773/L3773</f>
        <v>38.421052631578945</v>
      </c>
      <c r="Q3773" t="str">
        <f t="shared" si="116"/>
        <v>theater</v>
      </c>
      <c r="R3773" t="str">
        <f t="shared" si="117"/>
        <v>musical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 s="6">
        <v>5000</v>
      </c>
      <c r="E3774" s="6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7">
        <f>E3774/D3774</f>
        <v>1.1020000000000001</v>
      </c>
      <c r="P3774" s="8">
        <f>E3774/L3774</f>
        <v>166.96969696969697</v>
      </c>
      <c r="Q3774" t="str">
        <f t="shared" si="116"/>
        <v>theater</v>
      </c>
      <c r="R3774" t="str">
        <f t="shared" si="117"/>
        <v>musical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 s="6">
        <v>5000</v>
      </c>
      <c r="E3775" s="6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7">
        <f>E3775/D3775</f>
        <v>1.0820000000000001</v>
      </c>
      <c r="P3775" s="8">
        <f>E3775/L3775</f>
        <v>94.912280701754383</v>
      </c>
      <c r="Q3775" t="str">
        <f t="shared" si="116"/>
        <v>theater</v>
      </c>
      <c r="R3775" t="str">
        <f t="shared" si="117"/>
        <v>musical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 s="6">
        <v>2500</v>
      </c>
      <c r="E3776" s="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7">
        <f>E3776/D3776</f>
        <v>1</v>
      </c>
      <c r="P3776" s="8">
        <f>E3776/L3776</f>
        <v>100</v>
      </c>
      <c r="Q3776" t="str">
        <f t="shared" si="116"/>
        <v>theater</v>
      </c>
      <c r="R3776" t="str">
        <f t="shared" si="117"/>
        <v>musical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 s="6">
        <v>2000</v>
      </c>
      <c r="E3777" s="6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7">
        <f>E3777/D3777</f>
        <v>1.0024999999999999</v>
      </c>
      <c r="P3777" s="8">
        <f>E3777/L3777</f>
        <v>143.21428571428572</v>
      </c>
      <c r="Q3777" t="str">
        <f t="shared" si="116"/>
        <v>theater</v>
      </c>
      <c r="R3777" t="str">
        <f t="shared" si="117"/>
        <v>musical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 s="6">
        <v>8000</v>
      </c>
      <c r="E3778" s="6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7">
        <f>E3778/D3778</f>
        <v>1.0671250000000001</v>
      </c>
      <c r="P3778" s="8">
        <f>E3778/L3778</f>
        <v>90.819148936170208</v>
      </c>
      <c r="Q3778" t="str">
        <f t="shared" si="116"/>
        <v>theater</v>
      </c>
      <c r="R3778" t="str">
        <f t="shared" si="117"/>
        <v>musical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 s="6">
        <v>2000</v>
      </c>
      <c r="E3779" s="6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7">
        <f>E3779/D3779</f>
        <v>1.4319999999999999</v>
      </c>
      <c r="P3779" s="8">
        <f>E3779/L3779</f>
        <v>48.542372881355931</v>
      </c>
      <c r="Q3779" t="str">
        <f t="shared" ref="Q3779:Q3842" si="118">LEFT(N3779,FIND("/",N3779)-1)</f>
        <v>theater</v>
      </c>
      <c r="R3779" t="str">
        <f t="shared" ref="R3779:R3842" si="119">MID(N3779,FIND("/",N3779)+1,256)</f>
        <v>musical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 s="6">
        <v>2400</v>
      </c>
      <c r="E3780" s="6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7">
        <f>E3780/D3780</f>
        <v>1.0504166666666668</v>
      </c>
      <c r="P3780" s="8">
        <f>E3780/L3780</f>
        <v>70.027777777777771</v>
      </c>
      <c r="Q3780" t="str">
        <f t="shared" si="118"/>
        <v>theater</v>
      </c>
      <c r="R3780" t="str">
        <f t="shared" si="119"/>
        <v>musical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 s="6">
        <v>15000</v>
      </c>
      <c r="E3781" s="6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7">
        <f>E3781/D3781</f>
        <v>1.0398000000000001</v>
      </c>
      <c r="P3781" s="8">
        <f>E3781/L3781</f>
        <v>135.62608695652173</v>
      </c>
      <c r="Q3781" t="str">
        <f t="shared" si="118"/>
        <v>theater</v>
      </c>
      <c r="R3781" t="str">
        <f t="shared" si="119"/>
        <v>musical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 s="6">
        <v>2500</v>
      </c>
      <c r="E3782" s="6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7">
        <f>E3782/D3782</f>
        <v>1.2</v>
      </c>
      <c r="P3782" s="8">
        <f>E3782/L3782</f>
        <v>100</v>
      </c>
      <c r="Q3782" t="str">
        <f t="shared" si="118"/>
        <v>theater</v>
      </c>
      <c r="R3782" t="str">
        <f t="shared" si="119"/>
        <v>musical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 s="6">
        <v>4500</v>
      </c>
      <c r="E3783" s="6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7">
        <f>E3783/D3783</f>
        <v>1.0966666666666667</v>
      </c>
      <c r="P3783" s="8">
        <f>E3783/L3783</f>
        <v>94.90384615384616</v>
      </c>
      <c r="Q3783" t="str">
        <f t="shared" si="118"/>
        <v>theater</v>
      </c>
      <c r="R3783" t="str">
        <f t="shared" si="119"/>
        <v>musical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 s="6">
        <v>2000</v>
      </c>
      <c r="E3784" s="6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7">
        <f>E3784/D3784</f>
        <v>1.0175000000000001</v>
      </c>
      <c r="P3784" s="8">
        <f>E3784/L3784</f>
        <v>75.370370370370367</v>
      </c>
      <c r="Q3784" t="str">
        <f t="shared" si="118"/>
        <v>theater</v>
      </c>
      <c r="R3784" t="str">
        <f t="shared" si="119"/>
        <v>musical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 s="6">
        <v>1200</v>
      </c>
      <c r="E3785" s="6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7">
        <f>E3785/D3785</f>
        <v>1.2891666666666666</v>
      </c>
      <c r="P3785" s="8">
        <f>E3785/L3785</f>
        <v>64.458333333333329</v>
      </c>
      <c r="Q3785" t="str">
        <f t="shared" si="118"/>
        <v>theater</v>
      </c>
      <c r="R3785" t="str">
        <f t="shared" si="119"/>
        <v>musical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 s="6">
        <v>1000</v>
      </c>
      <c r="E3786" s="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7">
        <f>E3786/D3786</f>
        <v>1.1499999999999999</v>
      </c>
      <c r="P3786" s="8">
        <f>E3786/L3786</f>
        <v>115</v>
      </c>
      <c r="Q3786" t="str">
        <f t="shared" si="118"/>
        <v>theater</v>
      </c>
      <c r="R3786" t="str">
        <f t="shared" si="119"/>
        <v>musical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 s="6">
        <v>2000</v>
      </c>
      <c r="E3787" s="6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7">
        <f>E3787/D3787</f>
        <v>1.5075000000000001</v>
      </c>
      <c r="P3787" s="8">
        <f>E3787/L3787</f>
        <v>100.5</v>
      </c>
      <c r="Q3787" t="str">
        <f t="shared" si="118"/>
        <v>theater</v>
      </c>
      <c r="R3787" t="str">
        <f t="shared" si="119"/>
        <v>musical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 s="6">
        <v>6000</v>
      </c>
      <c r="E3788" s="6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7">
        <f>E3788/D3788</f>
        <v>1.1096666666666666</v>
      </c>
      <c r="P3788" s="8">
        <f>E3788/L3788</f>
        <v>93.774647887323937</v>
      </c>
      <c r="Q3788" t="str">
        <f t="shared" si="118"/>
        <v>theater</v>
      </c>
      <c r="R3788" t="str">
        <f t="shared" si="119"/>
        <v>musical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 s="6">
        <v>350</v>
      </c>
      <c r="E3789" s="6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7">
        <f>E3789/D3789</f>
        <v>1.0028571428571429</v>
      </c>
      <c r="P3789" s="8">
        <f>E3789/L3789</f>
        <v>35.1</v>
      </c>
      <c r="Q3789" t="str">
        <f t="shared" si="118"/>
        <v>theater</v>
      </c>
      <c r="R3789" t="str">
        <f t="shared" si="119"/>
        <v>musical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 s="6">
        <v>75000</v>
      </c>
      <c r="E3790" s="6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7">
        <f>E3790/D3790</f>
        <v>6.6666666666666671E-3</v>
      </c>
      <c r="P3790" s="8">
        <f>E3790/L3790</f>
        <v>500</v>
      </c>
      <c r="Q3790" t="str">
        <f t="shared" si="118"/>
        <v>theater</v>
      </c>
      <c r="R3790" t="str">
        <f t="shared" si="119"/>
        <v>musical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 s="6">
        <v>3550</v>
      </c>
      <c r="E3791" s="6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7">
        <f>E3791/D3791</f>
        <v>3.267605633802817E-2</v>
      </c>
      <c r="P3791" s="8">
        <f>E3791/L3791</f>
        <v>29</v>
      </c>
      <c r="Q3791" t="str">
        <f t="shared" si="118"/>
        <v>theater</v>
      </c>
      <c r="R3791" t="str">
        <f t="shared" si="119"/>
        <v>musical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 s="6">
        <v>15000</v>
      </c>
      <c r="E3792" s="6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7">
        <f>E3792/D3792</f>
        <v>0</v>
      </c>
      <c r="P3792" s="8">
        <v>0</v>
      </c>
      <c r="Q3792" t="str">
        <f t="shared" si="118"/>
        <v>theater</v>
      </c>
      <c r="R3792" t="str">
        <f t="shared" si="119"/>
        <v>musical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 s="6">
        <v>1500</v>
      </c>
      <c r="E3793" s="6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7">
        <f>E3793/D3793</f>
        <v>0</v>
      </c>
      <c r="P3793" s="8">
        <v>0</v>
      </c>
      <c r="Q3793" t="str">
        <f t="shared" si="118"/>
        <v>theater</v>
      </c>
      <c r="R3793" t="str">
        <f t="shared" si="119"/>
        <v>musical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 s="6">
        <v>12500</v>
      </c>
      <c r="E3794" s="6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7">
        <f>E3794/D3794</f>
        <v>2.8E-3</v>
      </c>
      <c r="P3794" s="8">
        <f>E3794/L3794</f>
        <v>17.5</v>
      </c>
      <c r="Q3794" t="str">
        <f t="shared" si="118"/>
        <v>theater</v>
      </c>
      <c r="R3794" t="str">
        <f t="shared" si="119"/>
        <v>musical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 s="6">
        <v>7000</v>
      </c>
      <c r="E3795" s="6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7">
        <f>E3795/D3795</f>
        <v>0.59657142857142853</v>
      </c>
      <c r="P3795" s="8">
        <f>E3795/L3795</f>
        <v>174</v>
      </c>
      <c r="Q3795" t="str">
        <f t="shared" si="118"/>
        <v>theater</v>
      </c>
      <c r="R3795" t="str">
        <f t="shared" si="119"/>
        <v>musical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 s="6">
        <v>5000</v>
      </c>
      <c r="E3796" s="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7">
        <f>E3796/D3796</f>
        <v>0.01</v>
      </c>
      <c r="P3796" s="8">
        <f>E3796/L3796</f>
        <v>50</v>
      </c>
      <c r="Q3796" t="str">
        <f t="shared" si="118"/>
        <v>theater</v>
      </c>
      <c r="R3796" t="str">
        <f t="shared" si="119"/>
        <v>musical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 s="6">
        <v>600</v>
      </c>
      <c r="E3797" s="6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7">
        <f>E3797/D3797</f>
        <v>1.6666666666666666E-2</v>
      </c>
      <c r="P3797" s="8">
        <f>E3797/L3797</f>
        <v>5</v>
      </c>
      <c r="Q3797" t="str">
        <f t="shared" si="118"/>
        <v>theater</v>
      </c>
      <c r="R3797" t="str">
        <f t="shared" si="119"/>
        <v>musical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60" x14ac:dyDescent="0.25">
      <c r="A3798">
        <v>3796</v>
      </c>
      <c r="B3798" s="3" t="s">
        <v>3791</v>
      </c>
      <c r="C3798" s="3" t="s">
        <v>7903</v>
      </c>
      <c r="D3798" s="6">
        <v>22500</v>
      </c>
      <c r="E3798" s="6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7">
        <f>E3798/D3798</f>
        <v>4.4444444444444447E-5</v>
      </c>
      <c r="P3798" s="8">
        <f>E3798/L3798</f>
        <v>1</v>
      </c>
      <c r="Q3798" t="str">
        <f t="shared" si="118"/>
        <v>theater</v>
      </c>
      <c r="R3798" t="str">
        <f t="shared" si="119"/>
        <v>musical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 s="6">
        <v>6000</v>
      </c>
      <c r="E3799" s="6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7">
        <f>E3799/D3799</f>
        <v>0.89666666666666661</v>
      </c>
      <c r="P3799" s="8">
        <f>E3799/L3799</f>
        <v>145.40540540540542</v>
      </c>
      <c r="Q3799" t="str">
        <f t="shared" si="118"/>
        <v>theater</v>
      </c>
      <c r="R3799" t="str">
        <f t="shared" si="119"/>
        <v>musical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 s="6">
        <v>70000</v>
      </c>
      <c r="E3800" s="6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7">
        <f>E3800/D3800</f>
        <v>1.4642857142857143E-2</v>
      </c>
      <c r="P3800" s="8">
        <f>E3800/L3800</f>
        <v>205</v>
      </c>
      <c r="Q3800" t="str">
        <f t="shared" si="118"/>
        <v>theater</v>
      </c>
      <c r="R3800" t="str">
        <f t="shared" si="119"/>
        <v>musical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 s="6">
        <v>10000</v>
      </c>
      <c r="E3801" s="6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7">
        <f>E3801/D3801</f>
        <v>4.02E-2</v>
      </c>
      <c r="P3801" s="8">
        <f>E3801/L3801</f>
        <v>100.5</v>
      </c>
      <c r="Q3801" t="str">
        <f t="shared" si="118"/>
        <v>theater</v>
      </c>
      <c r="R3801" t="str">
        <f t="shared" si="119"/>
        <v>musical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 s="6">
        <v>22000</v>
      </c>
      <c r="E3802" s="6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7">
        <f>E3802/D3802</f>
        <v>4.0045454545454544E-2</v>
      </c>
      <c r="P3802" s="8">
        <f>E3802/L3802</f>
        <v>55.0625</v>
      </c>
      <c r="Q3802" t="str">
        <f t="shared" si="118"/>
        <v>theater</v>
      </c>
      <c r="R3802" t="str">
        <f t="shared" si="119"/>
        <v>musical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 s="6">
        <v>5000</v>
      </c>
      <c r="E3803" s="6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7">
        <f>E3803/D3803</f>
        <v>8.5199999999999998E-2</v>
      </c>
      <c r="P3803" s="8">
        <f>E3803/L3803</f>
        <v>47.333333333333336</v>
      </c>
      <c r="Q3803" t="str">
        <f t="shared" si="118"/>
        <v>theater</v>
      </c>
      <c r="R3803" t="str">
        <f t="shared" si="119"/>
        <v>musical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 s="6">
        <v>3000</v>
      </c>
      <c r="E3804" s="6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7">
        <f>E3804/D3804</f>
        <v>0</v>
      </c>
      <c r="P3804" s="8">
        <v>0</v>
      </c>
      <c r="Q3804" t="str">
        <f t="shared" si="118"/>
        <v>theater</v>
      </c>
      <c r="R3804" t="str">
        <f t="shared" si="119"/>
        <v>musical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 s="6">
        <v>12000</v>
      </c>
      <c r="E3805" s="6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7">
        <f>E3805/D3805</f>
        <v>0.19650000000000001</v>
      </c>
      <c r="P3805" s="8">
        <f>E3805/L3805</f>
        <v>58.95</v>
      </c>
      <c r="Q3805" t="str">
        <f t="shared" si="118"/>
        <v>theater</v>
      </c>
      <c r="R3805" t="str">
        <f t="shared" si="119"/>
        <v>musical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 s="6">
        <v>8000</v>
      </c>
      <c r="E3806" s="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7">
        <f>E3806/D3806</f>
        <v>0</v>
      </c>
      <c r="P3806" s="8">
        <v>0</v>
      </c>
      <c r="Q3806" t="str">
        <f t="shared" si="118"/>
        <v>theater</v>
      </c>
      <c r="R3806" t="str">
        <f t="shared" si="119"/>
        <v>musical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 s="6">
        <v>150000</v>
      </c>
      <c r="E3807" s="6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7">
        <f>E3807/D3807</f>
        <v>2.0000000000000002E-5</v>
      </c>
      <c r="P3807" s="8">
        <f>E3807/L3807</f>
        <v>1.5</v>
      </c>
      <c r="Q3807" t="str">
        <f t="shared" si="118"/>
        <v>theater</v>
      </c>
      <c r="R3807" t="str">
        <f t="shared" si="119"/>
        <v>musical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 s="6">
        <v>7500</v>
      </c>
      <c r="E3808" s="6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7">
        <f>E3808/D3808</f>
        <v>6.6666666666666664E-4</v>
      </c>
      <c r="P3808" s="8">
        <f>E3808/L3808</f>
        <v>5</v>
      </c>
      <c r="Q3808" t="str">
        <f t="shared" si="118"/>
        <v>theater</v>
      </c>
      <c r="R3808" t="str">
        <f t="shared" si="119"/>
        <v>musical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 s="6">
        <v>1500</v>
      </c>
      <c r="E3809" s="6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7">
        <f>E3809/D3809</f>
        <v>0.30333333333333334</v>
      </c>
      <c r="P3809" s="8">
        <f>E3809/L3809</f>
        <v>50.555555555555557</v>
      </c>
      <c r="Q3809" t="str">
        <f t="shared" si="118"/>
        <v>theater</v>
      </c>
      <c r="R3809" t="str">
        <f t="shared" si="119"/>
        <v>musical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 s="6">
        <v>1000</v>
      </c>
      <c r="E3810" s="6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7">
        <f>E3810/D3810</f>
        <v>1</v>
      </c>
      <c r="P3810" s="8">
        <f>E3810/L3810</f>
        <v>41.666666666666664</v>
      </c>
      <c r="Q3810" t="str">
        <f t="shared" si="118"/>
        <v>theater</v>
      </c>
      <c r="R3810" t="str">
        <f t="shared" si="119"/>
        <v>plays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 s="6">
        <v>2000</v>
      </c>
      <c r="E3811" s="6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7">
        <f>E3811/D3811</f>
        <v>1.0125</v>
      </c>
      <c r="P3811" s="8">
        <f>E3811/L3811</f>
        <v>53.289473684210527</v>
      </c>
      <c r="Q3811" t="str">
        <f t="shared" si="118"/>
        <v>theater</v>
      </c>
      <c r="R3811" t="str">
        <f t="shared" si="119"/>
        <v>plays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 s="6">
        <v>1500</v>
      </c>
      <c r="E3812" s="6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7">
        <f>E3812/D3812</f>
        <v>1.2173333333333334</v>
      </c>
      <c r="P3812" s="8">
        <f>E3812/L3812</f>
        <v>70.230769230769226</v>
      </c>
      <c r="Q3812" t="str">
        <f t="shared" si="118"/>
        <v>theater</v>
      </c>
      <c r="R3812" t="str">
        <f t="shared" si="119"/>
        <v>plays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 s="6">
        <v>250</v>
      </c>
      <c r="E3813" s="6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7">
        <f>E3813/D3813</f>
        <v>3.3</v>
      </c>
      <c r="P3813" s="8">
        <f>E3813/L3813</f>
        <v>43.421052631578945</v>
      </c>
      <c r="Q3813" t="str">
        <f t="shared" si="118"/>
        <v>theater</v>
      </c>
      <c r="R3813" t="str">
        <f t="shared" si="119"/>
        <v>plays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 s="6">
        <v>2000</v>
      </c>
      <c r="E3814" s="6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7">
        <f>E3814/D3814</f>
        <v>1.0954999999999999</v>
      </c>
      <c r="P3814" s="8">
        <f>E3814/L3814</f>
        <v>199.18181818181819</v>
      </c>
      <c r="Q3814" t="str">
        <f t="shared" si="118"/>
        <v>theater</v>
      </c>
      <c r="R3814" t="str">
        <f t="shared" si="119"/>
        <v>plays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 s="6">
        <v>2100</v>
      </c>
      <c r="E3815" s="6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7">
        <f>E3815/D3815</f>
        <v>1.0095190476190474</v>
      </c>
      <c r="P3815" s="8">
        <f>E3815/L3815</f>
        <v>78.518148148148143</v>
      </c>
      <c r="Q3815" t="str">
        <f t="shared" si="118"/>
        <v>theater</v>
      </c>
      <c r="R3815" t="str">
        <f t="shared" si="119"/>
        <v>plays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60" x14ac:dyDescent="0.25">
      <c r="A3816">
        <v>3814</v>
      </c>
      <c r="B3816" s="3" t="s">
        <v>3809</v>
      </c>
      <c r="C3816" s="3" t="s">
        <v>7921</v>
      </c>
      <c r="D3816" s="6">
        <v>1500</v>
      </c>
      <c r="E3816" s="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7">
        <f>E3816/D3816</f>
        <v>1.4013333333333333</v>
      </c>
      <c r="P3816" s="8">
        <f>E3816/L3816</f>
        <v>61.823529411764703</v>
      </c>
      <c r="Q3816" t="str">
        <f t="shared" si="118"/>
        <v>theater</v>
      </c>
      <c r="R3816" t="str">
        <f t="shared" si="119"/>
        <v>plays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 s="6">
        <v>1000</v>
      </c>
      <c r="E3817" s="6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7">
        <f>E3817/D3817</f>
        <v>1.0000100000000001</v>
      </c>
      <c r="P3817" s="8">
        <f>E3817/L3817</f>
        <v>50.000500000000002</v>
      </c>
      <c r="Q3817" t="str">
        <f t="shared" si="118"/>
        <v>theater</v>
      </c>
      <c r="R3817" t="str">
        <f t="shared" si="119"/>
        <v>plays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 s="6">
        <v>1500</v>
      </c>
      <c r="E3818" s="6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7">
        <f>E3818/D3818</f>
        <v>1.19238</v>
      </c>
      <c r="P3818" s="8">
        <f>E3818/L3818</f>
        <v>48.339729729729726</v>
      </c>
      <c r="Q3818" t="str">
        <f t="shared" si="118"/>
        <v>theater</v>
      </c>
      <c r="R3818" t="str">
        <f t="shared" si="119"/>
        <v>plays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 s="6">
        <v>2000</v>
      </c>
      <c r="E3819" s="6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7">
        <f>E3819/D3819</f>
        <v>1.0725</v>
      </c>
      <c r="P3819" s="8">
        <f>E3819/L3819</f>
        <v>107.25</v>
      </c>
      <c r="Q3819" t="str">
        <f t="shared" si="118"/>
        <v>theater</v>
      </c>
      <c r="R3819" t="str">
        <f t="shared" si="119"/>
        <v>plays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 s="6">
        <v>250</v>
      </c>
      <c r="E3820" s="6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7">
        <f>E3820/D3820</f>
        <v>2.2799999999999998</v>
      </c>
      <c r="P3820" s="8">
        <f>E3820/L3820</f>
        <v>57</v>
      </c>
      <c r="Q3820" t="str">
        <f t="shared" si="118"/>
        <v>theater</v>
      </c>
      <c r="R3820" t="str">
        <f t="shared" si="119"/>
        <v>plays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 s="6">
        <v>1000</v>
      </c>
      <c r="E3821" s="6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7">
        <f>E3821/D3821</f>
        <v>1.0640000000000001</v>
      </c>
      <c r="P3821" s="8">
        <f>E3821/L3821</f>
        <v>40.92307692307692</v>
      </c>
      <c r="Q3821" t="str">
        <f t="shared" si="118"/>
        <v>theater</v>
      </c>
      <c r="R3821" t="str">
        <f t="shared" si="119"/>
        <v>plays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 s="6">
        <v>300</v>
      </c>
      <c r="E3822" s="6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7">
        <f>E3822/D3822</f>
        <v>1.4333333333333333</v>
      </c>
      <c r="P3822" s="8">
        <f>E3822/L3822</f>
        <v>21.5</v>
      </c>
      <c r="Q3822" t="str">
        <f t="shared" si="118"/>
        <v>theater</v>
      </c>
      <c r="R3822" t="str">
        <f t="shared" si="119"/>
        <v>plays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 s="6">
        <v>3500</v>
      </c>
      <c r="E3823" s="6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7">
        <f>E3823/D3823</f>
        <v>1.0454285714285714</v>
      </c>
      <c r="P3823" s="8">
        <f>E3823/L3823</f>
        <v>79.543478260869563</v>
      </c>
      <c r="Q3823" t="str">
        <f t="shared" si="118"/>
        <v>theater</v>
      </c>
      <c r="R3823" t="str">
        <f t="shared" si="119"/>
        <v>plays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 s="6">
        <v>5000</v>
      </c>
      <c r="E3824" s="6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7">
        <f>E3824/D3824</f>
        <v>1.1002000000000001</v>
      </c>
      <c r="P3824" s="8">
        <f>E3824/L3824</f>
        <v>72.381578947368425</v>
      </c>
      <c r="Q3824" t="str">
        <f t="shared" si="118"/>
        <v>theater</v>
      </c>
      <c r="R3824" t="str">
        <f t="shared" si="119"/>
        <v>plays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 s="6">
        <v>2500</v>
      </c>
      <c r="E3825" s="6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7">
        <f>E3825/D3825</f>
        <v>1.06</v>
      </c>
      <c r="P3825" s="8">
        <f>E3825/L3825</f>
        <v>64.634146341463421</v>
      </c>
      <c r="Q3825" t="str">
        <f t="shared" si="118"/>
        <v>theater</v>
      </c>
      <c r="R3825" t="str">
        <f t="shared" si="119"/>
        <v>plays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60" x14ac:dyDescent="0.25">
      <c r="A3826">
        <v>3824</v>
      </c>
      <c r="B3826" s="3" t="s">
        <v>3819</v>
      </c>
      <c r="C3826" s="3" t="s">
        <v>7930</v>
      </c>
      <c r="D3826" s="6">
        <v>250</v>
      </c>
      <c r="E3826" s="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7">
        <f>E3826/D3826</f>
        <v>1.08</v>
      </c>
      <c r="P3826" s="8">
        <f>E3826/L3826</f>
        <v>38.571428571428569</v>
      </c>
      <c r="Q3826" t="str">
        <f t="shared" si="118"/>
        <v>theater</v>
      </c>
      <c r="R3826" t="str">
        <f t="shared" si="119"/>
        <v>plays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60" x14ac:dyDescent="0.25">
      <c r="A3827">
        <v>3825</v>
      </c>
      <c r="B3827" s="3" t="s">
        <v>3820</v>
      </c>
      <c r="C3827" s="3" t="s">
        <v>7931</v>
      </c>
      <c r="D3827" s="6">
        <v>5000</v>
      </c>
      <c r="E3827" s="6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7">
        <f>E3827/D3827</f>
        <v>1.0542</v>
      </c>
      <c r="P3827" s="8">
        <f>E3827/L3827</f>
        <v>107.57142857142857</v>
      </c>
      <c r="Q3827" t="str">
        <f t="shared" si="118"/>
        <v>theater</v>
      </c>
      <c r="R3827" t="str">
        <f t="shared" si="119"/>
        <v>plays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 s="6">
        <v>600</v>
      </c>
      <c r="E3828" s="6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7">
        <f>E3828/D3828</f>
        <v>1.1916666666666667</v>
      </c>
      <c r="P3828" s="8">
        <f>E3828/L3828</f>
        <v>27.5</v>
      </c>
      <c r="Q3828" t="str">
        <f t="shared" si="118"/>
        <v>theater</v>
      </c>
      <c r="R3828" t="str">
        <f t="shared" si="119"/>
        <v>plays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 s="6">
        <v>3000</v>
      </c>
      <c r="E3829" s="6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7">
        <f>E3829/D3829</f>
        <v>1.5266666666666666</v>
      </c>
      <c r="P3829" s="8">
        <f>E3829/L3829</f>
        <v>70.461538461538467</v>
      </c>
      <c r="Q3829" t="str">
        <f t="shared" si="118"/>
        <v>theater</v>
      </c>
      <c r="R3829" t="str">
        <f t="shared" si="119"/>
        <v>plays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 s="6">
        <v>5000</v>
      </c>
      <c r="E3830" s="6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7">
        <f>E3830/D3830</f>
        <v>1</v>
      </c>
      <c r="P3830" s="8">
        <f>E3830/L3830</f>
        <v>178.57142857142858</v>
      </c>
      <c r="Q3830" t="str">
        <f t="shared" si="118"/>
        <v>theater</v>
      </c>
      <c r="R3830" t="str">
        <f t="shared" si="119"/>
        <v>plays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 s="6">
        <v>500</v>
      </c>
      <c r="E3831" s="6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7">
        <f>E3831/D3831</f>
        <v>1.002</v>
      </c>
      <c r="P3831" s="8">
        <f>E3831/L3831</f>
        <v>62.625</v>
      </c>
      <c r="Q3831" t="str">
        <f t="shared" si="118"/>
        <v>theater</v>
      </c>
      <c r="R3831" t="str">
        <f t="shared" si="119"/>
        <v>plays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 s="6">
        <v>100</v>
      </c>
      <c r="E3832" s="6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7">
        <f>E3832/D3832</f>
        <v>2.25</v>
      </c>
      <c r="P3832" s="8">
        <f>E3832/L3832</f>
        <v>75</v>
      </c>
      <c r="Q3832" t="str">
        <f t="shared" si="118"/>
        <v>theater</v>
      </c>
      <c r="R3832" t="str">
        <f t="shared" si="119"/>
        <v>plays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 s="6">
        <v>500</v>
      </c>
      <c r="E3833" s="6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7">
        <f>E3833/D3833</f>
        <v>1.0602199999999999</v>
      </c>
      <c r="P3833" s="8">
        <f>E3833/L3833</f>
        <v>58.901111111111113</v>
      </c>
      <c r="Q3833" t="str">
        <f t="shared" si="118"/>
        <v>theater</v>
      </c>
      <c r="R3833" t="str">
        <f t="shared" si="119"/>
        <v>plays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 s="6">
        <v>1200</v>
      </c>
      <c r="E3834" s="6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7">
        <f>E3834/D3834</f>
        <v>1.0466666666666666</v>
      </c>
      <c r="P3834" s="8">
        <f>E3834/L3834</f>
        <v>139.55555555555554</v>
      </c>
      <c r="Q3834" t="str">
        <f t="shared" si="118"/>
        <v>theater</v>
      </c>
      <c r="R3834" t="str">
        <f t="shared" si="119"/>
        <v>plays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 s="6">
        <v>1200</v>
      </c>
      <c r="E3835" s="6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7">
        <f>E3835/D3835</f>
        <v>1.1666666666666667</v>
      </c>
      <c r="P3835" s="8">
        <f>E3835/L3835</f>
        <v>70</v>
      </c>
      <c r="Q3835" t="str">
        <f t="shared" si="118"/>
        <v>theater</v>
      </c>
      <c r="R3835" t="str">
        <f t="shared" si="119"/>
        <v>plays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 s="6">
        <v>3000</v>
      </c>
      <c r="E3836" s="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7">
        <f>E3836/D3836</f>
        <v>1.0903333333333334</v>
      </c>
      <c r="P3836" s="8">
        <f>E3836/L3836</f>
        <v>57.385964912280699</v>
      </c>
      <c r="Q3836" t="str">
        <f t="shared" si="118"/>
        <v>theater</v>
      </c>
      <c r="R3836" t="str">
        <f t="shared" si="119"/>
        <v>plays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 s="6">
        <v>200</v>
      </c>
      <c r="E3837" s="6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7">
        <f>E3837/D3837</f>
        <v>1.6</v>
      </c>
      <c r="P3837" s="8">
        <f>E3837/L3837</f>
        <v>40</v>
      </c>
      <c r="Q3837" t="str">
        <f t="shared" si="118"/>
        <v>theater</v>
      </c>
      <c r="R3837" t="str">
        <f t="shared" si="119"/>
        <v>plays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 s="6">
        <v>800</v>
      </c>
      <c r="E3838" s="6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7">
        <f>E3838/D3838</f>
        <v>1.125</v>
      </c>
      <c r="P3838" s="8">
        <f>E3838/L3838</f>
        <v>64.285714285714292</v>
      </c>
      <c r="Q3838" t="str">
        <f t="shared" si="118"/>
        <v>theater</v>
      </c>
      <c r="R3838" t="str">
        <f t="shared" si="119"/>
        <v>plays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 s="6">
        <v>2000</v>
      </c>
      <c r="E3839" s="6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7">
        <f>E3839/D3839</f>
        <v>1.0209999999999999</v>
      </c>
      <c r="P3839" s="8">
        <f>E3839/L3839</f>
        <v>120.11764705882354</v>
      </c>
      <c r="Q3839" t="str">
        <f t="shared" si="118"/>
        <v>theater</v>
      </c>
      <c r="R3839" t="str">
        <f t="shared" si="119"/>
        <v>plays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 s="6">
        <v>100000</v>
      </c>
      <c r="E3840" s="6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7">
        <f>E3840/D3840</f>
        <v>1.00824</v>
      </c>
      <c r="P3840" s="8">
        <f>E3840/L3840</f>
        <v>1008.24</v>
      </c>
      <c r="Q3840" t="str">
        <f t="shared" si="118"/>
        <v>theater</v>
      </c>
      <c r="R3840" t="str">
        <f t="shared" si="119"/>
        <v>plays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 s="6">
        <v>2000</v>
      </c>
      <c r="E3841" s="6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7">
        <f>E3841/D3841</f>
        <v>1.0125</v>
      </c>
      <c r="P3841" s="8">
        <f>E3841/L3841</f>
        <v>63.28125</v>
      </c>
      <c r="Q3841" t="str">
        <f t="shared" si="118"/>
        <v>theater</v>
      </c>
      <c r="R3841" t="str">
        <f t="shared" si="119"/>
        <v>plays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 s="6">
        <v>1</v>
      </c>
      <c r="E3842" s="6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7">
        <f>E3842/D3842</f>
        <v>65</v>
      </c>
      <c r="P3842" s="8">
        <f>E3842/L3842</f>
        <v>21.666666666666668</v>
      </c>
      <c r="Q3842" t="str">
        <f t="shared" si="118"/>
        <v>theater</v>
      </c>
      <c r="R3842" t="str">
        <f t="shared" si="119"/>
        <v>plays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 s="6">
        <v>10000</v>
      </c>
      <c r="E3843" s="6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7">
        <f>E3843/D3843</f>
        <v>8.72E-2</v>
      </c>
      <c r="P3843" s="8">
        <f>E3843/L3843</f>
        <v>25.647058823529413</v>
      </c>
      <c r="Q3843" t="str">
        <f t="shared" ref="Q3843:Q3906" si="120">LEFT(N3843,FIND("/",N3843)-1)</f>
        <v>theater</v>
      </c>
      <c r="R3843" t="str">
        <f t="shared" ref="R3843:R3906" si="121">MID(N3843,FIND("/",N3843)+1,256)</f>
        <v>plays</v>
      </c>
      <c r="S3843" s="12">
        <f>(((J3843/60)/60)/24)+DATE(1970,1,1)</f>
        <v>41780.785729166666</v>
      </c>
      <c r="T3843" s="12">
        <f>(((I3843/60)/60)/24)+DATE(1970,1,1)</f>
        <v>41840.785729166666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 s="6">
        <v>5000</v>
      </c>
      <c r="E3844" s="6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7">
        <f>E3844/D3844</f>
        <v>0.21940000000000001</v>
      </c>
      <c r="P3844" s="8">
        <f>E3844/L3844</f>
        <v>47.695652173913047</v>
      </c>
      <c r="Q3844" t="str">
        <f t="shared" si="120"/>
        <v>theater</v>
      </c>
      <c r="R3844" t="str">
        <f t="shared" si="121"/>
        <v>plays</v>
      </c>
      <c r="S3844" s="12">
        <f>(((J3844/60)/60)/24)+DATE(1970,1,1)</f>
        <v>41740.493657407409</v>
      </c>
      <c r="T3844" s="12">
        <f>(((I3844/60)/60)/24)+DATE(1970,1,1)</f>
        <v>41770.493657407409</v>
      </c>
    </row>
    <row r="3845" spans="1:20" ht="60" x14ac:dyDescent="0.25">
      <c r="A3845">
        <v>3843</v>
      </c>
      <c r="B3845" s="3" t="s">
        <v>3838</v>
      </c>
      <c r="C3845" s="3" t="s">
        <v>7949</v>
      </c>
      <c r="D3845" s="6">
        <v>5000</v>
      </c>
      <c r="E3845" s="6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7">
        <f>E3845/D3845</f>
        <v>0.21299999999999999</v>
      </c>
      <c r="P3845" s="8">
        <f>E3845/L3845</f>
        <v>56.05263157894737</v>
      </c>
      <c r="Q3845" t="str">
        <f t="shared" si="120"/>
        <v>theater</v>
      </c>
      <c r="R3845" t="str">
        <f t="shared" si="121"/>
        <v>plays</v>
      </c>
      <c r="S3845" s="12">
        <f>(((J3845/60)/60)/24)+DATE(1970,1,1)</f>
        <v>41766.072500000002</v>
      </c>
      <c r="T3845" s="12">
        <f>(((I3845/60)/60)/24)+DATE(1970,1,1)</f>
        <v>41791.072500000002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 s="6">
        <v>9800</v>
      </c>
      <c r="E3846" s="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7">
        <f>E3846/D3846</f>
        <v>0.41489795918367345</v>
      </c>
      <c r="P3846" s="8">
        <f>E3846/L3846</f>
        <v>81.319999999999993</v>
      </c>
      <c r="Q3846" t="str">
        <f t="shared" si="120"/>
        <v>theater</v>
      </c>
      <c r="R3846" t="str">
        <f t="shared" si="121"/>
        <v>plays</v>
      </c>
      <c r="S3846" s="12">
        <f>(((J3846/60)/60)/24)+DATE(1970,1,1)</f>
        <v>41766.617291666669</v>
      </c>
      <c r="T3846" s="12">
        <f>(((I3846/60)/60)/24)+DATE(1970,1,1)</f>
        <v>41793.290972222225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 s="6">
        <v>40000</v>
      </c>
      <c r="E3847" s="6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7">
        <f>E3847/D3847</f>
        <v>2.1049999999999999E-2</v>
      </c>
      <c r="P3847" s="8">
        <f>E3847/L3847</f>
        <v>70.166666666666671</v>
      </c>
      <c r="Q3847" t="str">
        <f t="shared" si="120"/>
        <v>theater</v>
      </c>
      <c r="R3847" t="str">
        <f t="shared" si="121"/>
        <v>plays</v>
      </c>
      <c r="S3847" s="12">
        <f>(((J3847/60)/60)/24)+DATE(1970,1,1)</f>
        <v>42248.627013888887</v>
      </c>
      <c r="T3847" s="12">
        <f>(((I3847/60)/60)/24)+DATE(1970,1,1)</f>
        <v>42278.627013888887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 s="6">
        <v>7000</v>
      </c>
      <c r="E3848" s="6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7">
        <f>E3848/D3848</f>
        <v>2.7E-2</v>
      </c>
      <c r="P3848" s="8">
        <f>E3848/L3848</f>
        <v>23.625</v>
      </c>
      <c r="Q3848" t="str">
        <f t="shared" si="120"/>
        <v>theater</v>
      </c>
      <c r="R3848" t="str">
        <f t="shared" si="121"/>
        <v>plays</v>
      </c>
      <c r="S3848" s="12">
        <f>(((J3848/60)/60)/24)+DATE(1970,1,1)</f>
        <v>41885.221550925926</v>
      </c>
      <c r="T3848" s="12">
        <f>(((I3848/60)/60)/24)+DATE(1970,1,1)</f>
        <v>41916.290972222225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 s="6">
        <v>10500</v>
      </c>
      <c r="E3849" s="6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7">
        <f>E3849/D3849</f>
        <v>0.16161904761904761</v>
      </c>
      <c r="P3849" s="8">
        <f>E3849/L3849</f>
        <v>188.55555555555554</v>
      </c>
      <c r="Q3849" t="str">
        <f t="shared" si="120"/>
        <v>theater</v>
      </c>
      <c r="R3849" t="str">
        <f t="shared" si="121"/>
        <v>plays</v>
      </c>
      <c r="S3849" s="12">
        <f>(((J3849/60)/60)/24)+DATE(1970,1,1)</f>
        <v>42159.224432870367</v>
      </c>
      <c r="T3849" s="12">
        <f>(((I3849/60)/60)/24)+DATE(1970,1,1)</f>
        <v>42204.224432870367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 s="6">
        <v>13000</v>
      </c>
      <c r="E3850" s="6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7">
        <f>E3850/D3850</f>
        <v>0.16376923076923078</v>
      </c>
      <c r="P3850" s="8">
        <f>E3850/L3850</f>
        <v>49.511627906976742</v>
      </c>
      <c r="Q3850" t="str">
        <f t="shared" si="120"/>
        <v>theater</v>
      </c>
      <c r="R3850" t="str">
        <f t="shared" si="121"/>
        <v>plays</v>
      </c>
      <c r="S3850" s="12">
        <f>(((J3850/60)/60)/24)+DATE(1970,1,1)</f>
        <v>42265.817002314812</v>
      </c>
      <c r="T3850" s="12">
        <f>(((I3850/60)/60)/24)+DATE(1970,1,1)</f>
        <v>42295.817002314812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 s="6">
        <v>30000</v>
      </c>
      <c r="E3851" s="6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7">
        <f>E3851/D3851</f>
        <v>7.0433333333333334E-2</v>
      </c>
      <c r="P3851" s="8">
        <f>E3851/L3851</f>
        <v>75.464285714285708</v>
      </c>
      <c r="Q3851" t="str">
        <f t="shared" si="120"/>
        <v>theater</v>
      </c>
      <c r="R3851" t="str">
        <f t="shared" si="121"/>
        <v>plays</v>
      </c>
      <c r="S3851" s="12">
        <f>(((J3851/60)/60)/24)+DATE(1970,1,1)</f>
        <v>42136.767175925925</v>
      </c>
      <c r="T3851" s="12">
        <f>(((I3851/60)/60)/24)+DATE(1970,1,1)</f>
        <v>42166.767175925925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 s="6">
        <v>1000</v>
      </c>
      <c r="E3852" s="6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7">
        <f>E3852/D3852</f>
        <v>3.7999999999999999E-2</v>
      </c>
      <c r="P3852" s="8">
        <f>E3852/L3852</f>
        <v>9.5</v>
      </c>
      <c r="Q3852" t="str">
        <f t="shared" si="120"/>
        <v>theater</v>
      </c>
      <c r="R3852" t="str">
        <f t="shared" si="121"/>
        <v>plays</v>
      </c>
      <c r="S3852" s="12">
        <f>(((J3852/60)/60)/24)+DATE(1970,1,1)</f>
        <v>41975.124340277776</v>
      </c>
      <c r="T3852" s="12">
        <f>(((I3852/60)/60)/24)+DATE(1970,1,1)</f>
        <v>42005.124340277776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 s="6">
        <v>2500</v>
      </c>
      <c r="E3853" s="6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7">
        <f>E3853/D3853</f>
        <v>0.34079999999999999</v>
      </c>
      <c r="P3853" s="8">
        <f>E3853/L3853</f>
        <v>35.5</v>
      </c>
      <c r="Q3853" t="str">
        <f t="shared" si="120"/>
        <v>theater</v>
      </c>
      <c r="R3853" t="str">
        <f t="shared" si="121"/>
        <v>plays</v>
      </c>
      <c r="S3853" s="12">
        <f>(((J3853/60)/60)/24)+DATE(1970,1,1)</f>
        <v>42172.439571759256</v>
      </c>
      <c r="T3853" s="12">
        <f>(((I3853/60)/60)/24)+DATE(1970,1,1)</f>
        <v>42202.439571759256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 s="6">
        <v>10000</v>
      </c>
      <c r="E3854" s="6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7">
        <f>E3854/D3854</f>
        <v>2E-3</v>
      </c>
      <c r="P3854" s="8">
        <f>E3854/L3854</f>
        <v>10</v>
      </c>
      <c r="Q3854" t="str">
        <f t="shared" si="120"/>
        <v>theater</v>
      </c>
      <c r="R3854" t="str">
        <f t="shared" si="121"/>
        <v>plays</v>
      </c>
      <c r="S3854" s="12">
        <f>(((J3854/60)/60)/24)+DATE(1970,1,1)</f>
        <v>42065.190694444449</v>
      </c>
      <c r="T3854" s="12">
        <f>(((I3854/60)/60)/24)+DATE(1970,1,1)</f>
        <v>42090.149027777778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 s="6">
        <v>100000</v>
      </c>
      <c r="E3855" s="6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7">
        <f>E3855/D3855</f>
        <v>2.5999999999999998E-4</v>
      </c>
      <c r="P3855" s="8">
        <f>E3855/L3855</f>
        <v>13</v>
      </c>
      <c r="Q3855" t="str">
        <f t="shared" si="120"/>
        <v>theater</v>
      </c>
      <c r="R3855" t="str">
        <f t="shared" si="121"/>
        <v>plays</v>
      </c>
      <c r="S3855" s="12">
        <f>(((J3855/60)/60)/24)+DATE(1970,1,1)</f>
        <v>41848.84002314815</v>
      </c>
      <c r="T3855" s="12">
        <f>(((I3855/60)/60)/24)+DATE(1970,1,1)</f>
        <v>41883.84002314815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 s="6">
        <v>11000</v>
      </c>
      <c r="E3856" s="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7">
        <f>E3856/D3856</f>
        <v>0.16254545454545455</v>
      </c>
      <c r="P3856" s="8">
        <f>E3856/L3856</f>
        <v>89.4</v>
      </c>
      <c r="Q3856" t="str">
        <f t="shared" si="120"/>
        <v>theater</v>
      </c>
      <c r="R3856" t="str">
        <f t="shared" si="121"/>
        <v>plays</v>
      </c>
      <c r="S3856" s="12">
        <f>(((J3856/60)/60)/24)+DATE(1970,1,1)</f>
        <v>42103.884930555556</v>
      </c>
      <c r="T3856" s="12">
        <f>(((I3856/60)/60)/24)+DATE(1970,1,1)</f>
        <v>42133.884930555556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 s="6">
        <v>1000</v>
      </c>
      <c r="E3857" s="6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7">
        <f>E3857/D3857</f>
        <v>2.5000000000000001E-2</v>
      </c>
      <c r="P3857" s="8">
        <f>E3857/L3857</f>
        <v>25</v>
      </c>
      <c r="Q3857" t="str">
        <f t="shared" si="120"/>
        <v>theater</v>
      </c>
      <c r="R3857" t="str">
        <f t="shared" si="121"/>
        <v>plays</v>
      </c>
      <c r="S3857" s="12">
        <f>(((J3857/60)/60)/24)+DATE(1970,1,1)</f>
        <v>42059.970729166671</v>
      </c>
      <c r="T3857" s="12">
        <f>(((I3857/60)/60)/24)+DATE(1970,1,1)</f>
        <v>42089.929062499999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 s="6">
        <v>5000</v>
      </c>
      <c r="E3858" s="6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7">
        <f>E3858/D3858</f>
        <v>2.0000000000000001E-4</v>
      </c>
      <c r="P3858" s="8">
        <f>E3858/L3858</f>
        <v>1</v>
      </c>
      <c r="Q3858" t="str">
        <f t="shared" si="120"/>
        <v>theater</v>
      </c>
      <c r="R3858" t="str">
        <f t="shared" si="121"/>
        <v>plays</v>
      </c>
      <c r="S3858" s="12">
        <f>(((J3858/60)/60)/24)+DATE(1970,1,1)</f>
        <v>42041.743090277778</v>
      </c>
      <c r="T3858" s="12">
        <f>(((I3858/60)/60)/24)+DATE(1970,1,1)</f>
        <v>42071.701423611114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 s="6">
        <v>5000</v>
      </c>
      <c r="E3859" s="6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7">
        <f>E3859/D3859</f>
        <v>5.1999999999999998E-2</v>
      </c>
      <c r="P3859" s="8">
        <f>E3859/L3859</f>
        <v>65</v>
      </c>
      <c r="Q3859" t="str">
        <f t="shared" si="120"/>
        <v>theater</v>
      </c>
      <c r="R3859" t="str">
        <f t="shared" si="121"/>
        <v>plays</v>
      </c>
      <c r="S3859" s="12">
        <f>(((J3859/60)/60)/24)+DATE(1970,1,1)</f>
        <v>41829.73715277778</v>
      </c>
      <c r="T3859" s="12">
        <f>(((I3859/60)/60)/24)+DATE(1970,1,1)</f>
        <v>41852.716666666667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 s="6">
        <v>500</v>
      </c>
      <c r="E3860" s="6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7">
        <f>E3860/D3860</f>
        <v>0.02</v>
      </c>
      <c r="P3860" s="8">
        <f>E3860/L3860</f>
        <v>10</v>
      </c>
      <c r="Q3860" t="str">
        <f t="shared" si="120"/>
        <v>theater</v>
      </c>
      <c r="R3860" t="str">
        <f t="shared" si="121"/>
        <v>plays</v>
      </c>
      <c r="S3860" s="12">
        <f>(((J3860/60)/60)/24)+DATE(1970,1,1)</f>
        <v>42128.431064814817</v>
      </c>
      <c r="T3860" s="12">
        <f>(((I3860/60)/60)/24)+DATE(1970,1,1)</f>
        <v>42146.875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 s="6">
        <v>2500</v>
      </c>
      <c r="E3861" s="6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7">
        <f>E3861/D3861</f>
        <v>4.0000000000000002E-4</v>
      </c>
      <c r="P3861" s="8">
        <f>E3861/L3861</f>
        <v>1</v>
      </c>
      <c r="Q3861" t="str">
        <f t="shared" si="120"/>
        <v>theater</v>
      </c>
      <c r="R3861" t="str">
        <f t="shared" si="121"/>
        <v>plays</v>
      </c>
      <c r="S3861" s="12">
        <f>(((J3861/60)/60)/24)+DATE(1970,1,1)</f>
        <v>41789.893599537041</v>
      </c>
      <c r="T3861" s="12">
        <f>(((I3861/60)/60)/24)+DATE(1970,1,1)</f>
        <v>41815.875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 s="6">
        <v>6000</v>
      </c>
      <c r="E3862" s="6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7">
        <f>E3862/D3862</f>
        <v>0.17666666666666667</v>
      </c>
      <c r="P3862" s="8">
        <f>E3862/L3862</f>
        <v>81.538461538461533</v>
      </c>
      <c r="Q3862" t="str">
        <f t="shared" si="120"/>
        <v>theater</v>
      </c>
      <c r="R3862" t="str">
        <f t="shared" si="121"/>
        <v>plays</v>
      </c>
      <c r="S3862" s="12">
        <f>(((J3862/60)/60)/24)+DATE(1970,1,1)</f>
        <v>41833.660995370366</v>
      </c>
      <c r="T3862" s="12">
        <f>(((I3862/60)/60)/24)+DATE(1970,1,1)</f>
        <v>41863.660995370366</v>
      </c>
    </row>
    <row r="3863" spans="1:20" x14ac:dyDescent="0.25">
      <c r="A3863">
        <v>3861</v>
      </c>
      <c r="B3863" s="3" t="s">
        <v>3856</v>
      </c>
      <c r="C3863" s="3" t="s">
        <v>7967</v>
      </c>
      <c r="D3863" s="6">
        <v>2000</v>
      </c>
      <c r="E3863" s="6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7">
        <f>E3863/D3863</f>
        <v>0.05</v>
      </c>
      <c r="P3863" s="8">
        <f>E3863/L3863</f>
        <v>100</v>
      </c>
      <c r="Q3863" t="str">
        <f t="shared" si="120"/>
        <v>theater</v>
      </c>
      <c r="R3863" t="str">
        <f t="shared" si="121"/>
        <v>plays</v>
      </c>
      <c r="S3863" s="12">
        <f>(((J3863/60)/60)/24)+DATE(1970,1,1)</f>
        <v>41914.590011574073</v>
      </c>
      <c r="T3863" s="12">
        <f>(((I3863/60)/60)/24)+DATE(1970,1,1)</f>
        <v>41955.907638888893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 s="6">
        <v>7500</v>
      </c>
      <c r="E3864" s="6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7">
        <f>E3864/D3864</f>
        <v>1.3333333333333334E-4</v>
      </c>
      <c r="P3864" s="8">
        <f>E3864/L3864</f>
        <v>1</v>
      </c>
      <c r="Q3864" t="str">
        <f t="shared" si="120"/>
        <v>theater</v>
      </c>
      <c r="R3864" t="str">
        <f t="shared" si="121"/>
        <v>plays</v>
      </c>
      <c r="S3864" s="12">
        <f>(((J3864/60)/60)/24)+DATE(1970,1,1)</f>
        <v>42611.261064814811</v>
      </c>
      <c r="T3864" s="12">
        <f>(((I3864/60)/60)/24)+DATE(1970,1,1)</f>
        <v>42625.707638888889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 s="6">
        <v>6000</v>
      </c>
      <c r="E3865" s="6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7">
        <f>E3865/D3865</f>
        <v>0</v>
      </c>
      <c r="P3865" s="8">
        <v>0</v>
      </c>
      <c r="Q3865" t="str">
        <f t="shared" si="120"/>
        <v>theater</v>
      </c>
      <c r="R3865" t="str">
        <f t="shared" si="121"/>
        <v>plays</v>
      </c>
      <c r="S3865" s="12">
        <f>(((J3865/60)/60)/24)+DATE(1970,1,1)</f>
        <v>42253.633159722223</v>
      </c>
      <c r="T3865" s="12">
        <f>(((I3865/60)/60)/24)+DATE(1970,1,1)</f>
        <v>42313.674826388888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 s="6">
        <v>5000</v>
      </c>
      <c r="E3866" s="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7">
        <f>E3866/D3866</f>
        <v>1.2E-2</v>
      </c>
      <c r="P3866" s="8">
        <f>E3866/L3866</f>
        <v>20</v>
      </c>
      <c r="Q3866" t="str">
        <f t="shared" si="120"/>
        <v>theater</v>
      </c>
      <c r="R3866" t="str">
        <f t="shared" si="121"/>
        <v>plays</v>
      </c>
      <c r="S3866" s="12">
        <f>(((J3866/60)/60)/24)+DATE(1970,1,1)</f>
        <v>42295.891828703709</v>
      </c>
      <c r="T3866" s="12">
        <f>(((I3866/60)/60)/24)+DATE(1970,1,1)</f>
        <v>42325.933495370366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 s="6">
        <v>2413</v>
      </c>
      <c r="E3867" s="6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7">
        <f>E3867/D3867</f>
        <v>0.26937422295897223</v>
      </c>
      <c r="P3867" s="8">
        <f>E3867/L3867</f>
        <v>46.428571428571431</v>
      </c>
      <c r="Q3867" t="str">
        <f t="shared" si="120"/>
        <v>theater</v>
      </c>
      <c r="R3867" t="str">
        <f t="shared" si="121"/>
        <v>plays</v>
      </c>
      <c r="S3867" s="12">
        <f>(((J3867/60)/60)/24)+DATE(1970,1,1)</f>
        <v>41841.651597222226</v>
      </c>
      <c r="T3867" s="12">
        <f>(((I3867/60)/60)/24)+DATE(1970,1,1)</f>
        <v>41881.229166666664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 s="6">
        <v>2000</v>
      </c>
      <c r="E3868" s="6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7">
        <f>E3868/D3868</f>
        <v>5.4999999999999997E-3</v>
      </c>
      <c r="P3868" s="8">
        <f>E3868/L3868</f>
        <v>5.5</v>
      </c>
      <c r="Q3868" t="str">
        <f t="shared" si="120"/>
        <v>theater</v>
      </c>
      <c r="R3868" t="str">
        <f t="shared" si="121"/>
        <v>plays</v>
      </c>
      <c r="S3868" s="12">
        <f>(((J3868/60)/60)/24)+DATE(1970,1,1)</f>
        <v>42402.947002314817</v>
      </c>
      <c r="T3868" s="12">
        <f>(((I3868/60)/60)/24)+DATE(1970,1,1)</f>
        <v>42452.145138888889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 s="6">
        <v>2000</v>
      </c>
      <c r="E3869" s="6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7">
        <f>E3869/D3869</f>
        <v>0.1255</v>
      </c>
      <c r="P3869" s="8">
        <f>E3869/L3869</f>
        <v>50.2</v>
      </c>
      <c r="Q3869" t="str">
        <f t="shared" si="120"/>
        <v>theater</v>
      </c>
      <c r="R3869" t="str">
        <f t="shared" si="121"/>
        <v>plays</v>
      </c>
      <c r="S3869" s="12">
        <f>(((J3869/60)/60)/24)+DATE(1970,1,1)</f>
        <v>42509.814108796301</v>
      </c>
      <c r="T3869" s="12">
        <f>(((I3869/60)/60)/24)+DATE(1970,1,1)</f>
        <v>42539.814108796301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 s="6">
        <v>5000</v>
      </c>
      <c r="E3870" s="6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7">
        <f>E3870/D3870</f>
        <v>2E-3</v>
      </c>
      <c r="P3870" s="8">
        <f>E3870/L3870</f>
        <v>10</v>
      </c>
      <c r="Q3870" t="str">
        <f t="shared" si="120"/>
        <v>theater</v>
      </c>
      <c r="R3870" t="str">
        <f t="shared" si="121"/>
        <v>musical</v>
      </c>
      <c r="S3870" s="12">
        <f>(((J3870/60)/60)/24)+DATE(1970,1,1)</f>
        <v>41865.659780092588</v>
      </c>
      <c r="T3870" s="12">
        <f>(((I3870/60)/60)/24)+DATE(1970,1,1)</f>
        <v>41890.659780092588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 s="6">
        <v>13111</v>
      </c>
      <c r="E3871" s="6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7">
        <f>E3871/D3871</f>
        <v>3.44748684310884E-2</v>
      </c>
      <c r="P3871" s="8">
        <f>E3871/L3871</f>
        <v>30.133333333333333</v>
      </c>
      <c r="Q3871" t="str">
        <f t="shared" si="120"/>
        <v>theater</v>
      </c>
      <c r="R3871" t="str">
        <f t="shared" si="121"/>
        <v>musical</v>
      </c>
      <c r="S3871" s="12">
        <f>(((J3871/60)/60)/24)+DATE(1970,1,1)</f>
        <v>42047.724444444444</v>
      </c>
      <c r="T3871" s="12">
        <f>(((I3871/60)/60)/24)+DATE(1970,1,1)</f>
        <v>42077.132638888885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 s="6">
        <v>10000</v>
      </c>
      <c r="E3872" s="6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7">
        <f>E3872/D3872</f>
        <v>0.15</v>
      </c>
      <c r="P3872" s="8">
        <f>E3872/L3872</f>
        <v>150</v>
      </c>
      <c r="Q3872" t="str">
        <f t="shared" si="120"/>
        <v>theater</v>
      </c>
      <c r="R3872" t="str">
        <f t="shared" si="121"/>
        <v>musical</v>
      </c>
      <c r="S3872" s="12">
        <f>(((J3872/60)/60)/24)+DATE(1970,1,1)</f>
        <v>41793.17219907407</v>
      </c>
      <c r="T3872" s="12">
        <f>(((I3872/60)/60)/24)+DATE(1970,1,1)</f>
        <v>41823.17219907407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 s="6">
        <v>1500</v>
      </c>
      <c r="E3873" s="6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7">
        <f>E3873/D3873</f>
        <v>2.6666666666666668E-2</v>
      </c>
      <c r="P3873" s="8">
        <f>E3873/L3873</f>
        <v>13.333333333333334</v>
      </c>
      <c r="Q3873" t="str">
        <f t="shared" si="120"/>
        <v>theater</v>
      </c>
      <c r="R3873" t="str">
        <f t="shared" si="121"/>
        <v>musical</v>
      </c>
      <c r="S3873" s="12">
        <f>(((J3873/60)/60)/24)+DATE(1970,1,1)</f>
        <v>42763.780671296292</v>
      </c>
      <c r="T3873" s="12">
        <f>(((I3873/60)/60)/24)+DATE(1970,1,1)</f>
        <v>42823.739004629635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 s="6">
        <v>15000</v>
      </c>
      <c r="E3874" s="6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7">
        <f>E3874/D3874</f>
        <v>0</v>
      </c>
      <c r="P3874" s="8">
        <v>0</v>
      </c>
      <c r="Q3874" t="str">
        <f t="shared" si="120"/>
        <v>theater</v>
      </c>
      <c r="R3874" t="str">
        <f t="shared" si="121"/>
        <v>musical</v>
      </c>
      <c r="S3874" s="12">
        <f>(((J3874/60)/60)/24)+DATE(1970,1,1)</f>
        <v>42180.145787037036</v>
      </c>
      <c r="T3874" s="12">
        <f>(((I3874/60)/60)/24)+DATE(1970,1,1)</f>
        <v>42230.145787037036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 s="6">
        <v>5500</v>
      </c>
      <c r="E3875" s="6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7">
        <f>E3875/D3875</f>
        <v>0</v>
      </c>
      <c r="P3875" s="8">
        <v>0</v>
      </c>
      <c r="Q3875" t="str">
        <f t="shared" si="120"/>
        <v>theater</v>
      </c>
      <c r="R3875" t="str">
        <f t="shared" si="121"/>
        <v>musical</v>
      </c>
      <c r="S3875" s="12">
        <f>(((J3875/60)/60)/24)+DATE(1970,1,1)</f>
        <v>42255.696006944447</v>
      </c>
      <c r="T3875" s="12">
        <f>(((I3875/60)/60)/24)+DATE(1970,1,1)</f>
        <v>42285.696006944447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 s="6">
        <v>620</v>
      </c>
      <c r="E3876" s="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7">
        <f>E3876/D3876</f>
        <v>0</v>
      </c>
      <c r="P3876" s="8">
        <v>0</v>
      </c>
      <c r="Q3876" t="str">
        <f t="shared" si="120"/>
        <v>theater</v>
      </c>
      <c r="R3876" t="str">
        <f t="shared" si="121"/>
        <v>musical</v>
      </c>
      <c r="S3876" s="12">
        <f>(((J3876/60)/60)/24)+DATE(1970,1,1)</f>
        <v>42007.016458333332</v>
      </c>
      <c r="T3876" s="12">
        <f>(((I3876/60)/60)/24)+DATE(1970,1,1)</f>
        <v>42028.041666666672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 s="6">
        <v>30000</v>
      </c>
      <c r="E3877" s="6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7">
        <f>E3877/D3877</f>
        <v>0</v>
      </c>
      <c r="P3877" s="8">
        <v>0</v>
      </c>
      <c r="Q3877" t="str">
        <f t="shared" si="120"/>
        <v>theater</v>
      </c>
      <c r="R3877" t="str">
        <f t="shared" si="121"/>
        <v>musical</v>
      </c>
      <c r="S3877" s="12">
        <f>(((J3877/60)/60)/24)+DATE(1970,1,1)</f>
        <v>42615.346817129626</v>
      </c>
      <c r="T3877" s="12">
        <f>(((I3877/60)/60)/24)+DATE(1970,1,1)</f>
        <v>42616.416666666672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 s="6">
        <v>3900</v>
      </c>
      <c r="E3878" s="6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7">
        <f>E3878/D3878</f>
        <v>0.52794871794871789</v>
      </c>
      <c r="P3878" s="8">
        <f>E3878/L3878</f>
        <v>44.760869565217391</v>
      </c>
      <c r="Q3878" t="str">
        <f t="shared" si="120"/>
        <v>theater</v>
      </c>
      <c r="R3878" t="str">
        <f t="shared" si="121"/>
        <v>musical</v>
      </c>
      <c r="S3878" s="12">
        <f>(((J3878/60)/60)/24)+DATE(1970,1,1)</f>
        <v>42372.624166666668</v>
      </c>
      <c r="T3878" s="12">
        <f>(((I3878/60)/60)/24)+DATE(1970,1,1)</f>
        <v>42402.624166666668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 s="6">
        <v>25000</v>
      </c>
      <c r="E3879" s="6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7">
        <f>E3879/D3879</f>
        <v>4.9639999999999997E-2</v>
      </c>
      <c r="P3879" s="8">
        <f>E3879/L3879</f>
        <v>88.642857142857139</v>
      </c>
      <c r="Q3879" t="str">
        <f t="shared" si="120"/>
        <v>theater</v>
      </c>
      <c r="R3879" t="str">
        <f t="shared" si="121"/>
        <v>musical</v>
      </c>
      <c r="S3879" s="12">
        <f>(((J3879/60)/60)/24)+DATE(1970,1,1)</f>
        <v>42682.67768518519</v>
      </c>
      <c r="T3879" s="12">
        <f>(((I3879/60)/60)/24)+DATE(1970,1,1)</f>
        <v>42712.67768518519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 s="6">
        <v>18000</v>
      </c>
      <c r="E3880" s="6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7">
        <f>E3880/D3880</f>
        <v>5.5555555555555556E-4</v>
      </c>
      <c r="P3880" s="8">
        <f>E3880/L3880</f>
        <v>10</v>
      </c>
      <c r="Q3880" t="str">
        <f t="shared" si="120"/>
        <v>theater</v>
      </c>
      <c r="R3880" t="str">
        <f t="shared" si="121"/>
        <v>musical</v>
      </c>
      <c r="S3880" s="12">
        <f>(((J3880/60)/60)/24)+DATE(1970,1,1)</f>
        <v>42154.818819444445</v>
      </c>
      <c r="T3880" s="12">
        <f>(((I3880/60)/60)/24)+DATE(1970,1,1)</f>
        <v>42185.165972222225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 s="6">
        <v>15000</v>
      </c>
      <c r="E3881" s="6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7">
        <f>E3881/D3881</f>
        <v>0</v>
      </c>
      <c r="P3881" s="8">
        <v>0</v>
      </c>
      <c r="Q3881" t="str">
        <f t="shared" si="120"/>
        <v>theater</v>
      </c>
      <c r="R3881" t="str">
        <f t="shared" si="121"/>
        <v>musical</v>
      </c>
      <c r="S3881" s="12">
        <f>(((J3881/60)/60)/24)+DATE(1970,1,1)</f>
        <v>41999.861064814817</v>
      </c>
      <c r="T3881" s="12">
        <f>(((I3881/60)/60)/24)+DATE(1970,1,1)</f>
        <v>42029.861064814817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 s="6">
        <v>7500</v>
      </c>
      <c r="E3882" s="6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7">
        <f>E3882/D3882</f>
        <v>0.13066666666666665</v>
      </c>
      <c r="P3882" s="8">
        <f>E3882/L3882</f>
        <v>57.647058823529413</v>
      </c>
      <c r="Q3882" t="str">
        <f t="shared" si="120"/>
        <v>theater</v>
      </c>
      <c r="R3882" t="str">
        <f t="shared" si="121"/>
        <v>musical</v>
      </c>
      <c r="S3882" s="12">
        <f>(((J3882/60)/60)/24)+DATE(1970,1,1)</f>
        <v>41815.815046296295</v>
      </c>
      <c r="T3882" s="12">
        <f>(((I3882/60)/60)/24)+DATE(1970,1,1)</f>
        <v>41850.958333333336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 s="6">
        <v>500</v>
      </c>
      <c r="E3883" s="6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7">
        <f>E3883/D3883</f>
        <v>0.05</v>
      </c>
      <c r="P3883" s="8">
        <f>E3883/L3883</f>
        <v>25</v>
      </c>
      <c r="Q3883" t="str">
        <f t="shared" si="120"/>
        <v>theater</v>
      </c>
      <c r="R3883" t="str">
        <f t="shared" si="121"/>
        <v>musical</v>
      </c>
      <c r="S3883" s="12">
        <f>(((J3883/60)/60)/24)+DATE(1970,1,1)</f>
        <v>42756.018506944441</v>
      </c>
      <c r="T3883" s="12">
        <f>(((I3883/60)/60)/24)+DATE(1970,1,1)</f>
        <v>42786.018506944441</v>
      </c>
    </row>
    <row r="3884" spans="1:20" ht="60" x14ac:dyDescent="0.25">
      <c r="A3884">
        <v>3882</v>
      </c>
      <c r="B3884" s="3" t="s">
        <v>3877</v>
      </c>
      <c r="C3884" s="3" t="s">
        <v>7988</v>
      </c>
      <c r="D3884" s="6">
        <v>30000</v>
      </c>
      <c r="E3884" s="6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7">
        <f>E3884/D3884</f>
        <v>0</v>
      </c>
      <c r="P3884" s="8">
        <v>0</v>
      </c>
      <c r="Q3884" t="str">
        <f t="shared" si="120"/>
        <v>theater</v>
      </c>
      <c r="R3884" t="str">
        <f t="shared" si="121"/>
        <v>musical</v>
      </c>
      <c r="S3884" s="12">
        <f>(((J3884/60)/60)/24)+DATE(1970,1,1)</f>
        <v>42373.983449074076</v>
      </c>
      <c r="T3884" s="12">
        <f>(((I3884/60)/60)/24)+DATE(1970,1,1)</f>
        <v>42400.960416666669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 s="6">
        <v>15000</v>
      </c>
      <c r="E3885" s="6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7">
        <f>E3885/D3885</f>
        <v>0</v>
      </c>
      <c r="P3885" s="8">
        <v>0</v>
      </c>
      <c r="Q3885" t="str">
        <f t="shared" si="120"/>
        <v>theater</v>
      </c>
      <c r="R3885" t="str">
        <f t="shared" si="121"/>
        <v>musical</v>
      </c>
      <c r="S3885" s="12">
        <f>(((J3885/60)/60)/24)+DATE(1970,1,1)</f>
        <v>41854.602650462963</v>
      </c>
      <c r="T3885" s="12">
        <f>(((I3885/60)/60)/24)+DATE(1970,1,1)</f>
        <v>41884.602650462963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 s="6">
        <v>10000</v>
      </c>
      <c r="E3886" s="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7">
        <f>E3886/D3886</f>
        <v>0</v>
      </c>
      <c r="P3886" s="8">
        <v>0</v>
      </c>
      <c r="Q3886" t="str">
        <f t="shared" si="120"/>
        <v>theater</v>
      </c>
      <c r="R3886" t="str">
        <f t="shared" si="121"/>
        <v>musical</v>
      </c>
      <c r="S3886" s="12">
        <f>(((J3886/60)/60)/24)+DATE(1970,1,1)</f>
        <v>42065.791574074072</v>
      </c>
      <c r="T3886" s="12">
        <f>(((I3886/60)/60)/24)+DATE(1970,1,1)</f>
        <v>42090.749907407408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 s="6">
        <v>375000</v>
      </c>
      <c r="E3887" s="6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7">
        <f>E3887/D3887</f>
        <v>0</v>
      </c>
      <c r="P3887" s="8">
        <v>0</v>
      </c>
      <c r="Q3887" t="str">
        <f t="shared" si="120"/>
        <v>theater</v>
      </c>
      <c r="R3887" t="str">
        <f t="shared" si="121"/>
        <v>musical</v>
      </c>
      <c r="S3887" s="12">
        <f>(((J3887/60)/60)/24)+DATE(1970,1,1)</f>
        <v>42469.951284722221</v>
      </c>
      <c r="T3887" s="12">
        <f>(((I3887/60)/60)/24)+DATE(1970,1,1)</f>
        <v>42499.951284722221</v>
      </c>
    </row>
    <row r="3888" spans="1:20" x14ac:dyDescent="0.25">
      <c r="A3888">
        <v>3886</v>
      </c>
      <c r="B3888" s="3" t="s">
        <v>3881</v>
      </c>
      <c r="C3888" s="3">
        <v>1</v>
      </c>
      <c r="D3888" s="6">
        <v>10000</v>
      </c>
      <c r="E3888" s="6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7">
        <f>E3888/D3888</f>
        <v>0</v>
      </c>
      <c r="P3888" s="8">
        <v>0</v>
      </c>
      <c r="Q3888" t="str">
        <f t="shared" si="120"/>
        <v>theater</v>
      </c>
      <c r="R3888" t="str">
        <f t="shared" si="121"/>
        <v>musical</v>
      </c>
      <c r="S3888" s="12">
        <f>(((J3888/60)/60)/24)+DATE(1970,1,1)</f>
        <v>41954.228032407409</v>
      </c>
      <c r="T3888" s="12">
        <f>(((I3888/60)/60)/24)+DATE(1970,1,1)</f>
        <v>41984.228032407409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 s="6">
        <v>2000</v>
      </c>
      <c r="E3889" s="6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7">
        <f>E3889/D3889</f>
        <v>1.7500000000000002E-2</v>
      </c>
      <c r="P3889" s="8">
        <f>E3889/L3889</f>
        <v>17.5</v>
      </c>
      <c r="Q3889" t="str">
        <f t="shared" si="120"/>
        <v>theater</v>
      </c>
      <c r="R3889" t="str">
        <f t="shared" si="121"/>
        <v>musical</v>
      </c>
      <c r="S3889" s="12">
        <f>(((J3889/60)/60)/24)+DATE(1970,1,1)</f>
        <v>42079.857974537037</v>
      </c>
      <c r="T3889" s="12">
        <f>(((I3889/60)/60)/24)+DATE(1970,1,1)</f>
        <v>42125.916666666672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 s="6">
        <v>2000</v>
      </c>
      <c r="E3890" s="6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7">
        <f>E3890/D3890</f>
        <v>0.27100000000000002</v>
      </c>
      <c r="P3890" s="8">
        <f>E3890/L3890</f>
        <v>38.714285714285715</v>
      </c>
      <c r="Q3890" t="str">
        <f t="shared" si="120"/>
        <v>theater</v>
      </c>
      <c r="R3890" t="str">
        <f t="shared" si="121"/>
        <v>plays</v>
      </c>
      <c r="S3890" s="12">
        <f>(((J3890/60)/60)/24)+DATE(1970,1,1)</f>
        <v>42762.545810185184</v>
      </c>
      <c r="T3890" s="12">
        <f>(((I3890/60)/60)/24)+DATE(1970,1,1)</f>
        <v>42792.545810185184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 s="6">
        <v>8000</v>
      </c>
      <c r="E3891" s="6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7">
        <f>E3891/D3891</f>
        <v>1.4749999999999999E-2</v>
      </c>
      <c r="P3891" s="8">
        <f>E3891/L3891</f>
        <v>13.111111111111111</v>
      </c>
      <c r="Q3891" t="str">
        <f t="shared" si="120"/>
        <v>theater</v>
      </c>
      <c r="R3891" t="str">
        <f t="shared" si="121"/>
        <v>plays</v>
      </c>
      <c r="S3891" s="12">
        <f>(((J3891/60)/60)/24)+DATE(1970,1,1)</f>
        <v>41977.004976851851</v>
      </c>
      <c r="T3891" s="12">
        <f>(((I3891/60)/60)/24)+DATE(1970,1,1)</f>
        <v>42008.976388888885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 s="6">
        <v>15000</v>
      </c>
      <c r="E3892" s="6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7">
        <f>E3892/D3892</f>
        <v>0.16826666666666668</v>
      </c>
      <c r="P3892" s="8">
        <f>E3892/L3892</f>
        <v>315.5</v>
      </c>
      <c r="Q3892" t="str">
        <f t="shared" si="120"/>
        <v>theater</v>
      </c>
      <c r="R3892" t="str">
        <f t="shared" si="121"/>
        <v>plays</v>
      </c>
      <c r="S3892" s="12">
        <f>(((J3892/60)/60)/24)+DATE(1970,1,1)</f>
        <v>42171.758611111116</v>
      </c>
      <c r="T3892" s="12">
        <f>(((I3892/60)/60)/24)+DATE(1970,1,1)</f>
        <v>42231.758611111116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 s="6">
        <v>800</v>
      </c>
      <c r="E3893" s="6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7">
        <f>E3893/D3893</f>
        <v>0.32500000000000001</v>
      </c>
      <c r="P3893" s="8">
        <f>E3893/L3893</f>
        <v>37.142857142857146</v>
      </c>
      <c r="Q3893" t="str">
        <f t="shared" si="120"/>
        <v>theater</v>
      </c>
      <c r="R3893" t="str">
        <f t="shared" si="121"/>
        <v>plays</v>
      </c>
      <c r="S3893" s="12">
        <f>(((J3893/60)/60)/24)+DATE(1970,1,1)</f>
        <v>42056.1324537037</v>
      </c>
      <c r="T3893" s="12">
        <f>(((I3893/60)/60)/24)+DATE(1970,1,1)</f>
        <v>42086.207638888889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 s="6">
        <v>1000</v>
      </c>
      <c r="E3894" s="6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7">
        <f>E3894/D3894</f>
        <v>0</v>
      </c>
      <c r="P3894" s="8">
        <v>0</v>
      </c>
      <c r="Q3894" t="str">
        <f t="shared" si="120"/>
        <v>theater</v>
      </c>
      <c r="R3894" t="str">
        <f t="shared" si="121"/>
        <v>plays</v>
      </c>
      <c r="S3894" s="12">
        <f>(((J3894/60)/60)/24)+DATE(1970,1,1)</f>
        <v>41867.652280092596</v>
      </c>
      <c r="T3894" s="12">
        <f>(((I3894/60)/60)/24)+DATE(1970,1,1)</f>
        <v>41875.291666666664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 s="6">
        <v>50000</v>
      </c>
      <c r="E3895" s="6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7">
        <f>E3895/D3895</f>
        <v>0.2155</v>
      </c>
      <c r="P3895" s="8">
        <f>E3895/L3895</f>
        <v>128.27380952380952</v>
      </c>
      <c r="Q3895" t="str">
        <f t="shared" si="120"/>
        <v>theater</v>
      </c>
      <c r="R3895" t="str">
        <f t="shared" si="121"/>
        <v>plays</v>
      </c>
      <c r="S3895" s="12">
        <f>(((J3895/60)/60)/24)+DATE(1970,1,1)</f>
        <v>41779.657870370371</v>
      </c>
      <c r="T3895" s="12">
        <f>(((I3895/60)/60)/24)+DATE(1970,1,1)</f>
        <v>41821.25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 s="6">
        <v>15000</v>
      </c>
      <c r="E3896" s="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7">
        <f>E3896/D3896</f>
        <v>3.4666666666666665E-2</v>
      </c>
      <c r="P3896" s="8">
        <f>E3896/L3896</f>
        <v>47.272727272727273</v>
      </c>
      <c r="Q3896" t="str">
        <f t="shared" si="120"/>
        <v>theater</v>
      </c>
      <c r="R3896" t="str">
        <f t="shared" si="121"/>
        <v>plays</v>
      </c>
      <c r="S3896" s="12">
        <f>(((J3896/60)/60)/24)+DATE(1970,1,1)</f>
        <v>42679.958472222221</v>
      </c>
      <c r="T3896" s="12">
        <f>(((I3896/60)/60)/24)+DATE(1970,1,1)</f>
        <v>42710.207638888889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 s="6">
        <v>1000</v>
      </c>
      <c r="E3897" s="6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7">
        <f>E3897/D3897</f>
        <v>0.05</v>
      </c>
      <c r="P3897" s="8">
        <f>E3897/L3897</f>
        <v>50</v>
      </c>
      <c r="Q3897" t="str">
        <f t="shared" si="120"/>
        <v>theater</v>
      </c>
      <c r="R3897" t="str">
        <f t="shared" si="121"/>
        <v>plays</v>
      </c>
      <c r="S3897" s="12">
        <f>(((J3897/60)/60)/24)+DATE(1970,1,1)</f>
        <v>42032.250208333338</v>
      </c>
      <c r="T3897" s="12">
        <f>(((I3897/60)/60)/24)+DATE(1970,1,1)</f>
        <v>42063.250208333338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 s="6">
        <v>1600</v>
      </c>
      <c r="E3898" s="6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7">
        <f>E3898/D3898</f>
        <v>0.10625</v>
      </c>
      <c r="P3898" s="8">
        <f>E3898/L3898</f>
        <v>42.5</v>
      </c>
      <c r="Q3898" t="str">
        <f t="shared" si="120"/>
        <v>theater</v>
      </c>
      <c r="R3898" t="str">
        <f t="shared" si="121"/>
        <v>plays</v>
      </c>
      <c r="S3898" s="12">
        <f>(((J3898/60)/60)/24)+DATE(1970,1,1)</f>
        <v>41793.191875000004</v>
      </c>
      <c r="T3898" s="12">
        <f>(((I3898/60)/60)/24)+DATE(1970,1,1)</f>
        <v>41807.191875000004</v>
      </c>
    </row>
    <row r="3899" spans="1:20" ht="60" x14ac:dyDescent="0.25">
      <c r="A3899">
        <v>3897</v>
      </c>
      <c r="B3899" s="3" t="s">
        <v>3892</v>
      </c>
      <c r="C3899" s="3" t="s">
        <v>8002</v>
      </c>
      <c r="D3899" s="6">
        <v>2500</v>
      </c>
      <c r="E3899" s="6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7">
        <f>E3899/D3899</f>
        <v>0.17599999999999999</v>
      </c>
      <c r="P3899" s="8">
        <f>E3899/L3899</f>
        <v>44</v>
      </c>
      <c r="Q3899" t="str">
        <f t="shared" si="120"/>
        <v>theater</v>
      </c>
      <c r="R3899" t="str">
        <f t="shared" si="121"/>
        <v>plays</v>
      </c>
      <c r="S3899" s="12">
        <f>(((J3899/60)/60)/24)+DATE(1970,1,1)</f>
        <v>41982.87364583333</v>
      </c>
      <c r="T3899" s="12">
        <f>(((I3899/60)/60)/24)+DATE(1970,1,1)</f>
        <v>42012.87364583333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 s="6">
        <v>2500</v>
      </c>
      <c r="E3900" s="6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7">
        <f>E3900/D3900</f>
        <v>0.3256</v>
      </c>
      <c r="P3900" s="8">
        <f>E3900/L3900</f>
        <v>50.875</v>
      </c>
      <c r="Q3900" t="str">
        <f t="shared" si="120"/>
        <v>theater</v>
      </c>
      <c r="R3900" t="str">
        <f t="shared" si="121"/>
        <v>plays</v>
      </c>
      <c r="S3900" s="12">
        <f>(((J3900/60)/60)/24)+DATE(1970,1,1)</f>
        <v>42193.482291666667</v>
      </c>
      <c r="T3900" s="12">
        <f>(((I3900/60)/60)/24)+DATE(1970,1,1)</f>
        <v>42233.666666666672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 s="6">
        <v>10000</v>
      </c>
      <c r="E3901" s="6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7">
        <f>E3901/D3901</f>
        <v>1.2500000000000001E-2</v>
      </c>
      <c r="P3901" s="8">
        <f>E3901/L3901</f>
        <v>62.5</v>
      </c>
      <c r="Q3901" t="str">
        <f t="shared" si="120"/>
        <v>theater</v>
      </c>
      <c r="R3901" t="str">
        <f t="shared" si="121"/>
        <v>plays</v>
      </c>
      <c r="S3901" s="12">
        <f>(((J3901/60)/60)/24)+DATE(1970,1,1)</f>
        <v>41843.775011574071</v>
      </c>
      <c r="T3901" s="12">
        <f>(((I3901/60)/60)/24)+DATE(1970,1,1)</f>
        <v>41863.775011574071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 s="6">
        <v>2500</v>
      </c>
      <c r="E3902" s="6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7">
        <f>E3902/D3902</f>
        <v>5.3999999999999999E-2</v>
      </c>
      <c r="P3902" s="8">
        <f>E3902/L3902</f>
        <v>27</v>
      </c>
      <c r="Q3902" t="str">
        <f t="shared" si="120"/>
        <v>theater</v>
      </c>
      <c r="R3902" t="str">
        <f t="shared" si="121"/>
        <v>plays</v>
      </c>
      <c r="S3902" s="12">
        <f>(((J3902/60)/60)/24)+DATE(1970,1,1)</f>
        <v>42136.092488425929</v>
      </c>
      <c r="T3902" s="12">
        <f>(((I3902/60)/60)/24)+DATE(1970,1,1)</f>
        <v>42166.092488425929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 s="6">
        <v>3000</v>
      </c>
      <c r="E3903" s="6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7">
        <f>E3903/D3903</f>
        <v>8.3333333333333332E-3</v>
      </c>
      <c r="P3903" s="8">
        <f>E3903/L3903</f>
        <v>25</v>
      </c>
      <c r="Q3903" t="str">
        <f t="shared" si="120"/>
        <v>theater</v>
      </c>
      <c r="R3903" t="str">
        <f t="shared" si="121"/>
        <v>plays</v>
      </c>
      <c r="S3903" s="12">
        <f>(((J3903/60)/60)/24)+DATE(1970,1,1)</f>
        <v>42317.826377314821</v>
      </c>
      <c r="T3903" s="12">
        <f>(((I3903/60)/60)/24)+DATE(1970,1,1)</f>
        <v>42357.826377314821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 s="6">
        <v>3000</v>
      </c>
      <c r="E3904" s="6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7">
        <f>E3904/D3904</f>
        <v>0.48833333333333334</v>
      </c>
      <c r="P3904" s="8">
        <f>E3904/L3904</f>
        <v>47.258064516129032</v>
      </c>
      <c r="Q3904" t="str">
        <f t="shared" si="120"/>
        <v>theater</v>
      </c>
      <c r="R3904" t="str">
        <f t="shared" si="121"/>
        <v>plays</v>
      </c>
      <c r="S3904" s="12">
        <f>(((J3904/60)/60)/24)+DATE(1970,1,1)</f>
        <v>42663.468078703707</v>
      </c>
      <c r="T3904" s="12">
        <f>(((I3904/60)/60)/24)+DATE(1970,1,1)</f>
        <v>42688.509745370371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 s="6">
        <v>1500</v>
      </c>
      <c r="E3905" s="6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7">
        <f>E3905/D3905</f>
        <v>0</v>
      </c>
      <c r="P3905" s="8">
        <v>0</v>
      </c>
      <c r="Q3905" t="str">
        <f t="shared" si="120"/>
        <v>theater</v>
      </c>
      <c r="R3905" t="str">
        <f t="shared" si="121"/>
        <v>plays</v>
      </c>
      <c r="S3905" s="12">
        <f>(((J3905/60)/60)/24)+DATE(1970,1,1)</f>
        <v>42186.01116898148</v>
      </c>
      <c r="T3905" s="12">
        <f>(((I3905/60)/60)/24)+DATE(1970,1,1)</f>
        <v>42230.818055555559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 s="6">
        <v>10000</v>
      </c>
      <c r="E3906" s="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7">
        <f>E3906/D3906</f>
        <v>2.9999999999999997E-4</v>
      </c>
      <c r="P3906" s="8">
        <f>E3906/L3906</f>
        <v>1.5</v>
      </c>
      <c r="Q3906" t="str">
        <f t="shared" si="120"/>
        <v>theater</v>
      </c>
      <c r="R3906" t="str">
        <f t="shared" si="121"/>
        <v>plays</v>
      </c>
      <c r="S3906" s="12">
        <f>(((J3906/60)/60)/24)+DATE(1970,1,1)</f>
        <v>42095.229166666672</v>
      </c>
      <c r="T3906" s="12">
        <f>(((I3906/60)/60)/24)+DATE(1970,1,1)</f>
        <v>42109.211111111115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 s="6">
        <v>1500</v>
      </c>
      <c r="E3907" s="6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7">
        <f>E3907/D3907</f>
        <v>0.11533333333333333</v>
      </c>
      <c r="P3907" s="8">
        <f>E3907/L3907</f>
        <v>24.714285714285715</v>
      </c>
      <c r="Q3907" t="str">
        <f t="shared" ref="Q3907:Q3970" si="122">LEFT(N3907,FIND("/",N3907)-1)</f>
        <v>theater</v>
      </c>
      <c r="R3907" t="str">
        <f t="shared" ref="R3907:R3970" si="123">MID(N3907,FIND("/",N3907)+1,256)</f>
        <v>plays</v>
      </c>
      <c r="S3907" s="12">
        <f>(((J3907/60)/60)/24)+DATE(1970,1,1)</f>
        <v>42124.623877314814</v>
      </c>
      <c r="T3907" s="12">
        <f>(((I3907/60)/60)/24)+DATE(1970,1,1)</f>
        <v>42166.958333333328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 s="6">
        <v>1500</v>
      </c>
      <c r="E3908" s="6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7">
        <f>E3908/D3908</f>
        <v>0.67333333333333334</v>
      </c>
      <c r="P3908" s="8">
        <f>E3908/L3908</f>
        <v>63.125</v>
      </c>
      <c r="Q3908" t="str">
        <f t="shared" si="122"/>
        <v>theater</v>
      </c>
      <c r="R3908" t="str">
        <f t="shared" si="123"/>
        <v>plays</v>
      </c>
      <c r="S3908" s="12">
        <f>(((J3908/60)/60)/24)+DATE(1970,1,1)</f>
        <v>42143.917743055557</v>
      </c>
      <c r="T3908" s="12">
        <f>(((I3908/60)/60)/24)+DATE(1970,1,1)</f>
        <v>42181.559027777781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 s="6">
        <v>1000</v>
      </c>
      <c r="E3909" s="6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7">
        <f>E3909/D3909</f>
        <v>0.153</v>
      </c>
      <c r="P3909" s="8">
        <f>E3909/L3909</f>
        <v>38.25</v>
      </c>
      <c r="Q3909" t="str">
        <f t="shared" si="122"/>
        <v>theater</v>
      </c>
      <c r="R3909" t="str">
        <f t="shared" si="123"/>
        <v>plays</v>
      </c>
      <c r="S3909" s="12">
        <f>(((J3909/60)/60)/24)+DATE(1970,1,1)</f>
        <v>41906.819513888891</v>
      </c>
      <c r="T3909" s="12">
        <f>(((I3909/60)/60)/24)+DATE(1970,1,1)</f>
        <v>41938.838888888888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 s="6">
        <v>750</v>
      </c>
      <c r="E3910" s="6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7">
        <f>E3910/D3910</f>
        <v>8.666666666666667E-2</v>
      </c>
      <c r="P3910" s="8">
        <f>E3910/L3910</f>
        <v>16.25</v>
      </c>
      <c r="Q3910" t="str">
        <f t="shared" si="122"/>
        <v>theater</v>
      </c>
      <c r="R3910" t="str">
        <f t="shared" si="123"/>
        <v>plays</v>
      </c>
      <c r="S3910" s="12">
        <f>(((J3910/60)/60)/24)+DATE(1970,1,1)</f>
        <v>41834.135370370372</v>
      </c>
      <c r="T3910" s="12">
        <f>(((I3910/60)/60)/24)+DATE(1970,1,1)</f>
        <v>41849.135370370372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 s="6">
        <v>60000</v>
      </c>
      <c r="E3911" s="6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7">
        <f>E3911/D3911</f>
        <v>2.2499999999999998E-3</v>
      </c>
      <c r="P3911" s="8">
        <f>E3911/L3911</f>
        <v>33.75</v>
      </c>
      <c r="Q3911" t="str">
        <f t="shared" si="122"/>
        <v>theater</v>
      </c>
      <c r="R3911" t="str">
        <f t="shared" si="123"/>
        <v>plays</v>
      </c>
      <c r="S3911" s="12">
        <f>(((J3911/60)/60)/24)+DATE(1970,1,1)</f>
        <v>41863.359282407408</v>
      </c>
      <c r="T3911" s="12">
        <f>(((I3911/60)/60)/24)+DATE(1970,1,1)</f>
        <v>41893.359282407408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 s="6">
        <v>6000</v>
      </c>
      <c r="E3912" s="6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7">
        <f>E3912/D3912</f>
        <v>3.0833333333333334E-2</v>
      </c>
      <c r="P3912" s="8">
        <f>E3912/L3912</f>
        <v>61.666666666666664</v>
      </c>
      <c r="Q3912" t="str">
        <f t="shared" si="122"/>
        <v>theater</v>
      </c>
      <c r="R3912" t="str">
        <f t="shared" si="123"/>
        <v>plays</v>
      </c>
      <c r="S3912" s="12">
        <f>(((J3912/60)/60)/24)+DATE(1970,1,1)</f>
        <v>42224.756909722222</v>
      </c>
      <c r="T3912" s="12">
        <f>(((I3912/60)/60)/24)+DATE(1970,1,1)</f>
        <v>42254.756909722222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 s="6">
        <v>8000</v>
      </c>
      <c r="E3913" s="6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7">
        <f>E3913/D3913</f>
        <v>0.37412499999999999</v>
      </c>
      <c r="P3913" s="8">
        <f>E3913/L3913</f>
        <v>83.138888888888886</v>
      </c>
      <c r="Q3913" t="str">
        <f t="shared" si="122"/>
        <v>theater</v>
      </c>
      <c r="R3913" t="str">
        <f t="shared" si="123"/>
        <v>plays</v>
      </c>
      <c r="S3913" s="12">
        <f>(((J3913/60)/60)/24)+DATE(1970,1,1)</f>
        <v>41939.8122337963</v>
      </c>
      <c r="T3913" s="12">
        <f>(((I3913/60)/60)/24)+DATE(1970,1,1)</f>
        <v>41969.853900462964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 s="6">
        <v>15000</v>
      </c>
      <c r="E3914" s="6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7">
        <f>E3914/D3914</f>
        <v>6.666666666666667E-5</v>
      </c>
      <c r="P3914" s="8">
        <f>E3914/L3914</f>
        <v>1</v>
      </c>
      <c r="Q3914" t="str">
        <f t="shared" si="122"/>
        <v>theater</v>
      </c>
      <c r="R3914" t="str">
        <f t="shared" si="123"/>
        <v>plays</v>
      </c>
      <c r="S3914" s="12">
        <f>(((J3914/60)/60)/24)+DATE(1970,1,1)</f>
        <v>42059.270023148143</v>
      </c>
      <c r="T3914" s="12">
        <f>(((I3914/60)/60)/24)+DATE(1970,1,1)</f>
        <v>42119.190972222219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 s="6">
        <v>10000</v>
      </c>
      <c r="E3915" s="6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7">
        <f>E3915/D3915</f>
        <v>0.1</v>
      </c>
      <c r="P3915" s="8">
        <f>E3915/L3915</f>
        <v>142.85714285714286</v>
      </c>
      <c r="Q3915" t="str">
        <f t="shared" si="122"/>
        <v>theater</v>
      </c>
      <c r="R3915" t="str">
        <f t="shared" si="123"/>
        <v>plays</v>
      </c>
      <c r="S3915" s="12">
        <f>(((J3915/60)/60)/24)+DATE(1970,1,1)</f>
        <v>42308.211215277777</v>
      </c>
      <c r="T3915" s="12">
        <f>(((I3915/60)/60)/24)+DATE(1970,1,1)</f>
        <v>42338.252881944441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 s="6">
        <v>2500</v>
      </c>
      <c r="E3916" s="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7">
        <f>E3916/D3916</f>
        <v>0.36359999999999998</v>
      </c>
      <c r="P3916" s="8">
        <f>E3916/L3916</f>
        <v>33.666666666666664</v>
      </c>
      <c r="Q3916" t="str">
        <f t="shared" si="122"/>
        <v>theater</v>
      </c>
      <c r="R3916" t="str">
        <f t="shared" si="123"/>
        <v>plays</v>
      </c>
      <c r="S3916" s="12">
        <f>(((J3916/60)/60)/24)+DATE(1970,1,1)</f>
        <v>42114.818935185183</v>
      </c>
      <c r="T3916" s="12">
        <f>(((I3916/60)/60)/24)+DATE(1970,1,1)</f>
        <v>42134.957638888889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 s="6">
        <v>1500</v>
      </c>
      <c r="E3917" s="6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7">
        <f>E3917/D3917</f>
        <v>3.3333333333333335E-3</v>
      </c>
      <c r="P3917" s="8">
        <f>E3917/L3917</f>
        <v>5</v>
      </c>
      <c r="Q3917" t="str">
        <f t="shared" si="122"/>
        <v>theater</v>
      </c>
      <c r="R3917" t="str">
        <f t="shared" si="123"/>
        <v>plays</v>
      </c>
      <c r="S3917" s="12">
        <f>(((J3917/60)/60)/24)+DATE(1970,1,1)</f>
        <v>42492.98505787037</v>
      </c>
      <c r="T3917" s="12">
        <f>(((I3917/60)/60)/24)+DATE(1970,1,1)</f>
        <v>42522.98505787037</v>
      </c>
    </row>
    <row r="3918" spans="1:20" ht="60" x14ac:dyDescent="0.25">
      <c r="A3918">
        <v>3916</v>
      </c>
      <c r="B3918" s="3" t="s">
        <v>3911</v>
      </c>
      <c r="C3918" s="3" t="s">
        <v>8021</v>
      </c>
      <c r="D3918" s="6">
        <v>2000</v>
      </c>
      <c r="E3918" s="6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7">
        <f>E3918/D3918</f>
        <v>0</v>
      </c>
      <c r="P3918" s="8">
        <v>0</v>
      </c>
      <c r="Q3918" t="str">
        <f t="shared" si="122"/>
        <v>theater</v>
      </c>
      <c r="R3918" t="str">
        <f t="shared" si="123"/>
        <v>plays</v>
      </c>
      <c r="S3918" s="12">
        <f>(((J3918/60)/60)/24)+DATE(1970,1,1)</f>
        <v>42494.471666666665</v>
      </c>
      <c r="T3918" s="12">
        <f>(((I3918/60)/60)/24)+DATE(1970,1,1)</f>
        <v>42524.471666666665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 s="6">
        <v>3500</v>
      </c>
      <c r="E3919" s="6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7">
        <f>E3919/D3919</f>
        <v>2.8571428571428571E-3</v>
      </c>
      <c r="P3919" s="8">
        <f>E3919/L3919</f>
        <v>10</v>
      </c>
      <c r="Q3919" t="str">
        <f t="shared" si="122"/>
        <v>theater</v>
      </c>
      <c r="R3919" t="str">
        <f t="shared" si="123"/>
        <v>plays</v>
      </c>
      <c r="S3919" s="12">
        <f>(((J3919/60)/60)/24)+DATE(1970,1,1)</f>
        <v>41863.527326388888</v>
      </c>
      <c r="T3919" s="12">
        <f>(((I3919/60)/60)/24)+DATE(1970,1,1)</f>
        <v>41893.527326388888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 s="6">
        <v>60000</v>
      </c>
      <c r="E3920" s="6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7">
        <f>E3920/D3920</f>
        <v>2E-3</v>
      </c>
      <c r="P3920" s="8">
        <f>E3920/L3920</f>
        <v>40</v>
      </c>
      <c r="Q3920" t="str">
        <f t="shared" si="122"/>
        <v>theater</v>
      </c>
      <c r="R3920" t="str">
        <f t="shared" si="123"/>
        <v>plays</v>
      </c>
      <c r="S3920" s="12">
        <f>(((J3920/60)/60)/24)+DATE(1970,1,1)</f>
        <v>41843.664618055554</v>
      </c>
      <c r="T3920" s="12">
        <f>(((I3920/60)/60)/24)+DATE(1970,1,1)</f>
        <v>41855.666666666664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 s="6">
        <v>5000</v>
      </c>
      <c r="E3921" s="6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7">
        <f>E3921/D3921</f>
        <v>1.7999999999999999E-2</v>
      </c>
      <c r="P3921" s="8">
        <f>E3921/L3921</f>
        <v>30</v>
      </c>
      <c r="Q3921" t="str">
        <f t="shared" si="122"/>
        <v>theater</v>
      </c>
      <c r="R3921" t="str">
        <f t="shared" si="123"/>
        <v>plays</v>
      </c>
      <c r="S3921" s="12">
        <f>(((J3921/60)/60)/24)+DATE(1970,1,1)</f>
        <v>42358.684872685189</v>
      </c>
      <c r="T3921" s="12">
        <f>(((I3921/60)/60)/24)+DATE(1970,1,1)</f>
        <v>42387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 s="6">
        <v>2500</v>
      </c>
      <c r="E3922" s="6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7">
        <f>E3922/D3922</f>
        <v>5.3999999999999999E-2</v>
      </c>
      <c r="P3922" s="8">
        <f>E3922/L3922</f>
        <v>45</v>
      </c>
      <c r="Q3922" t="str">
        <f t="shared" si="122"/>
        <v>theater</v>
      </c>
      <c r="R3922" t="str">
        <f t="shared" si="123"/>
        <v>plays</v>
      </c>
      <c r="S3922" s="12">
        <f>(((J3922/60)/60)/24)+DATE(1970,1,1)</f>
        <v>42657.38726851852</v>
      </c>
      <c r="T3922" s="12">
        <f>(((I3922/60)/60)/24)+DATE(1970,1,1)</f>
        <v>42687.428935185191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 s="6">
        <v>3000</v>
      </c>
      <c r="E3923" s="6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7">
        <f>E3923/D3923</f>
        <v>0</v>
      </c>
      <c r="P3923" s="8">
        <v>0</v>
      </c>
      <c r="Q3923" t="str">
        <f t="shared" si="122"/>
        <v>theater</v>
      </c>
      <c r="R3923" t="str">
        <f t="shared" si="123"/>
        <v>plays</v>
      </c>
      <c r="S3923" s="12">
        <f>(((J3923/60)/60)/24)+DATE(1970,1,1)</f>
        <v>41926.542303240742</v>
      </c>
      <c r="T3923" s="12">
        <f>(((I3923/60)/60)/24)+DATE(1970,1,1)</f>
        <v>41938.75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 s="6">
        <v>750</v>
      </c>
      <c r="E3924" s="6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7">
        <f>E3924/D3924</f>
        <v>8.1333333333333327E-2</v>
      </c>
      <c r="P3924" s="8">
        <f>E3924/L3924</f>
        <v>10.166666666666666</v>
      </c>
      <c r="Q3924" t="str">
        <f t="shared" si="122"/>
        <v>theater</v>
      </c>
      <c r="R3924" t="str">
        <f t="shared" si="123"/>
        <v>plays</v>
      </c>
      <c r="S3924" s="12">
        <f>(((J3924/60)/60)/24)+DATE(1970,1,1)</f>
        <v>42020.768634259264</v>
      </c>
      <c r="T3924" s="12">
        <f>(((I3924/60)/60)/24)+DATE(1970,1,1)</f>
        <v>42065.958333333328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 s="6">
        <v>11500</v>
      </c>
      <c r="E3925" s="6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7">
        <f>E3925/D3925</f>
        <v>0.12034782608695652</v>
      </c>
      <c r="P3925" s="8">
        <f>E3925/L3925</f>
        <v>81.411764705882348</v>
      </c>
      <c r="Q3925" t="str">
        <f t="shared" si="122"/>
        <v>theater</v>
      </c>
      <c r="R3925" t="str">
        <f t="shared" si="123"/>
        <v>plays</v>
      </c>
      <c r="S3925" s="12">
        <f>(((J3925/60)/60)/24)+DATE(1970,1,1)</f>
        <v>42075.979988425926</v>
      </c>
      <c r="T3925" s="12">
        <f>(((I3925/60)/60)/24)+DATE(1970,1,1)</f>
        <v>42103.979988425926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 s="6">
        <v>15000</v>
      </c>
      <c r="E3926" s="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7">
        <f>E3926/D3926</f>
        <v>0.15266666666666667</v>
      </c>
      <c r="P3926" s="8">
        <f>E3926/L3926</f>
        <v>57.25</v>
      </c>
      <c r="Q3926" t="str">
        <f t="shared" si="122"/>
        <v>theater</v>
      </c>
      <c r="R3926" t="str">
        <f t="shared" si="123"/>
        <v>plays</v>
      </c>
      <c r="S3926" s="12">
        <f>(((J3926/60)/60)/24)+DATE(1970,1,1)</f>
        <v>41786.959745370368</v>
      </c>
      <c r="T3926" s="12">
        <f>(((I3926/60)/60)/24)+DATE(1970,1,1)</f>
        <v>41816.959745370368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 s="6">
        <v>150</v>
      </c>
      <c r="E3927" s="6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7">
        <f>E3927/D3927</f>
        <v>0.1</v>
      </c>
      <c r="P3927" s="8">
        <f>E3927/L3927</f>
        <v>5</v>
      </c>
      <c r="Q3927" t="str">
        <f t="shared" si="122"/>
        <v>theater</v>
      </c>
      <c r="R3927" t="str">
        <f t="shared" si="123"/>
        <v>plays</v>
      </c>
      <c r="S3927" s="12">
        <f>(((J3927/60)/60)/24)+DATE(1970,1,1)</f>
        <v>41820.870821759258</v>
      </c>
      <c r="T3927" s="12">
        <f>(((I3927/60)/60)/24)+DATE(1970,1,1)</f>
        <v>41850.870821759258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 s="6">
        <v>5000</v>
      </c>
      <c r="E3928" s="6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7">
        <f>E3928/D3928</f>
        <v>3.0000000000000001E-3</v>
      </c>
      <c r="P3928" s="8">
        <f>E3928/L3928</f>
        <v>15</v>
      </c>
      <c r="Q3928" t="str">
        <f t="shared" si="122"/>
        <v>theater</v>
      </c>
      <c r="R3928" t="str">
        <f t="shared" si="123"/>
        <v>plays</v>
      </c>
      <c r="S3928" s="12">
        <f>(((J3928/60)/60)/24)+DATE(1970,1,1)</f>
        <v>41970.085046296299</v>
      </c>
      <c r="T3928" s="12">
        <f>(((I3928/60)/60)/24)+DATE(1970,1,1)</f>
        <v>42000.085046296299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 s="6">
        <v>2500</v>
      </c>
      <c r="E3929" s="6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7">
        <f>E3929/D3929</f>
        <v>0.01</v>
      </c>
      <c r="P3929" s="8">
        <f>E3929/L3929</f>
        <v>12.5</v>
      </c>
      <c r="Q3929" t="str">
        <f t="shared" si="122"/>
        <v>theater</v>
      </c>
      <c r="R3929" t="str">
        <f t="shared" si="123"/>
        <v>plays</v>
      </c>
      <c r="S3929" s="12">
        <f>(((J3929/60)/60)/24)+DATE(1970,1,1)</f>
        <v>41830.267407407409</v>
      </c>
      <c r="T3929" s="12">
        <f>(((I3929/60)/60)/24)+DATE(1970,1,1)</f>
        <v>41860.267407407409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 s="6">
        <v>5000</v>
      </c>
      <c r="E3930" s="6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7">
        <f>E3930/D3930</f>
        <v>0.13020000000000001</v>
      </c>
      <c r="P3930" s="8">
        <f>E3930/L3930</f>
        <v>93</v>
      </c>
      <c r="Q3930" t="str">
        <f t="shared" si="122"/>
        <v>theater</v>
      </c>
      <c r="R3930" t="str">
        <f t="shared" si="123"/>
        <v>plays</v>
      </c>
      <c r="S3930" s="12">
        <f>(((J3930/60)/60)/24)+DATE(1970,1,1)</f>
        <v>42265.683182870373</v>
      </c>
      <c r="T3930" s="12">
        <f>(((I3930/60)/60)/24)+DATE(1970,1,1)</f>
        <v>42293.207638888889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 s="6">
        <v>20000</v>
      </c>
      <c r="E3931" s="6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7">
        <f>E3931/D3931</f>
        <v>2.265E-2</v>
      </c>
      <c r="P3931" s="8">
        <f>E3931/L3931</f>
        <v>32.357142857142854</v>
      </c>
      <c r="Q3931" t="str">
        <f t="shared" si="122"/>
        <v>theater</v>
      </c>
      <c r="R3931" t="str">
        <f t="shared" si="123"/>
        <v>plays</v>
      </c>
      <c r="S3931" s="12">
        <f>(((J3931/60)/60)/24)+DATE(1970,1,1)</f>
        <v>42601.827141203699</v>
      </c>
      <c r="T3931" s="12">
        <f>(((I3931/60)/60)/24)+DATE(1970,1,1)</f>
        <v>42631.827141203699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 s="6">
        <v>10000</v>
      </c>
      <c r="E3932" s="6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7">
        <f>E3932/D3932</f>
        <v>0</v>
      </c>
      <c r="P3932" s="8">
        <v>0</v>
      </c>
      <c r="Q3932" t="str">
        <f t="shared" si="122"/>
        <v>theater</v>
      </c>
      <c r="R3932" t="str">
        <f t="shared" si="123"/>
        <v>plays</v>
      </c>
      <c r="S3932" s="12">
        <f>(((J3932/60)/60)/24)+DATE(1970,1,1)</f>
        <v>42433.338749999995</v>
      </c>
      <c r="T3932" s="12">
        <f>(((I3932/60)/60)/24)+DATE(1970,1,1)</f>
        <v>42461.25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 s="6">
        <v>8000</v>
      </c>
      <c r="E3933" s="6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7">
        <f>E3933/D3933</f>
        <v>0</v>
      </c>
      <c r="P3933" s="8">
        <v>0</v>
      </c>
      <c r="Q3933" t="str">
        <f t="shared" si="122"/>
        <v>theater</v>
      </c>
      <c r="R3933" t="str">
        <f t="shared" si="123"/>
        <v>plays</v>
      </c>
      <c r="S3933" s="12">
        <f>(((J3933/60)/60)/24)+DATE(1970,1,1)</f>
        <v>42228.151701388888</v>
      </c>
      <c r="T3933" s="12">
        <f>(((I3933/60)/60)/24)+DATE(1970,1,1)</f>
        <v>42253.151701388888</v>
      </c>
    </row>
    <row r="3934" spans="1:20" ht="60" x14ac:dyDescent="0.25">
      <c r="A3934">
        <v>3932</v>
      </c>
      <c r="B3934" s="3" t="s">
        <v>3927</v>
      </c>
      <c r="C3934" s="3" t="s">
        <v>8037</v>
      </c>
      <c r="D3934" s="6">
        <v>12000</v>
      </c>
      <c r="E3934" s="6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7">
        <f>E3934/D3934</f>
        <v>8.3333333333333331E-5</v>
      </c>
      <c r="P3934" s="8">
        <f>E3934/L3934</f>
        <v>1</v>
      </c>
      <c r="Q3934" t="str">
        <f t="shared" si="122"/>
        <v>theater</v>
      </c>
      <c r="R3934" t="str">
        <f t="shared" si="123"/>
        <v>plays</v>
      </c>
      <c r="S3934" s="12">
        <f>(((J3934/60)/60)/24)+DATE(1970,1,1)</f>
        <v>42415.168564814812</v>
      </c>
      <c r="T3934" s="12">
        <f>(((I3934/60)/60)/24)+DATE(1970,1,1)</f>
        <v>42445.126898148148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 s="6">
        <v>7000</v>
      </c>
      <c r="E3935" s="6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7">
        <f>E3935/D3935</f>
        <v>0.15742857142857142</v>
      </c>
      <c r="P3935" s="8">
        <f>E3935/L3935</f>
        <v>91.833333333333329</v>
      </c>
      <c r="Q3935" t="str">
        <f t="shared" si="122"/>
        <v>theater</v>
      </c>
      <c r="R3935" t="str">
        <f t="shared" si="123"/>
        <v>plays</v>
      </c>
      <c r="S3935" s="12">
        <f>(((J3935/60)/60)/24)+DATE(1970,1,1)</f>
        <v>42538.968310185184</v>
      </c>
      <c r="T3935" s="12">
        <f>(((I3935/60)/60)/24)+DATE(1970,1,1)</f>
        <v>42568.029861111107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 s="6">
        <v>5000</v>
      </c>
      <c r="E3936" s="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7">
        <f>E3936/D3936</f>
        <v>0.11</v>
      </c>
      <c r="P3936" s="8">
        <f>E3936/L3936</f>
        <v>45.833333333333336</v>
      </c>
      <c r="Q3936" t="str">
        <f t="shared" si="122"/>
        <v>theater</v>
      </c>
      <c r="R3936" t="str">
        <f t="shared" si="123"/>
        <v>plays</v>
      </c>
      <c r="S3936" s="12">
        <f>(((J3936/60)/60)/24)+DATE(1970,1,1)</f>
        <v>42233.671747685185</v>
      </c>
      <c r="T3936" s="12">
        <f>(((I3936/60)/60)/24)+DATE(1970,1,1)</f>
        <v>42278.541666666672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 s="6">
        <v>3000</v>
      </c>
      <c r="E3937" s="6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7">
        <f>E3937/D3937</f>
        <v>0.43833333333333335</v>
      </c>
      <c r="P3937" s="8">
        <f>E3937/L3937</f>
        <v>57.173913043478258</v>
      </c>
      <c r="Q3937" t="str">
        <f t="shared" si="122"/>
        <v>theater</v>
      </c>
      <c r="R3937" t="str">
        <f t="shared" si="123"/>
        <v>plays</v>
      </c>
      <c r="S3937" s="12">
        <f>(((J3937/60)/60)/24)+DATE(1970,1,1)</f>
        <v>42221.656782407401</v>
      </c>
      <c r="T3937" s="12">
        <f>(((I3937/60)/60)/24)+DATE(1970,1,1)</f>
        <v>42281.656782407401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 s="6">
        <v>20000</v>
      </c>
      <c r="E3938" s="6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7">
        <f>E3938/D3938</f>
        <v>0</v>
      </c>
      <c r="P3938" s="8">
        <v>0</v>
      </c>
      <c r="Q3938" t="str">
        <f t="shared" si="122"/>
        <v>theater</v>
      </c>
      <c r="R3938" t="str">
        <f t="shared" si="123"/>
        <v>plays</v>
      </c>
      <c r="S3938" s="12">
        <f>(((J3938/60)/60)/24)+DATE(1970,1,1)</f>
        <v>42675.262962962966</v>
      </c>
      <c r="T3938" s="12">
        <f>(((I3938/60)/60)/24)+DATE(1970,1,1)</f>
        <v>42705.304629629631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 s="6">
        <v>2885</v>
      </c>
      <c r="E3939" s="6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7">
        <f>E3939/D3939</f>
        <v>0.86135181975736563</v>
      </c>
      <c r="P3939" s="8">
        <f>E3939/L3939</f>
        <v>248.5</v>
      </c>
      <c r="Q3939" t="str">
        <f t="shared" si="122"/>
        <v>theater</v>
      </c>
      <c r="R3939" t="str">
        <f t="shared" si="123"/>
        <v>plays</v>
      </c>
      <c r="S3939" s="12">
        <f>(((J3939/60)/60)/24)+DATE(1970,1,1)</f>
        <v>42534.631481481483</v>
      </c>
      <c r="T3939" s="12">
        <f>(((I3939/60)/60)/24)+DATE(1970,1,1)</f>
        <v>42562.631481481483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 s="6">
        <v>3255</v>
      </c>
      <c r="E3940" s="6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7">
        <f>E3940/D3940</f>
        <v>0.12196620583717357</v>
      </c>
      <c r="P3940" s="8">
        <f>E3940/L3940</f>
        <v>79.400000000000006</v>
      </c>
      <c r="Q3940" t="str">
        <f t="shared" si="122"/>
        <v>theater</v>
      </c>
      <c r="R3940" t="str">
        <f t="shared" si="123"/>
        <v>plays</v>
      </c>
      <c r="S3940" s="12">
        <f>(((J3940/60)/60)/24)+DATE(1970,1,1)</f>
        <v>42151.905717592599</v>
      </c>
      <c r="T3940" s="12">
        <f>(((I3940/60)/60)/24)+DATE(1970,1,1)</f>
        <v>42182.905717592599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 s="6">
        <v>5000</v>
      </c>
      <c r="E3941" s="6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7">
        <f>E3941/D3941</f>
        <v>1E-3</v>
      </c>
      <c r="P3941" s="8">
        <f>E3941/L3941</f>
        <v>5</v>
      </c>
      <c r="Q3941" t="str">
        <f t="shared" si="122"/>
        <v>theater</v>
      </c>
      <c r="R3941" t="str">
        <f t="shared" si="123"/>
        <v>plays</v>
      </c>
      <c r="S3941" s="12">
        <f>(((J3941/60)/60)/24)+DATE(1970,1,1)</f>
        <v>41915.400219907409</v>
      </c>
      <c r="T3941" s="12">
        <f>(((I3941/60)/60)/24)+DATE(1970,1,1)</f>
        <v>41919.1875</v>
      </c>
    </row>
    <row r="3942" spans="1:20" ht="60" x14ac:dyDescent="0.25">
      <c r="A3942">
        <v>3940</v>
      </c>
      <c r="B3942" s="3" t="s">
        <v>3935</v>
      </c>
      <c r="C3942" s="3" t="s">
        <v>8045</v>
      </c>
      <c r="D3942" s="6">
        <v>5000</v>
      </c>
      <c r="E3942" s="6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7">
        <f>E3942/D3942</f>
        <v>2.2000000000000001E-3</v>
      </c>
      <c r="P3942" s="8">
        <f>E3942/L3942</f>
        <v>5.5</v>
      </c>
      <c r="Q3942" t="str">
        <f t="shared" si="122"/>
        <v>theater</v>
      </c>
      <c r="R3942" t="str">
        <f t="shared" si="123"/>
        <v>plays</v>
      </c>
      <c r="S3942" s="12">
        <f>(((J3942/60)/60)/24)+DATE(1970,1,1)</f>
        <v>41961.492488425924</v>
      </c>
      <c r="T3942" s="12">
        <f>(((I3942/60)/60)/24)+DATE(1970,1,1)</f>
        <v>42006.492488425924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 s="6">
        <v>5500</v>
      </c>
      <c r="E3943" s="6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7">
        <f>E3943/D3943</f>
        <v>9.0909090909090905E-3</v>
      </c>
      <c r="P3943" s="8">
        <f>E3943/L3943</f>
        <v>25</v>
      </c>
      <c r="Q3943" t="str">
        <f t="shared" si="122"/>
        <v>theater</v>
      </c>
      <c r="R3943" t="str">
        <f t="shared" si="123"/>
        <v>plays</v>
      </c>
      <c r="S3943" s="12">
        <f>(((J3943/60)/60)/24)+DATE(1970,1,1)</f>
        <v>41940.587233796294</v>
      </c>
      <c r="T3943" s="12">
        <f>(((I3943/60)/60)/24)+DATE(1970,1,1)</f>
        <v>41968.041666666672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 s="6">
        <v>1200</v>
      </c>
      <c r="E3944" s="6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7">
        <f>E3944/D3944</f>
        <v>0</v>
      </c>
      <c r="P3944" s="8">
        <v>0</v>
      </c>
      <c r="Q3944" t="str">
        <f t="shared" si="122"/>
        <v>theater</v>
      </c>
      <c r="R3944" t="str">
        <f t="shared" si="123"/>
        <v>plays</v>
      </c>
      <c r="S3944" s="12">
        <f>(((J3944/60)/60)/24)+DATE(1970,1,1)</f>
        <v>42111.904097222221</v>
      </c>
      <c r="T3944" s="12">
        <f>(((I3944/60)/60)/24)+DATE(1970,1,1)</f>
        <v>42171.904097222221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 s="6">
        <v>5000</v>
      </c>
      <c r="E3945" s="6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7">
        <f>E3945/D3945</f>
        <v>0.35639999999999999</v>
      </c>
      <c r="P3945" s="8">
        <f>E3945/L3945</f>
        <v>137.07692307692307</v>
      </c>
      <c r="Q3945" t="str">
        <f t="shared" si="122"/>
        <v>theater</v>
      </c>
      <c r="R3945" t="str">
        <f t="shared" si="123"/>
        <v>plays</v>
      </c>
      <c r="S3945" s="12">
        <f>(((J3945/60)/60)/24)+DATE(1970,1,1)</f>
        <v>42279.778564814813</v>
      </c>
      <c r="T3945" s="12">
        <f>(((I3945/60)/60)/24)+DATE(1970,1,1)</f>
        <v>42310.701388888891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 s="6">
        <v>5000</v>
      </c>
      <c r="E3946" s="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7">
        <f>E3946/D3946</f>
        <v>0</v>
      </c>
      <c r="P3946" s="8">
        <v>0</v>
      </c>
      <c r="Q3946" t="str">
        <f t="shared" si="122"/>
        <v>theater</v>
      </c>
      <c r="R3946" t="str">
        <f t="shared" si="123"/>
        <v>plays</v>
      </c>
      <c r="S3946" s="12">
        <f>(((J3946/60)/60)/24)+DATE(1970,1,1)</f>
        <v>42213.662905092591</v>
      </c>
      <c r="T3946" s="12">
        <f>(((I3946/60)/60)/24)+DATE(1970,1,1)</f>
        <v>42243.662905092591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 s="6">
        <v>2000</v>
      </c>
      <c r="E3947" s="6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7">
        <f>E3947/D3947</f>
        <v>2.5000000000000001E-3</v>
      </c>
      <c r="P3947" s="8">
        <f>E3947/L3947</f>
        <v>5</v>
      </c>
      <c r="Q3947" t="str">
        <f t="shared" si="122"/>
        <v>theater</v>
      </c>
      <c r="R3947" t="str">
        <f t="shared" si="123"/>
        <v>plays</v>
      </c>
      <c r="S3947" s="12">
        <f>(((J3947/60)/60)/24)+DATE(1970,1,1)</f>
        <v>42109.801712962959</v>
      </c>
      <c r="T3947" s="12">
        <f>(((I3947/60)/60)/24)+DATE(1970,1,1)</f>
        <v>42139.801712962959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 s="6">
        <v>6000</v>
      </c>
      <c r="E3948" s="6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7">
        <f>E3948/D3948</f>
        <v>3.2500000000000001E-2</v>
      </c>
      <c r="P3948" s="8">
        <f>E3948/L3948</f>
        <v>39</v>
      </c>
      <c r="Q3948" t="str">
        <f t="shared" si="122"/>
        <v>theater</v>
      </c>
      <c r="R3948" t="str">
        <f t="shared" si="123"/>
        <v>plays</v>
      </c>
      <c r="S3948" s="12">
        <f>(((J3948/60)/60)/24)+DATE(1970,1,1)</f>
        <v>42031.833587962959</v>
      </c>
      <c r="T3948" s="12">
        <f>(((I3948/60)/60)/24)+DATE(1970,1,1)</f>
        <v>42063.333333333328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 s="6">
        <v>3000</v>
      </c>
      <c r="E3949" s="6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7">
        <f>E3949/D3949</f>
        <v>3.3666666666666664E-2</v>
      </c>
      <c r="P3949" s="8">
        <f>E3949/L3949</f>
        <v>50.5</v>
      </c>
      <c r="Q3949" t="str">
        <f t="shared" si="122"/>
        <v>theater</v>
      </c>
      <c r="R3949" t="str">
        <f t="shared" si="123"/>
        <v>plays</v>
      </c>
      <c r="S3949" s="12">
        <f>(((J3949/60)/60)/24)+DATE(1970,1,1)</f>
        <v>42615.142870370371</v>
      </c>
      <c r="T3949" s="12">
        <f>(((I3949/60)/60)/24)+DATE(1970,1,1)</f>
        <v>42645.142870370371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 s="6">
        <v>30000</v>
      </c>
      <c r="E3950" s="6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7">
        <f>E3950/D3950</f>
        <v>0</v>
      </c>
      <c r="P3950" s="8">
        <v>0</v>
      </c>
      <c r="Q3950" t="str">
        <f t="shared" si="122"/>
        <v>theater</v>
      </c>
      <c r="R3950" t="str">
        <f t="shared" si="123"/>
        <v>plays</v>
      </c>
      <c r="S3950" s="12">
        <f>(((J3950/60)/60)/24)+DATE(1970,1,1)</f>
        <v>41829.325497685182</v>
      </c>
      <c r="T3950" s="12">
        <f>(((I3950/60)/60)/24)+DATE(1970,1,1)</f>
        <v>41889.325497685182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 s="6">
        <v>10000</v>
      </c>
      <c r="E3951" s="6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7">
        <f>E3951/D3951</f>
        <v>0.15770000000000001</v>
      </c>
      <c r="P3951" s="8">
        <f>E3951/L3951</f>
        <v>49.28125</v>
      </c>
      <c r="Q3951" t="str">
        <f t="shared" si="122"/>
        <v>theater</v>
      </c>
      <c r="R3951" t="str">
        <f t="shared" si="123"/>
        <v>plays</v>
      </c>
      <c r="S3951" s="12">
        <f>(((J3951/60)/60)/24)+DATE(1970,1,1)</f>
        <v>42016.120613425926</v>
      </c>
      <c r="T3951" s="12">
        <f>(((I3951/60)/60)/24)+DATE(1970,1,1)</f>
        <v>42046.120613425926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 s="6">
        <v>4000</v>
      </c>
      <c r="E3952" s="6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7">
        <f>E3952/D3952</f>
        <v>6.2500000000000003E-3</v>
      </c>
      <c r="P3952" s="8">
        <f>E3952/L3952</f>
        <v>25</v>
      </c>
      <c r="Q3952" t="str">
        <f t="shared" si="122"/>
        <v>theater</v>
      </c>
      <c r="R3952" t="str">
        <f t="shared" si="123"/>
        <v>plays</v>
      </c>
      <c r="S3952" s="12">
        <f>(((J3952/60)/60)/24)+DATE(1970,1,1)</f>
        <v>42439.702314814815</v>
      </c>
      <c r="T3952" s="12">
        <f>(((I3952/60)/60)/24)+DATE(1970,1,1)</f>
        <v>42468.774305555555</v>
      </c>
    </row>
    <row r="3953" spans="1:20" ht="60" x14ac:dyDescent="0.25">
      <c r="A3953">
        <v>3951</v>
      </c>
      <c r="B3953" s="3" t="s">
        <v>3946</v>
      </c>
      <c r="C3953" s="3" t="s">
        <v>6958</v>
      </c>
      <c r="D3953" s="6">
        <v>200000</v>
      </c>
      <c r="E3953" s="6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7">
        <f>E3953/D3953</f>
        <v>5.0000000000000004E-6</v>
      </c>
      <c r="P3953" s="8">
        <f>E3953/L3953</f>
        <v>1</v>
      </c>
      <c r="Q3953" t="str">
        <f t="shared" si="122"/>
        <v>theater</v>
      </c>
      <c r="R3953" t="str">
        <f t="shared" si="123"/>
        <v>plays</v>
      </c>
      <c r="S3953" s="12">
        <f>(((J3953/60)/60)/24)+DATE(1970,1,1)</f>
        <v>42433.825717592597</v>
      </c>
      <c r="T3953" s="12">
        <f>(((I3953/60)/60)/24)+DATE(1970,1,1)</f>
        <v>42493.784050925926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 s="6">
        <v>26000</v>
      </c>
      <c r="E3954" s="6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7">
        <f>E3954/D3954</f>
        <v>9.6153846153846159E-4</v>
      </c>
      <c r="P3954" s="8">
        <f>E3954/L3954</f>
        <v>25</v>
      </c>
      <c r="Q3954" t="str">
        <f t="shared" si="122"/>
        <v>theater</v>
      </c>
      <c r="R3954" t="str">
        <f t="shared" si="123"/>
        <v>plays</v>
      </c>
      <c r="S3954" s="12">
        <f>(((J3954/60)/60)/24)+DATE(1970,1,1)</f>
        <v>42243.790393518517</v>
      </c>
      <c r="T3954" s="12">
        <f>(((I3954/60)/60)/24)+DATE(1970,1,1)</f>
        <v>42303.790393518517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 s="6">
        <v>17600</v>
      </c>
      <c r="E3955" s="6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7">
        <f>E3955/D3955</f>
        <v>0</v>
      </c>
      <c r="P3955" s="8">
        <v>0</v>
      </c>
      <c r="Q3955" t="str">
        <f t="shared" si="122"/>
        <v>theater</v>
      </c>
      <c r="R3955" t="str">
        <f t="shared" si="123"/>
        <v>plays</v>
      </c>
      <c r="S3955" s="12">
        <f>(((J3955/60)/60)/24)+DATE(1970,1,1)</f>
        <v>42550.048449074078</v>
      </c>
      <c r="T3955" s="12">
        <f>(((I3955/60)/60)/24)+DATE(1970,1,1)</f>
        <v>42580.978472222225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 s="6">
        <v>25000</v>
      </c>
      <c r="E3956" s="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7">
        <f>E3956/D3956</f>
        <v>0</v>
      </c>
      <c r="P3956" s="8">
        <v>0</v>
      </c>
      <c r="Q3956" t="str">
        <f t="shared" si="122"/>
        <v>theater</v>
      </c>
      <c r="R3956" t="str">
        <f t="shared" si="123"/>
        <v>plays</v>
      </c>
      <c r="S3956" s="12">
        <f>(((J3956/60)/60)/24)+DATE(1970,1,1)</f>
        <v>41774.651203703703</v>
      </c>
      <c r="T3956" s="12">
        <f>(((I3956/60)/60)/24)+DATE(1970,1,1)</f>
        <v>41834.651203703703</v>
      </c>
    </row>
    <row r="3957" spans="1:20" ht="60" x14ac:dyDescent="0.25">
      <c r="A3957">
        <v>3955</v>
      </c>
      <c r="B3957" s="3" t="s">
        <v>3950</v>
      </c>
      <c r="C3957" s="3" t="s">
        <v>8059</v>
      </c>
      <c r="D3957" s="6">
        <v>1750</v>
      </c>
      <c r="E3957" s="6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7">
        <f>E3957/D3957</f>
        <v>0.24285714285714285</v>
      </c>
      <c r="P3957" s="8">
        <f>E3957/L3957</f>
        <v>53.125</v>
      </c>
      <c r="Q3957" t="str">
        <f t="shared" si="122"/>
        <v>theater</v>
      </c>
      <c r="R3957" t="str">
        <f t="shared" si="123"/>
        <v>plays</v>
      </c>
      <c r="S3957" s="12">
        <f>(((J3957/60)/60)/24)+DATE(1970,1,1)</f>
        <v>42306.848854166667</v>
      </c>
      <c r="T3957" s="12">
        <f>(((I3957/60)/60)/24)+DATE(1970,1,1)</f>
        <v>42336.890520833331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 s="6">
        <v>5500</v>
      </c>
      <c r="E3958" s="6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7">
        <f>E3958/D3958</f>
        <v>0</v>
      </c>
      <c r="P3958" s="8">
        <v>0</v>
      </c>
      <c r="Q3958" t="str">
        <f t="shared" si="122"/>
        <v>theater</v>
      </c>
      <c r="R3958" t="str">
        <f t="shared" si="123"/>
        <v>plays</v>
      </c>
      <c r="S3958" s="12">
        <f>(((J3958/60)/60)/24)+DATE(1970,1,1)</f>
        <v>42457.932025462964</v>
      </c>
      <c r="T3958" s="12">
        <f>(((I3958/60)/60)/24)+DATE(1970,1,1)</f>
        <v>42485.013888888891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 s="6">
        <v>28000</v>
      </c>
      <c r="E3959" s="6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7">
        <f>E3959/D3959</f>
        <v>2.5000000000000001E-4</v>
      </c>
      <c r="P3959" s="8">
        <f>E3959/L3959</f>
        <v>7</v>
      </c>
      <c r="Q3959" t="str">
        <f t="shared" si="122"/>
        <v>theater</v>
      </c>
      <c r="R3959" t="str">
        <f t="shared" si="123"/>
        <v>plays</v>
      </c>
      <c r="S3959" s="12">
        <f>(((J3959/60)/60)/24)+DATE(1970,1,1)</f>
        <v>42513.976319444439</v>
      </c>
      <c r="T3959" s="12">
        <f>(((I3959/60)/60)/24)+DATE(1970,1,1)</f>
        <v>42559.976319444439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 s="6">
        <v>2000</v>
      </c>
      <c r="E3960" s="6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7">
        <f>E3960/D3960</f>
        <v>0.32050000000000001</v>
      </c>
      <c r="P3960" s="8">
        <f>E3960/L3960</f>
        <v>40.0625</v>
      </c>
      <c r="Q3960" t="str">
        <f t="shared" si="122"/>
        <v>theater</v>
      </c>
      <c r="R3960" t="str">
        <f t="shared" si="123"/>
        <v>plays</v>
      </c>
      <c r="S3960" s="12">
        <f>(((J3960/60)/60)/24)+DATE(1970,1,1)</f>
        <v>41816.950370370374</v>
      </c>
      <c r="T3960" s="12">
        <f>(((I3960/60)/60)/24)+DATE(1970,1,1)</f>
        <v>41853.583333333336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 s="6">
        <v>1200</v>
      </c>
      <c r="E3961" s="6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7">
        <f>E3961/D3961</f>
        <v>0.24333333333333335</v>
      </c>
      <c r="P3961" s="8">
        <f>E3961/L3961</f>
        <v>24.333333333333332</v>
      </c>
      <c r="Q3961" t="str">
        <f t="shared" si="122"/>
        <v>theater</v>
      </c>
      <c r="R3961" t="str">
        <f t="shared" si="123"/>
        <v>plays</v>
      </c>
      <c r="S3961" s="12">
        <f>(((J3961/60)/60)/24)+DATE(1970,1,1)</f>
        <v>41880.788842592592</v>
      </c>
      <c r="T3961" s="12">
        <f>(((I3961/60)/60)/24)+DATE(1970,1,1)</f>
        <v>41910.788842592592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 s="6">
        <v>3000</v>
      </c>
      <c r="E3962" s="6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7">
        <f>E3962/D3962</f>
        <v>1.4999999999999999E-2</v>
      </c>
      <c r="P3962" s="8">
        <f>E3962/L3962</f>
        <v>11.25</v>
      </c>
      <c r="Q3962" t="str">
        <f t="shared" si="122"/>
        <v>theater</v>
      </c>
      <c r="R3962" t="str">
        <f t="shared" si="123"/>
        <v>plays</v>
      </c>
      <c r="S3962" s="12">
        <f>(((J3962/60)/60)/24)+DATE(1970,1,1)</f>
        <v>42342.845555555556</v>
      </c>
      <c r="T3962" s="12">
        <f>(((I3962/60)/60)/24)+DATE(1970,1,1)</f>
        <v>42372.845555555556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 s="6">
        <v>5000</v>
      </c>
      <c r="E3963" s="6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7">
        <f>E3963/D3963</f>
        <v>4.1999999999999997E-3</v>
      </c>
      <c r="P3963" s="8">
        <f>E3963/L3963</f>
        <v>10.5</v>
      </c>
      <c r="Q3963" t="str">
        <f t="shared" si="122"/>
        <v>theater</v>
      </c>
      <c r="R3963" t="str">
        <f t="shared" si="123"/>
        <v>plays</v>
      </c>
      <c r="S3963" s="12">
        <f>(((J3963/60)/60)/24)+DATE(1970,1,1)</f>
        <v>41745.891319444447</v>
      </c>
      <c r="T3963" s="12">
        <f>(((I3963/60)/60)/24)+DATE(1970,1,1)</f>
        <v>41767.891319444447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 s="6">
        <v>1400</v>
      </c>
      <c r="E3964" s="6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7">
        <f>E3964/D3964</f>
        <v>3.214285714285714E-2</v>
      </c>
      <c r="P3964" s="8">
        <f>E3964/L3964</f>
        <v>15</v>
      </c>
      <c r="Q3964" t="str">
        <f t="shared" si="122"/>
        <v>theater</v>
      </c>
      <c r="R3964" t="str">
        <f t="shared" si="123"/>
        <v>plays</v>
      </c>
      <c r="S3964" s="12">
        <f>(((J3964/60)/60)/24)+DATE(1970,1,1)</f>
        <v>42311.621458333335</v>
      </c>
      <c r="T3964" s="12">
        <f>(((I3964/60)/60)/24)+DATE(1970,1,1)</f>
        <v>42336.621458333335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 s="6">
        <v>10000</v>
      </c>
      <c r="E3965" s="6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7">
        <f>E3965/D3965</f>
        <v>0</v>
      </c>
      <c r="P3965" s="8">
        <v>0</v>
      </c>
      <c r="Q3965" t="str">
        <f t="shared" si="122"/>
        <v>theater</v>
      </c>
      <c r="R3965" t="str">
        <f t="shared" si="123"/>
        <v>plays</v>
      </c>
      <c r="S3965" s="12">
        <f>(((J3965/60)/60)/24)+DATE(1970,1,1)</f>
        <v>42296.154131944444</v>
      </c>
      <c r="T3965" s="12">
        <f>(((I3965/60)/60)/24)+DATE(1970,1,1)</f>
        <v>42326.195798611108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 s="6">
        <v>2000</v>
      </c>
      <c r="E3966" s="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7">
        <f>E3966/D3966</f>
        <v>6.3E-2</v>
      </c>
      <c r="P3966" s="8">
        <f>E3966/L3966</f>
        <v>42</v>
      </c>
      <c r="Q3966" t="str">
        <f t="shared" si="122"/>
        <v>theater</v>
      </c>
      <c r="R3966" t="str">
        <f t="shared" si="123"/>
        <v>plays</v>
      </c>
      <c r="S3966" s="12">
        <f>(((J3966/60)/60)/24)+DATE(1970,1,1)</f>
        <v>42053.722060185188</v>
      </c>
      <c r="T3966" s="12">
        <f>(((I3966/60)/60)/24)+DATE(1970,1,1)</f>
        <v>42113.680393518516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 s="6">
        <v>2000</v>
      </c>
      <c r="E3967" s="6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7">
        <f>E3967/D3967</f>
        <v>0.14249999999999999</v>
      </c>
      <c r="P3967" s="8">
        <f>E3967/L3967</f>
        <v>71.25</v>
      </c>
      <c r="Q3967" t="str">
        <f t="shared" si="122"/>
        <v>theater</v>
      </c>
      <c r="R3967" t="str">
        <f t="shared" si="123"/>
        <v>plays</v>
      </c>
      <c r="S3967" s="12">
        <f>(((J3967/60)/60)/24)+DATE(1970,1,1)</f>
        <v>42414.235879629632</v>
      </c>
      <c r="T3967" s="12">
        <f>(((I3967/60)/60)/24)+DATE(1970,1,1)</f>
        <v>42474.194212962961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 s="6">
        <v>7500</v>
      </c>
      <c r="E3968" s="6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7">
        <f>E3968/D3968</f>
        <v>6.0000000000000001E-3</v>
      </c>
      <c r="P3968" s="8">
        <f>E3968/L3968</f>
        <v>22.5</v>
      </c>
      <c r="Q3968" t="str">
        <f t="shared" si="122"/>
        <v>theater</v>
      </c>
      <c r="R3968" t="str">
        <f t="shared" si="123"/>
        <v>plays</v>
      </c>
      <c r="S3968" s="12">
        <f>(((J3968/60)/60)/24)+DATE(1970,1,1)</f>
        <v>41801.711550925924</v>
      </c>
      <c r="T3968" s="12">
        <f>(((I3968/60)/60)/24)+DATE(1970,1,1)</f>
        <v>41844.124305555553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 s="6">
        <v>1700</v>
      </c>
      <c r="E3969" s="6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7">
        <f>E3969/D3969</f>
        <v>0.2411764705882353</v>
      </c>
      <c r="P3969" s="8">
        <f>E3969/L3969</f>
        <v>41</v>
      </c>
      <c r="Q3969" t="str">
        <f t="shared" si="122"/>
        <v>theater</v>
      </c>
      <c r="R3969" t="str">
        <f t="shared" si="123"/>
        <v>plays</v>
      </c>
      <c r="S3969" s="12">
        <f>(((J3969/60)/60)/24)+DATE(1970,1,1)</f>
        <v>42770.290590277778</v>
      </c>
      <c r="T3969" s="12">
        <f>(((I3969/60)/60)/24)+DATE(1970,1,1)</f>
        <v>42800.290590277778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 s="6">
        <v>5000</v>
      </c>
      <c r="E3970" s="6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7">
        <f>E3970/D3970</f>
        <v>0.10539999999999999</v>
      </c>
      <c r="P3970" s="8">
        <f>E3970/L3970</f>
        <v>47.909090909090907</v>
      </c>
      <c r="Q3970" t="str">
        <f t="shared" si="122"/>
        <v>theater</v>
      </c>
      <c r="R3970" t="str">
        <f t="shared" si="123"/>
        <v>plays</v>
      </c>
      <c r="S3970" s="12">
        <f>(((J3970/60)/60)/24)+DATE(1970,1,1)</f>
        <v>42452.815659722226</v>
      </c>
      <c r="T3970" s="12">
        <f>(((I3970/60)/60)/24)+DATE(1970,1,1)</f>
        <v>42512.815659722226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 s="6">
        <v>2825</v>
      </c>
      <c r="E3971" s="6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7">
        <f>E3971/D3971</f>
        <v>7.4690265486725665E-2</v>
      </c>
      <c r="P3971" s="8">
        <f>E3971/L3971</f>
        <v>35.166666666666664</v>
      </c>
      <c r="Q3971" t="str">
        <f t="shared" ref="Q3971:Q4034" si="124">LEFT(N3971,FIND("/",N3971)-1)</f>
        <v>theater</v>
      </c>
      <c r="R3971" t="str">
        <f t="shared" ref="R3971:R4034" si="125">MID(N3971,FIND("/",N3971)+1,256)</f>
        <v>plays</v>
      </c>
      <c r="S3971" s="12">
        <f>(((J3971/60)/60)/24)+DATE(1970,1,1)</f>
        <v>42601.854699074072</v>
      </c>
      <c r="T3971" s="12">
        <f>(((I3971/60)/60)/24)+DATE(1970,1,1)</f>
        <v>42611.163194444445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 s="6">
        <v>15000</v>
      </c>
      <c r="E3972" s="6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7">
        <f>E3972/D3972</f>
        <v>7.3333333333333334E-4</v>
      </c>
      <c r="P3972" s="8">
        <f>E3972/L3972</f>
        <v>5.5</v>
      </c>
      <c r="Q3972" t="str">
        <f t="shared" si="124"/>
        <v>theater</v>
      </c>
      <c r="R3972" t="str">
        <f t="shared" si="125"/>
        <v>plays</v>
      </c>
      <c r="S3972" s="12">
        <f>(((J3972/60)/60)/24)+DATE(1970,1,1)</f>
        <v>42447.863553240735</v>
      </c>
      <c r="T3972" s="12">
        <f>(((I3972/60)/60)/24)+DATE(1970,1,1)</f>
        <v>42477.863553240735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 s="6">
        <v>14000</v>
      </c>
      <c r="E3973" s="6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7">
        <f>E3973/D3973</f>
        <v>9.7142857142857135E-3</v>
      </c>
      <c r="P3973" s="8">
        <f>E3973/L3973</f>
        <v>22.666666666666668</v>
      </c>
      <c r="Q3973" t="str">
        <f t="shared" si="124"/>
        <v>theater</v>
      </c>
      <c r="R3973" t="str">
        <f t="shared" si="125"/>
        <v>plays</v>
      </c>
      <c r="S3973" s="12">
        <f>(((J3973/60)/60)/24)+DATE(1970,1,1)</f>
        <v>41811.536180555559</v>
      </c>
      <c r="T3973" s="12">
        <f>(((I3973/60)/60)/24)+DATE(1970,1,1)</f>
        <v>41841.536180555559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 s="6">
        <v>1000</v>
      </c>
      <c r="E3974" s="6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7">
        <f>E3974/D3974</f>
        <v>0.21099999999999999</v>
      </c>
      <c r="P3974" s="8">
        <f>E3974/L3974</f>
        <v>26.375</v>
      </c>
      <c r="Q3974" t="str">
        <f t="shared" si="124"/>
        <v>theater</v>
      </c>
      <c r="R3974" t="str">
        <f t="shared" si="125"/>
        <v>plays</v>
      </c>
      <c r="S3974" s="12">
        <f>(((J3974/60)/60)/24)+DATE(1970,1,1)</f>
        <v>41981.067523148144</v>
      </c>
      <c r="T3974" s="12">
        <f>(((I3974/60)/60)/24)+DATE(1970,1,1)</f>
        <v>42041.067523148144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 s="6">
        <v>5000</v>
      </c>
      <c r="E3975" s="6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7">
        <f>E3975/D3975</f>
        <v>0.78100000000000003</v>
      </c>
      <c r="P3975" s="8">
        <f>E3975/L3975</f>
        <v>105.54054054054055</v>
      </c>
      <c r="Q3975" t="str">
        <f t="shared" si="124"/>
        <v>theater</v>
      </c>
      <c r="R3975" t="str">
        <f t="shared" si="125"/>
        <v>plays</v>
      </c>
      <c r="S3975" s="12">
        <f>(((J3975/60)/60)/24)+DATE(1970,1,1)</f>
        <v>42469.68414351852</v>
      </c>
      <c r="T3975" s="12">
        <f>(((I3975/60)/60)/24)+DATE(1970,1,1)</f>
        <v>42499.166666666672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 s="6">
        <v>1000</v>
      </c>
      <c r="E3976" s="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7">
        <f>E3976/D3976</f>
        <v>0.32</v>
      </c>
      <c r="P3976" s="8">
        <f>E3976/L3976</f>
        <v>29.09090909090909</v>
      </c>
      <c r="Q3976" t="str">
        <f t="shared" si="124"/>
        <v>theater</v>
      </c>
      <c r="R3976" t="str">
        <f t="shared" si="125"/>
        <v>plays</v>
      </c>
      <c r="S3976" s="12">
        <f>(((J3976/60)/60)/24)+DATE(1970,1,1)</f>
        <v>42493.546851851846</v>
      </c>
      <c r="T3976" s="12">
        <f>(((I3976/60)/60)/24)+DATE(1970,1,1)</f>
        <v>42523.546851851846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 s="6">
        <v>678</v>
      </c>
      <c r="E3977" s="6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7">
        <f>E3977/D3977</f>
        <v>0</v>
      </c>
      <c r="P3977" s="8">
        <v>0</v>
      </c>
      <c r="Q3977" t="str">
        <f t="shared" si="124"/>
        <v>theater</v>
      </c>
      <c r="R3977" t="str">
        <f t="shared" si="125"/>
        <v>plays</v>
      </c>
      <c r="S3977" s="12">
        <f>(((J3977/60)/60)/24)+DATE(1970,1,1)</f>
        <v>42534.866875</v>
      </c>
      <c r="T3977" s="12">
        <f>(((I3977/60)/60)/24)+DATE(1970,1,1)</f>
        <v>42564.866875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 s="6">
        <v>1300</v>
      </c>
      <c r="E3978" s="6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7">
        <f>E3978/D3978</f>
        <v>0.47692307692307695</v>
      </c>
      <c r="P3978" s="8">
        <f>E3978/L3978</f>
        <v>62</v>
      </c>
      <c r="Q3978" t="str">
        <f t="shared" si="124"/>
        <v>theater</v>
      </c>
      <c r="R3978" t="str">
        <f t="shared" si="125"/>
        <v>plays</v>
      </c>
      <c r="S3978" s="12">
        <f>(((J3978/60)/60)/24)+DATE(1970,1,1)</f>
        <v>41830.858344907407</v>
      </c>
      <c r="T3978" s="12">
        <f>(((I3978/60)/60)/24)+DATE(1970,1,1)</f>
        <v>41852.291666666664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 s="6">
        <v>90000</v>
      </c>
      <c r="E3979" s="6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7">
        <f>E3979/D3979</f>
        <v>1.4500000000000001E-2</v>
      </c>
      <c r="P3979" s="8">
        <f>E3979/L3979</f>
        <v>217.5</v>
      </c>
      <c r="Q3979" t="str">
        <f t="shared" si="124"/>
        <v>theater</v>
      </c>
      <c r="R3979" t="str">
        <f t="shared" si="125"/>
        <v>plays</v>
      </c>
      <c r="S3979" s="12">
        <f>(((J3979/60)/60)/24)+DATE(1970,1,1)</f>
        <v>42543.788564814815</v>
      </c>
      <c r="T3979" s="12">
        <f>(((I3979/60)/60)/24)+DATE(1970,1,1)</f>
        <v>42573.788564814815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 s="6">
        <v>2000</v>
      </c>
      <c r="E3980" s="6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7">
        <f>E3980/D3980</f>
        <v>0.107</v>
      </c>
      <c r="P3980" s="8">
        <f>E3980/L3980</f>
        <v>26.75</v>
      </c>
      <c r="Q3980" t="str">
        <f t="shared" si="124"/>
        <v>theater</v>
      </c>
      <c r="R3980" t="str">
        <f t="shared" si="125"/>
        <v>plays</v>
      </c>
      <c r="S3980" s="12">
        <f>(((J3980/60)/60)/24)+DATE(1970,1,1)</f>
        <v>41975.642974537041</v>
      </c>
      <c r="T3980" s="12">
        <f>(((I3980/60)/60)/24)+DATE(1970,1,1)</f>
        <v>42035.642974537041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 s="6">
        <v>6000</v>
      </c>
      <c r="E3981" s="6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7">
        <f>E3981/D3981</f>
        <v>1.8333333333333333E-2</v>
      </c>
      <c r="P3981" s="8">
        <f>E3981/L3981</f>
        <v>18.333333333333332</v>
      </c>
      <c r="Q3981" t="str">
        <f t="shared" si="124"/>
        <v>theater</v>
      </c>
      <c r="R3981" t="str">
        <f t="shared" si="125"/>
        <v>plays</v>
      </c>
      <c r="S3981" s="12">
        <f>(((J3981/60)/60)/24)+DATE(1970,1,1)</f>
        <v>42069.903437500005</v>
      </c>
      <c r="T3981" s="12">
        <f>(((I3981/60)/60)/24)+DATE(1970,1,1)</f>
        <v>42092.833333333328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 s="6">
        <v>2500</v>
      </c>
      <c r="E3982" s="6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7">
        <f>E3982/D3982</f>
        <v>0.18</v>
      </c>
      <c r="P3982" s="8">
        <f>E3982/L3982</f>
        <v>64.285714285714292</v>
      </c>
      <c r="Q3982" t="str">
        <f t="shared" si="124"/>
        <v>theater</v>
      </c>
      <c r="R3982" t="str">
        <f t="shared" si="125"/>
        <v>plays</v>
      </c>
      <c r="S3982" s="12">
        <f>(((J3982/60)/60)/24)+DATE(1970,1,1)</f>
        <v>41795.598923611113</v>
      </c>
      <c r="T3982" s="12">
        <f>(((I3982/60)/60)/24)+DATE(1970,1,1)</f>
        <v>41825.598923611113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 s="6">
        <v>30000</v>
      </c>
      <c r="E3983" s="6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7">
        <f>E3983/D3983</f>
        <v>4.0833333333333333E-2</v>
      </c>
      <c r="P3983" s="8">
        <f>E3983/L3983</f>
        <v>175</v>
      </c>
      <c r="Q3983" t="str">
        <f t="shared" si="124"/>
        <v>theater</v>
      </c>
      <c r="R3983" t="str">
        <f t="shared" si="125"/>
        <v>plays</v>
      </c>
      <c r="S3983" s="12">
        <f>(((J3983/60)/60)/24)+DATE(1970,1,1)</f>
        <v>42508.179965277777</v>
      </c>
      <c r="T3983" s="12">
        <f>(((I3983/60)/60)/24)+DATE(1970,1,1)</f>
        <v>42568.179965277777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 s="6">
        <v>850</v>
      </c>
      <c r="E3984" s="6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7">
        <f>E3984/D3984</f>
        <v>0.2</v>
      </c>
      <c r="P3984" s="8">
        <f>E3984/L3984</f>
        <v>34</v>
      </c>
      <c r="Q3984" t="str">
        <f t="shared" si="124"/>
        <v>theater</v>
      </c>
      <c r="R3984" t="str">
        <f t="shared" si="125"/>
        <v>plays</v>
      </c>
      <c r="S3984" s="12">
        <f>(((J3984/60)/60)/24)+DATE(1970,1,1)</f>
        <v>42132.809953703705</v>
      </c>
      <c r="T3984" s="12">
        <f>(((I3984/60)/60)/24)+DATE(1970,1,1)</f>
        <v>42192.809953703705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 s="6">
        <v>11140</v>
      </c>
      <c r="E3985" s="6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7">
        <f>E3985/D3985</f>
        <v>0.34802513464991025</v>
      </c>
      <c r="P3985" s="8">
        <f>E3985/L3985</f>
        <v>84.282608695652172</v>
      </c>
      <c r="Q3985" t="str">
        <f t="shared" si="124"/>
        <v>theater</v>
      </c>
      <c r="R3985" t="str">
        <f t="shared" si="125"/>
        <v>plays</v>
      </c>
      <c r="S3985" s="12">
        <f>(((J3985/60)/60)/24)+DATE(1970,1,1)</f>
        <v>41747.86986111111</v>
      </c>
      <c r="T3985" s="12">
        <f>(((I3985/60)/60)/24)+DATE(1970,1,1)</f>
        <v>41779.290972222225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 s="6">
        <v>1500</v>
      </c>
      <c r="E3986" s="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7">
        <f>E3986/D3986</f>
        <v>6.3333333333333339E-2</v>
      </c>
      <c r="P3986" s="8">
        <f>E3986/L3986</f>
        <v>9.5</v>
      </c>
      <c r="Q3986" t="str">
        <f t="shared" si="124"/>
        <v>theater</v>
      </c>
      <c r="R3986" t="str">
        <f t="shared" si="125"/>
        <v>plays</v>
      </c>
      <c r="S3986" s="12">
        <f>(((J3986/60)/60)/24)+DATE(1970,1,1)</f>
        <v>41920.963472222218</v>
      </c>
      <c r="T3986" s="12">
        <f>(((I3986/60)/60)/24)+DATE(1970,1,1)</f>
        <v>41951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 s="6">
        <v>2000</v>
      </c>
      <c r="E3987" s="6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7">
        <f>E3987/D3987</f>
        <v>0.32050000000000001</v>
      </c>
      <c r="P3987" s="8">
        <f>E3987/L3987</f>
        <v>33.736842105263158</v>
      </c>
      <c r="Q3987" t="str">
        <f t="shared" si="124"/>
        <v>theater</v>
      </c>
      <c r="R3987" t="str">
        <f t="shared" si="125"/>
        <v>plays</v>
      </c>
      <c r="S3987" s="12">
        <f>(((J3987/60)/60)/24)+DATE(1970,1,1)</f>
        <v>42399.707407407404</v>
      </c>
      <c r="T3987" s="12">
        <f>(((I3987/60)/60)/24)+DATE(1970,1,1)</f>
        <v>42420.878472222219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 s="6">
        <v>5000</v>
      </c>
      <c r="E3988" s="6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7">
        <f>E3988/D3988</f>
        <v>9.7600000000000006E-2</v>
      </c>
      <c r="P3988" s="8">
        <f>E3988/L3988</f>
        <v>37.53846153846154</v>
      </c>
      <c r="Q3988" t="str">
        <f t="shared" si="124"/>
        <v>theater</v>
      </c>
      <c r="R3988" t="str">
        <f t="shared" si="125"/>
        <v>plays</v>
      </c>
      <c r="S3988" s="12">
        <f>(((J3988/60)/60)/24)+DATE(1970,1,1)</f>
        <v>42467.548541666663</v>
      </c>
      <c r="T3988" s="12">
        <f>(((I3988/60)/60)/24)+DATE(1970,1,1)</f>
        <v>42496.544444444444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 s="6">
        <v>400</v>
      </c>
      <c r="E3989" s="6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7">
        <f>E3989/D3989</f>
        <v>0.3775</v>
      </c>
      <c r="P3989" s="8">
        <f>E3989/L3989</f>
        <v>11.615384615384615</v>
      </c>
      <c r="Q3989" t="str">
        <f t="shared" si="124"/>
        <v>theater</v>
      </c>
      <c r="R3989" t="str">
        <f t="shared" si="125"/>
        <v>plays</v>
      </c>
      <c r="S3989" s="12">
        <f>(((J3989/60)/60)/24)+DATE(1970,1,1)</f>
        <v>41765.92465277778</v>
      </c>
      <c r="T3989" s="12">
        <f>(((I3989/60)/60)/24)+DATE(1970,1,1)</f>
        <v>41775.92465277778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 s="6">
        <v>1500</v>
      </c>
      <c r="E3990" s="6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7">
        <f>E3990/D3990</f>
        <v>2.1333333333333333E-2</v>
      </c>
      <c r="P3990" s="8">
        <f>E3990/L3990</f>
        <v>8</v>
      </c>
      <c r="Q3990" t="str">
        <f t="shared" si="124"/>
        <v>theater</v>
      </c>
      <c r="R3990" t="str">
        <f t="shared" si="125"/>
        <v>plays</v>
      </c>
      <c r="S3990" s="12">
        <f>(((J3990/60)/60)/24)+DATE(1970,1,1)</f>
        <v>42230.08116898148</v>
      </c>
      <c r="T3990" s="12">
        <f>(((I3990/60)/60)/24)+DATE(1970,1,1)</f>
        <v>42245.08116898148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 s="6">
        <v>3000</v>
      </c>
      <c r="E3991" s="6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7">
        <f>E3991/D3991</f>
        <v>0</v>
      </c>
      <c r="P3991" s="8">
        <v>0</v>
      </c>
      <c r="Q3991" t="str">
        <f t="shared" si="124"/>
        <v>theater</v>
      </c>
      <c r="R3991" t="str">
        <f t="shared" si="125"/>
        <v>plays</v>
      </c>
      <c r="S3991" s="12">
        <f>(((J3991/60)/60)/24)+DATE(1970,1,1)</f>
        <v>42286.749780092592</v>
      </c>
      <c r="T3991" s="12">
        <f>(((I3991/60)/60)/24)+DATE(1970,1,1)</f>
        <v>42316.791446759264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 s="6">
        <v>1650</v>
      </c>
      <c r="E3992" s="6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7">
        <f>E3992/D3992</f>
        <v>4.1818181818181817E-2</v>
      </c>
      <c r="P3992" s="8">
        <f>E3992/L3992</f>
        <v>23</v>
      </c>
      <c r="Q3992" t="str">
        <f t="shared" si="124"/>
        <v>theater</v>
      </c>
      <c r="R3992" t="str">
        <f t="shared" si="125"/>
        <v>plays</v>
      </c>
      <c r="S3992" s="12">
        <f>(((J3992/60)/60)/24)+DATE(1970,1,1)</f>
        <v>42401.672372685185</v>
      </c>
      <c r="T3992" s="12">
        <f>(((I3992/60)/60)/24)+DATE(1970,1,1)</f>
        <v>42431.672372685185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 s="6">
        <v>500</v>
      </c>
      <c r="E3993" s="6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7">
        <f>E3993/D3993</f>
        <v>0.2</v>
      </c>
      <c r="P3993" s="8">
        <f>E3993/L3993</f>
        <v>100</v>
      </c>
      <c r="Q3993" t="str">
        <f t="shared" si="124"/>
        <v>theater</v>
      </c>
      <c r="R3993" t="str">
        <f t="shared" si="125"/>
        <v>plays</v>
      </c>
      <c r="S3993" s="12">
        <f>(((J3993/60)/60)/24)+DATE(1970,1,1)</f>
        <v>42125.644467592589</v>
      </c>
      <c r="T3993" s="12">
        <f>(((I3993/60)/60)/24)+DATE(1970,1,1)</f>
        <v>42155.644467592589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 s="6">
        <v>10000</v>
      </c>
      <c r="E3994" s="6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7">
        <f>E3994/D3994</f>
        <v>5.4100000000000002E-2</v>
      </c>
      <c r="P3994" s="8">
        <f>E3994/L3994</f>
        <v>60.111111111111114</v>
      </c>
      <c r="Q3994" t="str">
        <f t="shared" si="124"/>
        <v>theater</v>
      </c>
      <c r="R3994" t="str">
        <f t="shared" si="125"/>
        <v>plays</v>
      </c>
      <c r="S3994" s="12">
        <f>(((J3994/60)/60)/24)+DATE(1970,1,1)</f>
        <v>42289.94049768518</v>
      </c>
      <c r="T3994" s="12">
        <f>(((I3994/60)/60)/24)+DATE(1970,1,1)</f>
        <v>42349.982164351852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 s="6">
        <v>50000</v>
      </c>
      <c r="E3995" s="6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7">
        <f>E3995/D3995</f>
        <v>6.0000000000000002E-5</v>
      </c>
      <c r="P3995" s="8">
        <f>E3995/L3995</f>
        <v>3</v>
      </c>
      <c r="Q3995" t="str">
        <f t="shared" si="124"/>
        <v>theater</v>
      </c>
      <c r="R3995" t="str">
        <f t="shared" si="125"/>
        <v>plays</v>
      </c>
      <c r="S3995" s="12">
        <f>(((J3995/60)/60)/24)+DATE(1970,1,1)</f>
        <v>42107.864722222221</v>
      </c>
      <c r="T3995" s="12">
        <f>(((I3995/60)/60)/24)+DATE(1970,1,1)</f>
        <v>42137.864722222221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 s="6">
        <v>2000</v>
      </c>
      <c r="E3996" s="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7">
        <f>E3996/D3996</f>
        <v>2.5000000000000001E-3</v>
      </c>
      <c r="P3996" s="8">
        <f>E3996/L3996</f>
        <v>5</v>
      </c>
      <c r="Q3996" t="str">
        <f t="shared" si="124"/>
        <v>theater</v>
      </c>
      <c r="R3996" t="str">
        <f t="shared" si="125"/>
        <v>plays</v>
      </c>
      <c r="S3996" s="12">
        <f>(((J3996/60)/60)/24)+DATE(1970,1,1)</f>
        <v>41809.389930555553</v>
      </c>
      <c r="T3996" s="12">
        <f>(((I3996/60)/60)/24)+DATE(1970,1,1)</f>
        <v>41839.389930555553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 s="6">
        <v>200</v>
      </c>
      <c r="E3997" s="6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7">
        <f>E3997/D3997</f>
        <v>0.35</v>
      </c>
      <c r="P3997" s="8">
        <f>E3997/L3997</f>
        <v>17.5</v>
      </c>
      <c r="Q3997" t="str">
        <f t="shared" si="124"/>
        <v>theater</v>
      </c>
      <c r="R3997" t="str">
        <f t="shared" si="125"/>
        <v>plays</v>
      </c>
      <c r="S3997" s="12">
        <f>(((J3997/60)/60)/24)+DATE(1970,1,1)</f>
        <v>42019.683761574073</v>
      </c>
      <c r="T3997" s="12">
        <f>(((I3997/60)/60)/24)+DATE(1970,1,1)</f>
        <v>42049.477083333331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 s="6">
        <v>3000</v>
      </c>
      <c r="E3998" s="6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7">
        <f>E3998/D3998</f>
        <v>0.16566666666666666</v>
      </c>
      <c r="P3998" s="8">
        <f>E3998/L3998</f>
        <v>29.235294117647058</v>
      </c>
      <c r="Q3998" t="str">
        <f t="shared" si="124"/>
        <v>theater</v>
      </c>
      <c r="R3998" t="str">
        <f t="shared" si="125"/>
        <v>plays</v>
      </c>
      <c r="S3998" s="12">
        <f>(((J3998/60)/60)/24)+DATE(1970,1,1)</f>
        <v>41950.26694444444</v>
      </c>
      <c r="T3998" s="12">
        <f>(((I3998/60)/60)/24)+DATE(1970,1,1)</f>
        <v>41963.669444444444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 s="6">
        <v>3000</v>
      </c>
      <c r="E3999" s="6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7">
        <f>E3999/D3999</f>
        <v>0</v>
      </c>
      <c r="P3999" s="8">
        <v>0</v>
      </c>
      <c r="Q3999" t="str">
        <f t="shared" si="124"/>
        <v>theater</v>
      </c>
      <c r="R3999" t="str">
        <f t="shared" si="125"/>
        <v>plays</v>
      </c>
      <c r="S3999" s="12">
        <f>(((J3999/60)/60)/24)+DATE(1970,1,1)</f>
        <v>42069.391446759255</v>
      </c>
      <c r="T3999" s="12">
        <f>(((I3999/60)/60)/24)+DATE(1970,1,1)</f>
        <v>42099.349780092598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 s="6">
        <v>1250</v>
      </c>
      <c r="E4000" s="6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7">
        <f>E4000/D4000</f>
        <v>0.57199999999999995</v>
      </c>
      <c r="P4000" s="8">
        <f>E4000/L4000</f>
        <v>59.583333333333336</v>
      </c>
      <c r="Q4000" t="str">
        <f t="shared" si="124"/>
        <v>theater</v>
      </c>
      <c r="R4000" t="str">
        <f t="shared" si="125"/>
        <v>plays</v>
      </c>
      <c r="S4000" s="12">
        <f>(((J4000/60)/60)/24)+DATE(1970,1,1)</f>
        <v>42061.963263888887</v>
      </c>
      <c r="T4000" s="12">
        <f>(((I4000/60)/60)/24)+DATE(1970,1,1)</f>
        <v>42091.921597222223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 s="6">
        <v>7000</v>
      </c>
      <c r="E4001" s="6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7">
        <f>E4001/D4001</f>
        <v>0.16514285714285715</v>
      </c>
      <c r="P4001" s="8">
        <f>E4001/L4001</f>
        <v>82.571428571428569</v>
      </c>
      <c r="Q4001" t="str">
        <f t="shared" si="124"/>
        <v>theater</v>
      </c>
      <c r="R4001" t="str">
        <f t="shared" si="125"/>
        <v>plays</v>
      </c>
      <c r="S4001" s="12">
        <f>(((J4001/60)/60)/24)+DATE(1970,1,1)</f>
        <v>41842.828680555554</v>
      </c>
      <c r="T4001" s="12">
        <f>(((I4001/60)/60)/24)+DATE(1970,1,1)</f>
        <v>41882.827650462961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 s="6">
        <v>8000</v>
      </c>
      <c r="E4002" s="6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7">
        <f>E4002/D4002</f>
        <v>1.25E-3</v>
      </c>
      <c r="P4002" s="8">
        <f>E4002/L4002</f>
        <v>10</v>
      </c>
      <c r="Q4002" t="str">
        <f t="shared" si="124"/>
        <v>theater</v>
      </c>
      <c r="R4002" t="str">
        <f t="shared" si="125"/>
        <v>plays</v>
      </c>
      <c r="S4002" s="12">
        <f>(((J4002/60)/60)/24)+DATE(1970,1,1)</f>
        <v>42437.64534722222</v>
      </c>
      <c r="T4002" s="12">
        <f>(((I4002/60)/60)/24)+DATE(1970,1,1)</f>
        <v>42497.603680555556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 s="6">
        <v>1200</v>
      </c>
      <c r="E4003" s="6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7">
        <f>E4003/D4003</f>
        <v>0.3775</v>
      </c>
      <c r="P4003" s="8">
        <f>E4003/L4003</f>
        <v>32.357142857142854</v>
      </c>
      <c r="Q4003" t="str">
        <f t="shared" si="124"/>
        <v>theater</v>
      </c>
      <c r="R4003" t="str">
        <f t="shared" si="125"/>
        <v>plays</v>
      </c>
      <c r="S4003" s="12">
        <f>(((J4003/60)/60)/24)+DATE(1970,1,1)</f>
        <v>42775.964212962965</v>
      </c>
      <c r="T4003" s="12">
        <f>(((I4003/60)/60)/24)+DATE(1970,1,1)</f>
        <v>42795.791666666672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 s="6">
        <v>1250</v>
      </c>
      <c r="E4004" s="6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7">
        <f>E4004/D4004</f>
        <v>1.84E-2</v>
      </c>
      <c r="P4004" s="8">
        <f>E4004/L4004</f>
        <v>5.75</v>
      </c>
      <c r="Q4004" t="str">
        <f t="shared" si="124"/>
        <v>theater</v>
      </c>
      <c r="R4004" t="str">
        <f t="shared" si="125"/>
        <v>plays</v>
      </c>
      <c r="S4004" s="12">
        <f>(((J4004/60)/60)/24)+DATE(1970,1,1)</f>
        <v>41879.043530092589</v>
      </c>
      <c r="T4004" s="12">
        <f>(((I4004/60)/60)/24)+DATE(1970,1,1)</f>
        <v>41909.043530092589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 s="6">
        <v>2000</v>
      </c>
      <c r="E4005" s="6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7">
        <f>E4005/D4005</f>
        <v>0.10050000000000001</v>
      </c>
      <c r="P4005" s="8">
        <f>E4005/L4005</f>
        <v>100.5</v>
      </c>
      <c r="Q4005" t="str">
        <f t="shared" si="124"/>
        <v>theater</v>
      </c>
      <c r="R4005" t="str">
        <f t="shared" si="125"/>
        <v>plays</v>
      </c>
      <c r="S4005" s="12">
        <f>(((J4005/60)/60)/24)+DATE(1970,1,1)</f>
        <v>42020.587349537032</v>
      </c>
      <c r="T4005" s="12">
        <f>(((I4005/60)/60)/24)+DATE(1970,1,1)</f>
        <v>42050.587349537032</v>
      </c>
    </row>
    <row r="4006" spans="1:20" x14ac:dyDescent="0.25">
      <c r="A4006">
        <v>4004</v>
      </c>
      <c r="B4006" s="3" t="s">
        <v>3998</v>
      </c>
      <c r="C4006" s="3" t="s">
        <v>8106</v>
      </c>
      <c r="D4006" s="6">
        <v>500</v>
      </c>
      <c r="E4006" s="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7">
        <f>E4006/D4006</f>
        <v>2E-3</v>
      </c>
      <c r="P4006" s="8">
        <f>E4006/L4006</f>
        <v>1</v>
      </c>
      <c r="Q4006" t="str">
        <f t="shared" si="124"/>
        <v>theater</v>
      </c>
      <c r="R4006" t="str">
        <f t="shared" si="125"/>
        <v>plays</v>
      </c>
      <c r="S4006" s="12">
        <f>(((J4006/60)/60)/24)+DATE(1970,1,1)</f>
        <v>41890.16269675926</v>
      </c>
      <c r="T4006" s="12">
        <f>(((I4006/60)/60)/24)+DATE(1970,1,1)</f>
        <v>41920.16269675926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 s="6">
        <v>3000</v>
      </c>
      <c r="E4007" s="6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7">
        <f>E4007/D4007</f>
        <v>1.3333333333333334E-2</v>
      </c>
      <c r="P4007" s="8">
        <f>E4007/L4007</f>
        <v>20</v>
      </c>
      <c r="Q4007" t="str">
        <f t="shared" si="124"/>
        <v>theater</v>
      </c>
      <c r="R4007" t="str">
        <f t="shared" si="125"/>
        <v>plays</v>
      </c>
      <c r="S4007" s="12">
        <f>(((J4007/60)/60)/24)+DATE(1970,1,1)</f>
        <v>41872.807696759257</v>
      </c>
      <c r="T4007" s="12">
        <f>(((I4007/60)/60)/24)+DATE(1970,1,1)</f>
        <v>41932.807696759257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 s="6">
        <v>30000</v>
      </c>
      <c r="E4008" s="6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7">
        <f>E4008/D4008</f>
        <v>6.666666666666667E-5</v>
      </c>
      <c r="P4008" s="8">
        <f>E4008/L4008</f>
        <v>2</v>
      </c>
      <c r="Q4008" t="str">
        <f t="shared" si="124"/>
        <v>theater</v>
      </c>
      <c r="R4008" t="str">
        <f t="shared" si="125"/>
        <v>plays</v>
      </c>
      <c r="S4008" s="12">
        <f>(((J4008/60)/60)/24)+DATE(1970,1,1)</f>
        <v>42391.772997685184</v>
      </c>
      <c r="T4008" s="12">
        <f>(((I4008/60)/60)/24)+DATE(1970,1,1)</f>
        <v>42416.772997685184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 s="6">
        <v>2000</v>
      </c>
      <c r="E4009" s="6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7">
        <f>E4009/D4009</f>
        <v>2.5000000000000001E-3</v>
      </c>
      <c r="P4009" s="8">
        <f>E4009/L4009</f>
        <v>5</v>
      </c>
      <c r="Q4009" t="str">
        <f t="shared" si="124"/>
        <v>theater</v>
      </c>
      <c r="R4009" t="str">
        <f t="shared" si="125"/>
        <v>plays</v>
      </c>
      <c r="S4009" s="12">
        <f>(((J4009/60)/60)/24)+DATE(1970,1,1)</f>
        <v>41848.772928240738</v>
      </c>
      <c r="T4009" s="12">
        <f>(((I4009/60)/60)/24)+DATE(1970,1,1)</f>
        <v>41877.686111111114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 s="6">
        <v>1000</v>
      </c>
      <c r="E4010" s="6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7">
        <f>E4010/D4010</f>
        <v>0.06</v>
      </c>
      <c r="P4010" s="8">
        <f>E4010/L4010</f>
        <v>15</v>
      </c>
      <c r="Q4010" t="str">
        <f t="shared" si="124"/>
        <v>theater</v>
      </c>
      <c r="R4010" t="str">
        <f t="shared" si="125"/>
        <v>plays</v>
      </c>
      <c r="S4010" s="12">
        <f>(((J4010/60)/60)/24)+DATE(1970,1,1)</f>
        <v>42177.964201388888</v>
      </c>
      <c r="T4010" s="12">
        <f>(((I4010/60)/60)/24)+DATE(1970,1,1)</f>
        <v>42207.964201388888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 s="6">
        <v>1930</v>
      </c>
      <c r="E4011" s="6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7">
        <f>E4011/D4011</f>
        <v>3.8860103626943004E-2</v>
      </c>
      <c r="P4011" s="8">
        <f>E4011/L4011</f>
        <v>25</v>
      </c>
      <c r="Q4011" t="str">
        <f t="shared" si="124"/>
        <v>theater</v>
      </c>
      <c r="R4011" t="str">
        <f t="shared" si="125"/>
        <v>plays</v>
      </c>
      <c r="S4011" s="12">
        <f>(((J4011/60)/60)/24)+DATE(1970,1,1)</f>
        <v>41851.700925925928</v>
      </c>
      <c r="T4011" s="12">
        <f>(((I4011/60)/60)/24)+DATE(1970,1,1)</f>
        <v>41891.700925925928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 s="6">
        <v>7200</v>
      </c>
      <c r="E4012" s="6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7">
        <f>E4012/D4012</f>
        <v>0.24194444444444443</v>
      </c>
      <c r="P4012" s="8">
        <f>E4012/L4012</f>
        <v>45.842105263157897</v>
      </c>
      <c r="Q4012" t="str">
        <f t="shared" si="124"/>
        <v>theater</v>
      </c>
      <c r="R4012" t="str">
        <f t="shared" si="125"/>
        <v>plays</v>
      </c>
      <c r="S4012" s="12">
        <f>(((J4012/60)/60)/24)+DATE(1970,1,1)</f>
        <v>41921.770439814813</v>
      </c>
      <c r="T4012" s="12">
        <f>(((I4012/60)/60)/24)+DATE(1970,1,1)</f>
        <v>41938.770439814813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 s="6">
        <v>250</v>
      </c>
      <c r="E4013" s="6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7">
        <f>E4013/D4013</f>
        <v>7.5999999999999998E-2</v>
      </c>
      <c r="P4013" s="8">
        <f>E4013/L4013</f>
        <v>4.75</v>
      </c>
      <c r="Q4013" t="str">
        <f t="shared" si="124"/>
        <v>theater</v>
      </c>
      <c r="R4013" t="str">
        <f t="shared" si="125"/>
        <v>plays</v>
      </c>
      <c r="S4013" s="12">
        <f>(((J4013/60)/60)/24)+DATE(1970,1,1)</f>
        <v>42002.54488425926</v>
      </c>
      <c r="T4013" s="12">
        <f>(((I4013/60)/60)/24)+DATE(1970,1,1)</f>
        <v>42032.54488425926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 s="6">
        <v>575</v>
      </c>
      <c r="E4014" s="6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7">
        <f>E4014/D4014</f>
        <v>0</v>
      </c>
      <c r="P4014" s="8">
        <v>0</v>
      </c>
      <c r="Q4014" t="str">
        <f t="shared" si="124"/>
        <v>theater</v>
      </c>
      <c r="R4014" t="str">
        <f t="shared" si="125"/>
        <v>plays</v>
      </c>
      <c r="S4014" s="12">
        <f>(((J4014/60)/60)/24)+DATE(1970,1,1)</f>
        <v>42096.544548611113</v>
      </c>
      <c r="T4014" s="12">
        <f>(((I4014/60)/60)/24)+DATE(1970,1,1)</f>
        <v>42126.544548611113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 s="6">
        <v>2000</v>
      </c>
      <c r="E4015" s="6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7">
        <f>E4015/D4015</f>
        <v>1.2999999999999999E-2</v>
      </c>
      <c r="P4015" s="8">
        <f>E4015/L4015</f>
        <v>13</v>
      </c>
      <c r="Q4015" t="str">
        <f t="shared" si="124"/>
        <v>theater</v>
      </c>
      <c r="R4015" t="str">
        <f t="shared" si="125"/>
        <v>plays</v>
      </c>
      <c r="S4015" s="12">
        <f>(((J4015/60)/60)/24)+DATE(1970,1,1)</f>
        <v>42021.301192129627</v>
      </c>
      <c r="T4015" s="12">
        <f>(((I4015/60)/60)/24)+DATE(1970,1,1)</f>
        <v>42051.301192129627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 s="6">
        <v>9000</v>
      </c>
      <c r="E4016" s="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7">
        <f>E4016/D4016</f>
        <v>0</v>
      </c>
      <c r="P4016" s="8">
        <v>0</v>
      </c>
      <c r="Q4016" t="str">
        <f t="shared" si="124"/>
        <v>theater</v>
      </c>
      <c r="R4016" t="str">
        <f t="shared" si="125"/>
        <v>plays</v>
      </c>
      <c r="S4016" s="12">
        <f>(((J4016/60)/60)/24)+DATE(1970,1,1)</f>
        <v>42419.246168981481</v>
      </c>
      <c r="T4016" s="12">
        <f>(((I4016/60)/60)/24)+DATE(1970,1,1)</f>
        <v>42434.246168981481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 s="6">
        <v>7000</v>
      </c>
      <c r="E4017" s="6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7">
        <f>E4017/D4017</f>
        <v>1.4285714285714287E-4</v>
      </c>
      <c r="P4017" s="8">
        <f>E4017/L4017</f>
        <v>1</v>
      </c>
      <c r="Q4017" t="str">
        <f t="shared" si="124"/>
        <v>theater</v>
      </c>
      <c r="R4017" t="str">
        <f t="shared" si="125"/>
        <v>plays</v>
      </c>
      <c r="S4017" s="12">
        <f>(((J4017/60)/60)/24)+DATE(1970,1,1)</f>
        <v>42174.780821759254</v>
      </c>
      <c r="T4017" s="12">
        <f>(((I4017/60)/60)/24)+DATE(1970,1,1)</f>
        <v>42204.780821759254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 s="6">
        <v>500</v>
      </c>
      <c r="E4018" s="6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7">
        <f>E4018/D4018</f>
        <v>0.14000000000000001</v>
      </c>
      <c r="P4018" s="8">
        <f>E4018/L4018</f>
        <v>10</v>
      </c>
      <c r="Q4018" t="str">
        <f t="shared" si="124"/>
        <v>theater</v>
      </c>
      <c r="R4018" t="str">
        <f t="shared" si="125"/>
        <v>plays</v>
      </c>
      <c r="S4018" s="12">
        <f>(((J4018/60)/60)/24)+DATE(1970,1,1)</f>
        <v>41869.872685185182</v>
      </c>
      <c r="T4018" s="12">
        <f>(((I4018/60)/60)/24)+DATE(1970,1,1)</f>
        <v>41899.872685185182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 s="6">
        <v>10000</v>
      </c>
      <c r="E4019" s="6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7">
        <f>E4019/D4019</f>
        <v>1.0500000000000001E-2</v>
      </c>
      <c r="P4019" s="8">
        <f>E4019/L4019</f>
        <v>52.5</v>
      </c>
      <c r="Q4019" t="str">
        <f t="shared" si="124"/>
        <v>theater</v>
      </c>
      <c r="R4019" t="str">
        <f t="shared" si="125"/>
        <v>plays</v>
      </c>
      <c r="S4019" s="12">
        <f>(((J4019/60)/60)/24)+DATE(1970,1,1)</f>
        <v>41856.672152777777</v>
      </c>
      <c r="T4019" s="12">
        <f>(((I4019/60)/60)/24)+DATE(1970,1,1)</f>
        <v>41886.672152777777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 s="6">
        <v>1500</v>
      </c>
      <c r="E4020" s="6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7">
        <f>E4020/D4020</f>
        <v>8.666666666666667E-2</v>
      </c>
      <c r="P4020" s="8">
        <f>E4020/L4020</f>
        <v>32.5</v>
      </c>
      <c r="Q4020" t="str">
        <f t="shared" si="124"/>
        <v>theater</v>
      </c>
      <c r="R4020" t="str">
        <f t="shared" si="125"/>
        <v>plays</v>
      </c>
      <c r="S4020" s="12">
        <f>(((J4020/60)/60)/24)+DATE(1970,1,1)</f>
        <v>42620.91097222222</v>
      </c>
      <c r="T4020" s="12">
        <f>(((I4020/60)/60)/24)+DATE(1970,1,1)</f>
        <v>42650.91097222222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 s="6">
        <v>3500</v>
      </c>
      <c r="E4021" s="6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7">
        <f>E4021/D4021</f>
        <v>8.2857142857142851E-3</v>
      </c>
      <c r="P4021" s="8">
        <f>E4021/L4021</f>
        <v>7.25</v>
      </c>
      <c r="Q4021" t="str">
        <f t="shared" si="124"/>
        <v>theater</v>
      </c>
      <c r="R4021" t="str">
        <f t="shared" si="125"/>
        <v>plays</v>
      </c>
      <c r="S4021" s="12">
        <f>(((J4021/60)/60)/24)+DATE(1970,1,1)</f>
        <v>42417.675879629634</v>
      </c>
      <c r="T4021" s="12">
        <f>(((I4021/60)/60)/24)+DATE(1970,1,1)</f>
        <v>42475.686111111107</v>
      </c>
    </row>
    <row r="4022" spans="1:20" ht="60" x14ac:dyDescent="0.25">
      <c r="A4022">
        <v>4020</v>
      </c>
      <c r="B4022" s="3" t="s">
        <v>4014</v>
      </c>
      <c r="C4022" s="3" t="s">
        <v>8122</v>
      </c>
      <c r="D4022" s="6">
        <v>600</v>
      </c>
      <c r="E4022" s="6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7">
        <f>E4022/D4022</f>
        <v>0.16666666666666666</v>
      </c>
      <c r="P4022" s="8">
        <f>E4022/L4022</f>
        <v>33.333333333333336</v>
      </c>
      <c r="Q4022" t="str">
        <f t="shared" si="124"/>
        <v>theater</v>
      </c>
      <c r="R4022" t="str">
        <f t="shared" si="125"/>
        <v>plays</v>
      </c>
      <c r="S4022" s="12">
        <f>(((J4022/60)/60)/24)+DATE(1970,1,1)</f>
        <v>42057.190960648149</v>
      </c>
      <c r="T4022" s="12">
        <f>(((I4022/60)/60)/24)+DATE(1970,1,1)</f>
        <v>42087.149293981478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 s="6">
        <v>15000</v>
      </c>
      <c r="E4023" s="6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7">
        <f>E4023/D4023</f>
        <v>8.3333333333333332E-3</v>
      </c>
      <c r="P4023" s="8">
        <f>E4023/L4023</f>
        <v>62.5</v>
      </c>
      <c r="Q4023" t="str">
        <f t="shared" si="124"/>
        <v>theater</v>
      </c>
      <c r="R4023" t="str">
        <f t="shared" si="125"/>
        <v>plays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 s="6">
        <v>18000</v>
      </c>
      <c r="E4024" s="6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7">
        <f>E4024/D4024</f>
        <v>0.69561111111111107</v>
      </c>
      <c r="P4024" s="8">
        <f>E4024/L4024</f>
        <v>63.558375634517766</v>
      </c>
      <c r="Q4024" t="str">
        <f t="shared" si="124"/>
        <v>theater</v>
      </c>
      <c r="R4024" t="str">
        <f t="shared" si="125"/>
        <v>plays</v>
      </c>
      <c r="S4024" s="12">
        <f>(((J4024/60)/60)/24)+DATE(1970,1,1)</f>
        <v>41990.584108796291</v>
      </c>
      <c r="T4024" s="12">
        <f>(((I4024/60)/60)/24)+DATE(1970,1,1)</f>
        <v>42036.120833333334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 s="6">
        <v>7000</v>
      </c>
      <c r="E4025" s="6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7">
        <f>E4025/D4025</f>
        <v>0</v>
      </c>
      <c r="P4025" s="8">
        <v>0</v>
      </c>
      <c r="Q4025" t="str">
        <f t="shared" si="124"/>
        <v>theater</v>
      </c>
      <c r="R4025" t="str">
        <f t="shared" si="125"/>
        <v>plays</v>
      </c>
      <c r="S4025" s="12">
        <f>(((J4025/60)/60)/24)+DATE(1970,1,1)</f>
        <v>42408.999571759254</v>
      </c>
      <c r="T4025" s="12">
        <f>(((I4025/60)/60)/24)+DATE(1970,1,1)</f>
        <v>42453.957905092597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 s="6">
        <v>800</v>
      </c>
      <c r="E4026" s="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7">
        <f>E4026/D4026</f>
        <v>1.2500000000000001E-2</v>
      </c>
      <c r="P4026" s="8">
        <f>E4026/L4026</f>
        <v>10</v>
      </c>
      <c r="Q4026" t="str">
        <f t="shared" si="124"/>
        <v>theater</v>
      </c>
      <c r="R4026" t="str">
        <f t="shared" si="125"/>
        <v>plays</v>
      </c>
      <c r="S4026" s="12">
        <f>(((J4026/60)/60)/24)+DATE(1970,1,1)</f>
        <v>42217.670104166667</v>
      </c>
      <c r="T4026" s="12">
        <f>(((I4026/60)/60)/24)+DATE(1970,1,1)</f>
        <v>42247.670104166667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 s="6">
        <v>5000</v>
      </c>
      <c r="E4027" s="6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7">
        <f>E4027/D4027</f>
        <v>0.05</v>
      </c>
      <c r="P4027" s="8">
        <f>E4027/L4027</f>
        <v>62.5</v>
      </c>
      <c r="Q4027" t="str">
        <f t="shared" si="124"/>
        <v>theater</v>
      </c>
      <c r="R4027" t="str">
        <f t="shared" si="125"/>
        <v>plays</v>
      </c>
      <c r="S4027" s="12">
        <f>(((J4027/60)/60)/24)+DATE(1970,1,1)</f>
        <v>42151.237685185188</v>
      </c>
      <c r="T4027" s="12">
        <f>(((I4027/60)/60)/24)+DATE(1970,1,1)</f>
        <v>42211.237685185188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 s="6">
        <v>4000</v>
      </c>
      <c r="E4028" s="6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7">
        <f>E4028/D4028</f>
        <v>0</v>
      </c>
      <c r="P4028" s="8">
        <v>0</v>
      </c>
      <c r="Q4028" t="str">
        <f t="shared" si="124"/>
        <v>theater</v>
      </c>
      <c r="R4028" t="str">
        <f t="shared" si="125"/>
        <v>plays</v>
      </c>
      <c r="S4028" s="12">
        <f>(((J4028/60)/60)/24)+DATE(1970,1,1)</f>
        <v>42282.655543981484</v>
      </c>
      <c r="T4028" s="12">
        <f>(((I4028/60)/60)/24)+DATE(1970,1,1)</f>
        <v>42342.697210648148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 s="6">
        <v>3000</v>
      </c>
      <c r="E4029" s="6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7">
        <f>E4029/D4029</f>
        <v>7.166666666666667E-2</v>
      </c>
      <c r="P4029" s="8">
        <f>E4029/L4029</f>
        <v>30.714285714285715</v>
      </c>
      <c r="Q4029" t="str">
        <f t="shared" si="124"/>
        <v>theater</v>
      </c>
      <c r="R4029" t="str">
        <f t="shared" si="125"/>
        <v>plays</v>
      </c>
      <c r="S4029" s="12">
        <f>(((J4029/60)/60)/24)+DATE(1970,1,1)</f>
        <v>42768.97084490741</v>
      </c>
      <c r="T4029" s="12">
        <f>(((I4029/60)/60)/24)+DATE(1970,1,1)</f>
        <v>42789.041666666672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 s="6">
        <v>2000</v>
      </c>
      <c r="E4030" s="6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7">
        <f>E4030/D4030</f>
        <v>0.28050000000000003</v>
      </c>
      <c r="P4030" s="8">
        <f>E4030/L4030</f>
        <v>51</v>
      </c>
      <c r="Q4030" t="str">
        <f t="shared" si="124"/>
        <v>theater</v>
      </c>
      <c r="R4030" t="str">
        <f t="shared" si="125"/>
        <v>plays</v>
      </c>
      <c r="S4030" s="12">
        <f>(((J4030/60)/60)/24)+DATE(1970,1,1)</f>
        <v>41765.938657407409</v>
      </c>
      <c r="T4030" s="12">
        <f>(((I4030/60)/60)/24)+DATE(1970,1,1)</f>
        <v>41795.938657407409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 s="6">
        <v>20000</v>
      </c>
      <c r="E4031" s="6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7">
        <f>E4031/D4031</f>
        <v>0</v>
      </c>
      <c r="P4031" s="8">
        <v>0</v>
      </c>
      <c r="Q4031" t="str">
        <f t="shared" si="124"/>
        <v>theater</v>
      </c>
      <c r="R4031" t="str">
        <f t="shared" si="125"/>
        <v>plays</v>
      </c>
      <c r="S4031" s="12">
        <f>(((J4031/60)/60)/24)+DATE(1970,1,1)</f>
        <v>42322.025115740747</v>
      </c>
      <c r="T4031" s="12">
        <f>(((I4031/60)/60)/24)+DATE(1970,1,1)</f>
        <v>42352.025115740747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 s="6">
        <v>2500</v>
      </c>
      <c r="E4032" s="6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7">
        <f>E4032/D4032</f>
        <v>0.16</v>
      </c>
      <c r="P4032" s="8">
        <f>E4032/L4032</f>
        <v>66.666666666666671</v>
      </c>
      <c r="Q4032" t="str">
        <f t="shared" si="124"/>
        <v>theater</v>
      </c>
      <c r="R4032" t="str">
        <f t="shared" si="125"/>
        <v>plays</v>
      </c>
      <c r="S4032" s="12">
        <f>(((J4032/60)/60)/24)+DATE(1970,1,1)</f>
        <v>42374.655081018514</v>
      </c>
      <c r="T4032" s="12">
        <f>(((I4032/60)/60)/24)+DATE(1970,1,1)</f>
        <v>42403.784027777772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 s="6">
        <v>5000</v>
      </c>
      <c r="E4033" s="6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7">
        <f>E4033/D4033</f>
        <v>0</v>
      </c>
      <c r="P4033" s="8">
        <v>0</v>
      </c>
      <c r="Q4033" t="str">
        <f t="shared" si="124"/>
        <v>theater</v>
      </c>
      <c r="R4033" t="str">
        <f t="shared" si="125"/>
        <v>plays</v>
      </c>
      <c r="S4033" s="12">
        <f>(((J4033/60)/60)/24)+DATE(1970,1,1)</f>
        <v>41941.585231481484</v>
      </c>
      <c r="T4033" s="12">
        <f>(((I4033/60)/60)/24)+DATE(1970,1,1)</f>
        <v>41991.626898148148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 s="6">
        <v>6048</v>
      </c>
      <c r="E4034" s="6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7">
        <f>E4034/D4034</f>
        <v>6.8287037037037035E-2</v>
      </c>
      <c r="P4034" s="8">
        <f>E4034/L4034</f>
        <v>59</v>
      </c>
      <c r="Q4034" t="str">
        <f t="shared" si="124"/>
        <v>theater</v>
      </c>
      <c r="R4034" t="str">
        <f t="shared" si="125"/>
        <v>plays</v>
      </c>
      <c r="S4034" s="12">
        <f>(((J4034/60)/60)/24)+DATE(1970,1,1)</f>
        <v>42293.809212962966</v>
      </c>
      <c r="T4034" s="12">
        <f>(((I4034/60)/60)/24)+DATE(1970,1,1)</f>
        <v>42353.85087962963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 s="6">
        <v>23900</v>
      </c>
      <c r="E4035" s="6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7">
        <f>E4035/D4035</f>
        <v>0.25698702928870293</v>
      </c>
      <c r="P4035" s="8">
        <f>E4035/L4035</f>
        <v>65.340319148936175</v>
      </c>
      <c r="Q4035" t="str">
        <f t="shared" ref="Q4035:Q4098" si="126">LEFT(N4035,FIND("/",N4035)-1)</f>
        <v>theater</v>
      </c>
      <c r="R4035" t="str">
        <f t="shared" ref="R4035:R4098" si="127">MID(N4035,FIND("/",N4035)+1,256)</f>
        <v>plays</v>
      </c>
      <c r="S4035" s="12">
        <f>(((J4035/60)/60)/24)+DATE(1970,1,1)</f>
        <v>42614.268796296295</v>
      </c>
      <c r="T4035" s="12">
        <f>(((I4035/60)/60)/24)+DATE(1970,1,1)</f>
        <v>42645.375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 s="6">
        <v>13500</v>
      </c>
      <c r="E4036" s="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7">
        <f>E4036/D4036</f>
        <v>1.4814814814814815E-2</v>
      </c>
      <c r="P4036" s="8">
        <f>E4036/L4036</f>
        <v>100</v>
      </c>
      <c r="Q4036" t="str">
        <f t="shared" si="126"/>
        <v>theater</v>
      </c>
      <c r="R4036" t="str">
        <f t="shared" si="127"/>
        <v>plays</v>
      </c>
      <c r="S4036" s="12">
        <f>(((J4036/60)/60)/24)+DATE(1970,1,1)</f>
        <v>42067.947337962964</v>
      </c>
      <c r="T4036" s="12">
        <f>(((I4036/60)/60)/24)+DATE(1970,1,1)</f>
        <v>42097.905671296292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 s="6">
        <v>10000</v>
      </c>
      <c r="E4037" s="6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7">
        <f>E4037/D4037</f>
        <v>0.36849999999999999</v>
      </c>
      <c r="P4037" s="8">
        <f>E4037/L4037</f>
        <v>147.4</v>
      </c>
      <c r="Q4037" t="str">
        <f t="shared" si="126"/>
        <v>theater</v>
      </c>
      <c r="R4037" t="str">
        <f t="shared" si="127"/>
        <v>plays</v>
      </c>
      <c r="S4037" s="12">
        <f>(((J4037/60)/60)/24)+DATE(1970,1,1)</f>
        <v>41903.882951388885</v>
      </c>
      <c r="T4037" s="12">
        <f>(((I4037/60)/60)/24)+DATE(1970,1,1)</f>
        <v>41933.882951388885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 s="6">
        <v>6000</v>
      </c>
      <c r="E4038" s="6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7">
        <f>E4038/D4038</f>
        <v>0.47049999999999997</v>
      </c>
      <c r="P4038" s="8">
        <f>E4038/L4038</f>
        <v>166.05882352941177</v>
      </c>
      <c r="Q4038" t="str">
        <f t="shared" si="126"/>
        <v>theater</v>
      </c>
      <c r="R4038" t="str">
        <f t="shared" si="127"/>
        <v>plays</v>
      </c>
      <c r="S4038" s="12">
        <f>(((J4038/60)/60)/24)+DATE(1970,1,1)</f>
        <v>41804.937083333331</v>
      </c>
      <c r="T4038" s="12">
        <f>(((I4038/60)/60)/24)+DATE(1970,1,1)</f>
        <v>41821.9375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 s="6">
        <v>700</v>
      </c>
      <c r="E4039" s="6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7">
        <f>E4039/D4039</f>
        <v>0.11428571428571428</v>
      </c>
      <c r="P4039" s="8">
        <f>E4039/L4039</f>
        <v>40</v>
      </c>
      <c r="Q4039" t="str">
        <f t="shared" si="126"/>
        <v>theater</v>
      </c>
      <c r="R4039" t="str">
        <f t="shared" si="127"/>
        <v>plays</v>
      </c>
      <c r="S4039" s="12">
        <f>(((J4039/60)/60)/24)+DATE(1970,1,1)</f>
        <v>42497.070775462969</v>
      </c>
      <c r="T4039" s="12">
        <f>(((I4039/60)/60)/24)+DATE(1970,1,1)</f>
        <v>42514.600694444445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 s="6">
        <v>2500</v>
      </c>
      <c r="E4040" s="6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7">
        <f>E4040/D4040</f>
        <v>0.12039999999999999</v>
      </c>
      <c r="P4040" s="8">
        <f>E4040/L4040</f>
        <v>75.25</v>
      </c>
      <c r="Q4040" t="str">
        <f t="shared" si="126"/>
        <v>theater</v>
      </c>
      <c r="R4040" t="str">
        <f t="shared" si="127"/>
        <v>plays</v>
      </c>
      <c r="S4040" s="12">
        <f>(((J4040/60)/60)/24)+DATE(1970,1,1)</f>
        <v>41869.798726851855</v>
      </c>
      <c r="T4040" s="12">
        <f>(((I4040/60)/60)/24)+DATE(1970,1,1)</f>
        <v>41929.798726851855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 s="6">
        <v>500</v>
      </c>
      <c r="E4041" s="6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7">
        <f>E4041/D4041</f>
        <v>0.6</v>
      </c>
      <c r="P4041" s="8">
        <f>E4041/L4041</f>
        <v>60</v>
      </c>
      <c r="Q4041" t="str">
        <f t="shared" si="126"/>
        <v>theater</v>
      </c>
      <c r="R4041" t="str">
        <f t="shared" si="127"/>
        <v>plays</v>
      </c>
      <c r="S4041" s="12">
        <f>(((J4041/60)/60)/24)+DATE(1970,1,1)</f>
        <v>42305.670914351853</v>
      </c>
      <c r="T4041" s="12">
        <f>(((I4041/60)/60)/24)+DATE(1970,1,1)</f>
        <v>42339.249305555553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 s="6">
        <v>8000</v>
      </c>
      <c r="E4042" s="6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7">
        <f>E4042/D4042</f>
        <v>0.3125</v>
      </c>
      <c r="P4042" s="8">
        <f>E4042/L4042</f>
        <v>1250</v>
      </c>
      <c r="Q4042" t="str">
        <f t="shared" si="126"/>
        <v>theater</v>
      </c>
      <c r="R4042" t="str">
        <f t="shared" si="127"/>
        <v>plays</v>
      </c>
      <c r="S4042" s="12">
        <f>(((J4042/60)/60)/24)+DATE(1970,1,1)</f>
        <v>42144.231527777782</v>
      </c>
      <c r="T4042" s="12">
        <f>(((I4042/60)/60)/24)+DATE(1970,1,1)</f>
        <v>42203.125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 s="6">
        <v>5000</v>
      </c>
      <c r="E4043" s="6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7">
        <f>E4043/D4043</f>
        <v>4.1999999999999997E-3</v>
      </c>
      <c r="P4043" s="8">
        <f>E4043/L4043</f>
        <v>10.5</v>
      </c>
      <c r="Q4043" t="str">
        <f t="shared" si="126"/>
        <v>theater</v>
      </c>
      <c r="R4043" t="str">
        <f t="shared" si="127"/>
        <v>plays</v>
      </c>
      <c r="S4043" s="12">
        <f>(((J4043/60)/60)/24)+DATE(1970,1,1)</f>
        <v>42559.474004629628</v>
      </c>
      <c r="T4043" s="12">
        <f>(((I4043/60)/60)/24)+DATE(1970,1,1)</f>
        <v>42619.474004629628</v>
      </c>
    </row>
    <row r="4044" spans="1:20" ht="60" x14ac:dyDescent="0.25">
      <c r="A4044">
        <v>4042</v>
      </c>
      <c r="B4044" s="3" t="s">
        <v>4036</v>
      </c>
      <c r="C4044" s="3" t="s">
        <v>8143</v>
      </c>
      <c r="D4044" s="6">
        <v>10000</v>
      </c>
      <c r="E4044" s="6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7">
        <f>E4044/D4044</f>
        <v>2.0999999999999999E-3</v>
      </c>
      <c r="P4044" s="8">
        <f>E4044/L4044</f>
        <v>7</v>
      </c>
      <c r="Q4044" t="str">
        <f t="shared" si="126"/>
        <v>theater</v>
      </c>
      <c r="R4044" t="str">
        <f t="shared" si="127"/>
        <v>plays</v>
      </c>
      <c r="S4044" s="12">
        <f>(((J4044/60)/60)/24)+DATE(1970,1,1)</f>
        <v>41995.084074074075</v>
      </c>
      <c r="T4044" s="12">
        <f>(((I4044/60)/60)/24)+DATE(1970,1,1)</f>
        <v>42024.802777777775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 s="6">
        <v>300</v>
      </c>
      <c r="E4045" s="6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7">
        <f>E4045/D4045</f>
        <v>0</v>
      </c>
      <c r="P4045" s="8">
        <v>0</v>
      </c>
      <c r="Q4045" t="str">
        <f t="shared" si="126"/>
        <v>theater</v>
      </c>
      <c r="R4045" t="str">
        <f t="shared" si="127"/>
        <v>plays</v>
      </c>
      <c r="S4045" s="12">
        <f>(((J4045/60)/60)/24)+DATE(1970,1,1)</f>
        <v>41948.957465277781</v>
      </c>
      <c r="T4045" s="12">
        <f>(((I4045/60)/60)/24)+DATE(1970,1,1)</f>
        <v>41963.957465277781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 s="6">
        <v>600</v>
      </c>
      <c r="E4046" s="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7">
        <f>E4046/D4046</f>
        <v>0.375</v>
      </c>
      <c r="P4046" s="8">
        <f>E4046/L4046</f>
        <v>56.25</v>
      </c>
      <c r="Q4046" t="str">
        <f t="shared" si="126"/>
        <v>theater</v>
      </c>
      <c r="R4046" t="str">
        <f t="shared" si="127"/>
        <v>plays</v>
      </c>
      <c r="S4046" s="12">
        <f>(((J4046/60)/60)/24)+DATE(1970,1,1)</f>
        <v>42074.219699074078</v>
      </c>
      <c r="T4046" s="12">
        <f>(((I4046/60)/60)/24)+DATE(1970,1,1)</f>
        <v>42104.208333333328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 s="6">
        <v>5000</v>
      </c>
      <c r="E4047" s="6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7">
        <f>E4047/D4047</f>
        <v>2.0000000000000001E-4</v>
      </c>
      <c r="P4047" s="8">
        <f>E4047/L4047</f>
        <v>1</v>
      </c>
      <c r="Q4047" t="str">
        <f t="shared" si="126"/>
        <v>theater</v>
      </c>
      <c r="R4047" t="str">
        <f t="shared" si="127"/>
        <v>plays</v>
      </c>
      <c r="S4047" s="12">
        <f>(((J4047/60)/60)/24)+DATE(1970,1,1)</f>
        <v>41842.201261574075</v>
      </c>
      <c r="T4047" s="12">
        <f>(((I4047/60)/60)/24)+DATE(1970,1,1)</f>
        <v>41872.201261574075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 s="6">
        <v>5600</v>
      </c>
      <c r="E4048" s="6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7">
        <f>E4048/D4048</f>
        <v>8.2142857142857142E-2</v>
      </c>
      <c r="P4048" s="8">
        <f>E4048/L4048</f>
        <v>38.333333333333336</v>
      </c>
      <c r="Q4048" t="str">
        <f t="shared" si="126"/>
        <v>theater</v>
      </c>
      <c r="R4048" t="str">
        <f t="shared" si="127"/>
        <v>plays</v>
      </c>
      <c r="S4048" s="12">
        <f>(((J4048/60)/60)/24)+DATE(1970,1,1)</f>
        <v>41904.650578703702</v>
      </c>
      <c r="T4048" s="12">
        <f>(((I4048/60)/60)/24)+DATE(1970,1,1)</f>
        <v>41934.650578703702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 s="6">
        <v>5000</v>
      </c>
      <c r="E4049" s="6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7">
        <f>E4049/D4049</f>
        <v>2.1999999999999999E-2</v>
      </c>
      <c r="P4049" s="8">
        <f>E4049/L4049</f>
        <v>27.5</v>
      </c>
      <c r="Q4049" t="str">
        <f t="shared" si="126"/>
        <v>theater</v>
      </c>
      <c r="R4049" t="str">
        <f t="shared" si="127"/>
        <v>plays</v>
      </c>
      <c r="S4049" s="12">
        <f>(((J4049/60)/60)/24)+DATE(1970,1,1)</f>
        <v>41991.022488425922</v>
      </c>
      <c r="T4049" s="12">
        <f>(((I4049/60)/60)/24)+DATE(1970,1,1)</f>
        <v>42015.041666666672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 s="6">
        <v>17000</v>
      </c>
      <c r="E4050" s="6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7">
        <f>E4050/D4050</f>
        <v>0.17652941176470588</v>
      </c>
      <c r="P4050" s="8">
        <f>E4050/L4050</f>
        <v>32.978021978021978</v>
      </c>
      <c r="Q4050" t="str">
        <f t="shared" si="126"/>
        <v>theater</v>
      </c>
      <c r="R4050" t="str">
        <f t="shared" si="127"/>
        <v>plays</v>
      </c>
      <c r="S4050" s="12">
        <f>(((J4050/60)/60)/24)+DATE(1970,1,1)</f>
        <v>42436.509108796294</v>
      </c>
      <c r="T4050" s="12">
        <f>(((I4050/60)/60)/24)+DATE(1970,1,1)</f>
        <v>42471.467442129629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 s="6">
        <v>20000</v>
      </c>
      <c r="E4051" s="6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7">
        <f>E4051/D4051</f>
        <v>8.0000000000000004E-4</v>
      </c>
      <c r="P4051" s="8">
        <f>E4051/L4051</f>
        <v>16</v>
      </c>
      <c r="Q4051" t="str">
        <f t="shared" si="126"/>
        <v>theater</v>
      </c>
      <c r="R4051" t="str">
        <f t="shared" si="127"/>
        <v>plays</v>
      </c>
      <c r="S4051" s="12">
        <f>(((J4051/60)/60)/24)+DATE(1970,1,1)</f>
        <v>42169.958506944444</v>
      </c>
      <c r="T4051" s="12">
        <f>(((I4051/60)/60)/24)+DATE(1970,1,1)</f>
        <v>42199.958506944444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 s="6">
        <v>1500</v>
      </c>
      <c r="E4052" s="6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7">
        <f>E4052/D4052</f>
        <v>6.6666666666666664E-4</v>
      </c>
      <c r="P4052" s="8">
        <f>E4052/L4052</f>
        <v>1</v>
      </c>
      <c r="Q4052" t="str">
        <f t="shared" si="126"/>
        <v>theater</v>
      </c>
      <c r="R4052" t="str">
        <f t="shared" si="127"/>
        <v>plays</v>
      </c>
      <c r="S4052" s="12">
        <f>(((J4052/60)/60)/24)+DATE(1970,1,1)</f>
        <v>41905.636469907404</v>
      </c>
      <c r="T4052" s="12">
        <f>(((I4052/60)/60)/24)+DATE(1970,1,1)</f>
        <v>41935.636469907404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 s="6">
        <v>500</v>
      </c>
      <c r="E4053" s="6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7">
        <f>E4053/D4053</f>
        <v>0</v>
      </c>
      <c r="P4053" s="8">
        <v>0</v>
      </c>
      <c r="Q4053" t="str">
        <f t="shared" si="126"/>
        <v>theater</v>
      </c>
      <c r="R4053" t="str">
        <f t="shared" si="127"/>
        <v>plays</v>
      </c>
      <c r="S4053" s="12">
        <f>(((J4053/60)/60)/24)+DATE(1970,1,1)</f>
        <v>41761.810150462967</v>
      </c>
      <c r="T4053" s="12">
        <f>(((I4053/60)/60)/24)+DATE(1970,1,1)</f>
        <v>41768.286805555559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 s="6">
        <v>3000</v>
      </c>
      <c r="E4054" s="6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7">
        <f>E4054/D4054</f>
        <v>0.37533333333333335</v>
      </c>
      <c r="P4054" s="8">
        <f>E4054/L4054</f>
        <v>86.615384615384613</v>
      </c>
      <c r="Q4054" t="str">
        <f t="shared" si="126"/>
        <v>theater</v>
      </c>
      <c r="R4054" t="str">
        <f t="shared" si="127"/>
        <v>plays</v>
      </c>
      <c r="S4054" s="12">
        <f>(((J4054/60)/60)/24)+DATE(1970,1,1)</f>
        <v>41865.878657407404</v>
      </c>
      <c r="T4054" s="12">
        <f>(((I4054/60)/60)/24)+DATE(1970,1,1)</f>
        <v>41925.878657407404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 s="6">
        <v>500</v>
      </c>
      <c r="E4055" s="6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7">
        <f>E4055/D4055</f>
        <v>0.22</v>
      </c>
      <c r="P4055" s="8">
        <f>E4055/L4055</f>
        <v>55</v>
      </c>
      <c r="Q4055" t="str">
        <f t="shared" si="126"/>
        <v>theater</v>
      </c>
      <c r="R4055" t="str">
        <f t="shared" si="127"/>
        <v>plays</v>
      </c>
      <c r="S4055" s="12">
        <f>(((J4055/60)/60)/24)+DATE(1970,1,1)</f>
        <v>41928.690138888887</v>
      </c>
      <c r="T4055" s="12">
        <f>(((I4055/60)/60)/24)+DATE(1970,1,1)</f>
        <v>41958.833333333328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 s="6">
        <v>8880</v>
      </c>
      <c r="E4056" s="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7">
        <f>E4056/D4056</f>
        <v>0</v>
      </c>
      <c r="P4056" s="8">
        <v>0</v>
      </c>
      <c r="Q4056" t="str">
        <f t="shared" si="126"/>
        <v>theater</v>
      </c>
      <c r="R4056" t="str">
        <f t="shared" si="127"/>
        <v>plays</v>
      </c>
      <c r="S4056" s="12">
        <f>(((J4056/60)/60)/24)+DATE(1970,1,1)</f>
        <v>42613.841261574074</v>
      </c>
      <c r="T4056" s="12">
        <f>(((I4056/60)/60)/24)+DATE(1970,1,1)</f>
        <v>42644.166666666672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 s="6">
        <v>5000</v>
      </c>
      <c r="E4057" s="6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7">
        <f>E4057/D4057</f>
        <v>0.1762</v>
      </c>
      <c r="P4057" s="8">
        <f>E4057/L4057</f>
        <v>41.952380952380949</v>
      </c>
      <c r="Q4057" t="str">
        <f t="shared" si="126"/>
        <v>theater</v>
      </c>
      <c r="R4057" t="str">
        <f t="shared" si="127"/>
        <v>plays</v>
      </c>
      <c r="S4057" s="12">
        <f>(((J4057/60)/60)/24)+DATE(1970,1,1)</f>
        <v>41779.648506944446</v>
      </c>
      <c r="T4057" s="12">
        <f>(((I4057/60)/60)/24)+DATE(1970,1,1)</f>
        <v>41809.648506944446</v>
      </c>
    </row>
    <row r="4058" spans="1:20" ht="60" x14ac:dyDescent="0.25">
      <c r="A4058">
        <v>4056</v>
      </c>
      <c r="B4058" s="3" t="s">
        <v>4050</v>
      </c>
      <c r="C4058" s="3" t="s">
        <v>8157</v>
      </c>
      <c r="D4058" s="6">
        <v>1500</v>
      </c>
      <c r="E4058" s="6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7">
        <f>E4058/D4058</f>
        <v>0.53</v>
      </c>
      <c r="P4058" s="8">
        <f>E4058/L4058</f>
        <v>88.333333333333329</v>
      </c>
      <c r="Q4058" t="str">
        <f t="shared" si="126"/>
        <v>theater</v>
      </c>
      <c r="R4058" t="str">
        <f t="shared" si="127"/>
        <v>plays</v>
      </c>
      <c r="S4058" s="12">
        <f>(((J4058/60)/60)/24)+DATE(1970,1,1)</f>
        <v>42534.933321759265</v>
      </c>
      <c r="T4058" s="12">
        <f>(((I4058/60)/60)/24)+DATE(1970,1,1)</f>
        <v>42554.832638888889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 s="6">
        <v>3500</v>
      </c>
      <c r="E4059" s="6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7">
        <f>E4059/D4059</f>
        <v>0.22142857142857142</v>
      </c>
      <c r="P4059" s="8">
        <f>E4059/L4059</f>
        <v>129.16666666666666</v>
      </c>
      <c r="Q4059" t="str">
        <f t="shared" si="126"/>
        <v>theater</v>
      </c>
      <c r="R4059" t="str">
        <f t="shared" si="127"/>
        <v>plays</v>
      </c>
      <c r="S4059" s="12">
        <f>(((J4059/60)/60)/24)+DATE(1970,1,1)</f>
        <v>42310.968518518523</v>
      </c>
      <c r="T4059" s="12">
        <f>(((I4059/60)/60)/24)+DATE(1970,1,1)</f>
        <v>42333.958333333328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 s="6">
        <v>3750</v>
      </c>
      <c r="E4060" s="6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7">
        <f>E4060/D4060</f>
        <v>2.5333333333333333E-2</v>
      </c>
      <c r="P4060" s="8">
        <f>E4060/L4060</f>
        <v>23.75</v>
      </c>
      <c r="Q4060" t="str">
        <f t="shared" si="126"/>
        <v>theater</v>
      </c>
      <c r="R4060" t="str">
        <f t="shared" si="127"/>
        <v>plays</v>
      </c>
      <c r="S4060" s="12">
        <f>(((J4060/60)/60)/24)+DATE(1970,1,1)</f>
        <v>42446.060694444444</v>
      </c>
      <c r="T4060" s="12">
        <f>(((I4060/60)/60)/24)+DATE(1970,1,1)</f>
        <v>42461.165972222225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 s="6">
        <v>10000</v>
      </c>
      <c r="E4061" s="6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7">
        <f>E4061/D4061</f>
        <v>2.5000000000000001E-2</v>
      </c>
      <c r="P4061" s="8">
        <f>E4061/L4061</f>
        <v>35.714285714285715</v>
      </c>
      <c r="Q4061" t="str">
        <f t="shared" si="126"/>
        <v>theater</v>
      </c>
      <c r="R4061" t="str">
        <f t="shared" si="127"/>
        <v>plays</v>
      </c>
      <c r="S4061" s="12">
        <f>(((J4061/60)/60)/24)+DATE(1970,1,1)</f>
        <v>41866.640648148146</v>
      </c>
      <c r="T4061" s="12">
        <f>(((I4061/60)/60)/24)+DATE(1970,1,1)</f>
        <v>41898.125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 s="6">
        <v>10000</v>
      </c>
      <c r="E4062" s="6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7">
        <f>E4062/D4062</f>
        <v>2.8500000000000001E-2</v>
      </c>
      <c r="P4062" s="8">
        <f>E4062/L4062</f>
        <v>57</v>
      </c>
      <c r="Q4062" t="str">
        <f t="shared" si="126"/>
        <v>theater</v>
      </c>
      <c r="R4062" t="str">
        <f t="shared" si="127"/>
        <v>plays</v>
      </c>
      <c r="S4062" s="12">
        <f>(((J4062/60)/60)/24)+DATE(1970,1,1)</f>
        <v>41779.695092592592</v>
      </c>
      <c r="T4062" s="12">
        <f>(((I4062/60)/60)/24)+DATE(1970,1,1)</f>
        <v>41813.666666666664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 s="6">
        <v>525</v>
      </c>
      <c r="E4063" s="6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7">
        <f>E4063/D4063</f>
        <v>0</v>
      </c>
      <c r="P4063" s="8">
        <v>0</v>
      </c>
      <c r="Q4063" t="str">
        <f t="shared" si="126"/>
        <v>theater</v>
      </c>
      <c r="R4063" t="str">
        <f t="shared" si="127"/>
        <v>plays</v>
      </c>
      <c r="S4063" s="12">
        <f>(((J4063/60)/60)/24)+DATE(1970,1,1)</f>
        <v>42421.141469907408</v>
      </c>
      <c r="T4063" s="12">
        <f>(((I4063/60)/60)/24)+DATE(1970,1,1)</f>
        <v>42481.099803240737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 s="6">
        <v>20000</v>
      </c>
      <c r="E4064" s="6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7">
        <f>E4064/D4064</f>
        <v>2.4500000000000001E-2</v>
      </c>
      <c r="P4064" s="8">
        <f>E4064/L4064</f>
        <v>163.33333333333334</v>
      </c>
      <c r="Q4064" t="str">
        <f t="shared" si="126"/>
        <v>theater</v>
      </c>
      <c r="R4064" t="str">
        <f t="shared" si="127"/>
        <v>plays</v>
      </c>
      <c r="S4064" s="12">
        <f>(((J4064/60)/60)/24)+DATE(1970,1,1)</f>
        <v>42523.739212962959</v>
      </c>
      <c r="T4064" s="12">
        <f>(((I4064/60)/60)/24)+DATE(1970,1,1)</f>
        <v>42553.739212962959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 s="6">
        <v>9500</v>
      </c>
      <c r="E4065" s="6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7">
        <f>E4065/D4065</f>
        <v>1.4210526315789474E-2</v>
      </c>
      <c r="P4065" s="8">
        <f>E4065/L4065</f>
        <v>15</v>
      </c>
      <c r="Q4065" t="str">
        <f t="shared" si="126"/>
        <v>theater</v>
      </c>
      <c r="R4065" t="str">
        <f t="shared" si="127"/>
        <v>plays</v>
      </c>
      <c r="S4065" s="12">
        <f>(((J4065/60)/60)/24)+DATE(1970,1,1)</f>
        <v>41787.681527777779</v>
      </c>
      <c r="T4065" s="12">
        <f>(((I4065/60)/60)/24)+DATE(1970,1,1)</f>
        <v>41817.681527777779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 s="6">
        <v>2000</v>
      </c>
      <c r="E4066" s="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7">
        <f>E4066/D4066</f>
        <v>0.1925</v>
      </c>
      <c r="P4066" s="8">
        <f>E4066/L4066</f>
        <v>64.166666666666671</v>
      </c>
      <c r="Q4066" t="str">
        <f t="shared" si="126"/>
        <v>theater</v>
      </c>
      <c r="R4066" t="str">
        <f t="shared" si="127"/>
        <v>plays</v>
      </c>
      <c r="S4066" s="12">
        <f>(((J4066/60)/60)/24)+DATE(1970,1,1)</f>
        <v>42093.588263888887</v>
      </c>
      <c r="T4066" s="12">
        <f>(((I4066/60)/60)/24)+DATE(1970,1,1)</f>
        <v>42123.588263888887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 s="6">
        <v>4000</v>
      </c>
      <c r="E4067" s="6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7">
        <f>E4067/D4067</f>
        <v>6.7499999999999999E-3</v>
      </c>
      <c r="P4067" s="8">
        <f>E4067/L4067</f>
        <v>6.75</v>
      </c>
      <c r="Q4067" t="str">
        <f t="shared" si="126"/>
        <v>theater</v>
      </c>
      <c r="R4067" t="str">
        <f t="shared" si="127"/>
        <v>plays</v>
      </c>
      <c r="S4067" s="12">
        <f>(((J4067/60)/60)/24)+DATE(1970,1,1)</f>
        <v>41833.951516203706</v>
      </c>
      <c r="T4067" s="12">
        <f>(((I4067/60)/60)/24)+DATE(1970,1,1)</f>
        <v>41863.951516203706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 s="6">
        <v>15000</v>
      </c>
      <c r="E4068" s="6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7">
        <f>E4068/D4068</f>
        <v>1.6666666666666668E-3</v>
      </c>
      <c r="P4068" s="8">
        <f>E4068/L4068</f>
        <v>25</v>
      </c>
      <c r="Q4068" t="str">
        <f t="shared" si="126"/>
        <v>theater</v>
      </c>
      <c r="R4068" t="str">
        <f t="shared" si="127"/>
        <v>plays</v>
      </c>
      <c r="S4068" s="12">
        <f>(((J4068/60)/60)/24)+DATE(1970,1,1)</f>
        <v>42479.039212962962</v>
      </c>
      <c r="T4068" s="12">
        <f>(((I4068/60)/60)/24)+DATE(1970,1,1)</f>
        <v>42509.039212962962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 s="6">
        <v>5000</v>
      </c>
      <c r="E4069" s="6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7">
        <f>E4069/D4069</f>
        <v>0.60899999999999999</v>
      </c>
      <c r="P4069" s="8">
        <f>E4069/L4069</f>
        <v>179.11764705882354</v>
      </c>
      <c r="Q4069" t="str">
        <f t="shared" si="126"/>
        <v>theater</v>
      </c>
      <c r="R4069" t="str">
        <f t="shared" si="127"/>
        <v>plays</v>
      </c>
      <c r="S4069" s="12">
        <f>(((J4069/60)/60)/24)+DATE(1970,1,1)</f>
        <v>42235.117476851854</v>
      </c>
      <c r="T4069" s="12">
        <f>(((I4069/60)/60)/24)+DATE(1970,1,1)</f>
        <v>42275.117476851854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 s="6">
        <v>3495</v>
      </c>
      <c r="E4070" s="6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7">
        <f>E4070/D4070</f>
        <v>0.01</v>
      </c>
      <c r="P4070" s="8">
        <f>E4070/L4070</f>
        <v>34.950000000000003</v>
      </c>
      <c r="Q4070" t="str">
        <f t="shared" si="126"/>
        <v>theater</v>
      </c>
      <c r="R4070" t="str">
        <f t="shared" si="127"/>
        <v>plays</v>
      </c>
      <c r="S4070" s="12">
        <f>(((J4070/60)/60)/24)+DATE(1970,1,1)</f>
        <v>42718.963599537034</v>
      </c>
      <c r="T4070" s="12">
        <f>(((I4070/60)/60)/24)+DATE(1970,1,1)</f>
        <v>42748.961805555555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 s="6">
        <v>1250</v>
      </c>
      <c r="E4071" s="6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7">
        <f>E4071/D4071</f>
        <v>0.34399999999999997</v>
      </c>
      <c r="P4071" s="8">
        <f>E4071/L4071</f>
        <v>33.07692307692308</v>
      </c>
      <c r="Q4071" t="str">
        <f t="shared" si="126"/>
        <v>theater</v>
      </c>
      <c r="R4071" t="str">
        <f t="shared" si="127"/>
        <v>plays</v>
      </c>
      <c r="S4071" s="12">
        <f>(((J4071/60)/60)/24)+DATE(1970,1,1)</f>
        <v>42022.661527777775</v>
      </c>
      <c r="T4071" s="12">
        <f>(((I4071/60)/60)/24)+DATE(1970,1,1)</f>
        <v>42063.5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 s="6">
        <v>1000</v>
      </c>
      <c r="E4072" s="6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7">
        <f>E4072/D4072</f>
        <v>0.16500000000000001</v>
      </c>
      <c r="P4072" s="8">
        <f>E4072/L4072</f>
        <v>27.5</v>
      </c>
      <c r="Q4072" t="str">
        <f t="shared" si="126"/>
        <v>theater</v>
      </c>
      <c r="R4072" t="str">
        <f t="shared" si="127"/>
        <v>plays</v>
      </c>
      <c r="S4072" s="12">
        <f>(((J4072/60)/60)/24)+DATE(1970,1,1)</f>
        <v>42031.666898148149</v>
      </c>
      <c r="T4072" s="12">
        <f>(((I4072/60)/60)/24)+DATE(1970,1,1)</f>
        <v>42064.125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 s="6">
        <v>20000</v>
      </c>
      <c r="E4073" s="6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7">
        <f>E4073/D4073</f>
        <v>0</v>
      </c>
      <c r="P4073" s="8">
        <v>0</v>
      </c>
      <c r="Q4073" t="str">
        <f t="shared" si="126"/>
        <v>theater</v>
      </c>
      <c r="R4073" t="str">
        <f t="shared" si="127"/>
        <v>plays</v>
      </c>
      <c r="S4073" s="12">
        <f>(((J4073/60)/60)/24)+DATE(1970,1,1)</f>
        <v>42700.804756944446</v>
      </c>
      <c r="T4073" s="12">
        <f>(((I4073/60)/60)/24)+DATE(1970,1,1)</f>
        <v>42730.804756944446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 s="6">
        <v>1000</v>
      </c>
      <c r="E4074" s="6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7">
        <f>E4074/D4074</f>
        <v>4.0000000000000001E-3</v>
      </c>
      <c r="P4074" s="8">
        <f>E4074/L4074</f>
        <v>2</v>
      </c>
      <c r="Q4074" t="str">
        <f t="shared" si="126"/>
        <v>theater</v>
      </c>
      <c r="R4074" t="str">
        <f t="shared" si="127"/>
        <v>plays</v>
      </c>
      <c r="S4074" s="12">
        <f>(((J4074/60)/60)/24)+DATE(1970,1,1)</f>
        <v>41812.77443287037</v>
      </c>
      <c r="T4074" s="12">
        <f>(((I4074/60)/60)/24)+DATE(1970,1,1)</f>
        <v>41872.77443287037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 s="6">
        <v>3500</v>
      </c>
      <c r="E4075" s="6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7">
        <f>E4075/D4075</f>
        <v>1.0571428571428572E-2</v>
      </c>
      <c r="P4075" s="8">
        <f>E4075/L4075</f>
        <v>18.5</v>
      </c>
      <c r="Q4075" t="str">
        <f t="shared" si="126"/>
        <v>theater</v>
      </c>
      <c r="R4075" t="str">
        <f t="shared" si="127"/>
        <v>plays</v>
      </c>
      <c r="S4075" s="12">
        <f>(((J4075/60)/60)/24)+DATE(1970,1,1)</f>
        <v>42078.34520833334</v>
      </c>
      <c r="T4075" s="12">
        <f>(((I4075/60)/60)/24)+DATE(1970,1,1)</f>
        <v>42133.166666666672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 s="6">
        <v>2750</v>
      </c>
      <c r="E4076" s="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7">
        <f>E4076/D4076</f>
        <v>0.26727272727272727</v>
      </c>
      <c r="P4076" s="8">
        <f>E4076/L4076</f>
        <v>35</v>
      </c>
      <c r="Q4076" t="str">
        <f t="shared" si="126"/>
        <v>theater</v>
      </c>
      <c r="R4076" t="str">
        <f t="shared" si="127"/>
        <v>plays</v>
      </c>
      <c r="S4076" s="12">
        <f>(((J4076/60)/60)/24)+DATE(1970,1,1)</f>
        <v>42283.552951388891</v>
      </c>
      <c r="T4076" s="12">
        <f>(((I4076/60)/60)/24)+DATE(1970,1,1)</f>
        <v>42313.594618055555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 s="6">
        <v>2000</v>
      </c>
      <c r="E4077" s="6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7">
        <f>E4077/D4077</f>
        <v>0.28799999999999998</v>
      </c>
      <c r="P4077" s="8">
        <f>E4077/L4077</f>
        <v>44.307692307692307</v>
      </c>
      <c r="Q4077" t="str">
        <f t="shared" si="126"/>
        <v>theater</v>
      </c>
      <c r="R4077" t="str">
        <f t="shared" si="127"/>
        <v>plays</v>
      </c>
      <c r="S4077" s="12">
        <f>(((J4077/60)/60)/24)+DATE(1970,1,1)</f>
        <v>41779.045937499999</v>
      </c>
      <c r="T4077" s="12">
        <f>(((I4077/60)/60)/24)+DATE(1970,1,1)</f>
        <v>41820.727777777778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 s="6">
        <v>700</v>
      </c>
      <c r="E4078" s="6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7">
        <f>E4078/D4078</f>
        <v>0</v>
      </c>
      <c r="P4078" s="8">
        <v>0</v>
      </c>
      <c r="Q4078" t="str">
        <f t="shared" si="126"/>
        <v>theater</v>
      </c>
      <c r="R4078" t="str">
        <f t="shared" si="127"/>
        <v>plays</v>
      </c>
      <c r="S4078" s="12">
        <f>(((J4078/60)/60)/24)+DATE(1970,1,1)</f>
        <v>41905.795706018522</v>
      </c>
      <c r="T4078" s="12">
        <f>(((I4078/60)/60)/24)+DATE(1970,1,1)</f>
        <v>41933.82708333333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 s="6">
        <v>15000</v>
      </c>
      <c r="E4079" s="6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7">
        <f>E4079/D4079</f>
        <v>8.8999999999999996E-2</v>
      </c>
      <c r="P4079" s="8">
        <f>E4079/L4079</f>
        <v>222.5</v>
      </c>
      <c r="Q4079" t="str">
        <f t="shared" si="126"/>
        <v>theater</v>
      </c>
      <c r="R4079" t="str">
        <f t="shared" si="127"/>
        <v>plays</v>
      </c>
      <c r="S4079" s="12">
        <f>(((J4079/60)/60)/24)+DATE(1970,1,1)</f>
        <v>42695.7105787037</v>
      </c>
      <c r="T4079" s="12">
        <f>(((I4079/60)/60)/24)+DATE(1970,1,1)</f>
        <v>42725.7105787037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 s="6">
        <v>250</v>
      </c>
      <c r="E4080" s="6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7">
        <f>E4080/D4080</f>
        <v>0</v>
      </c>
      <c r="P4080" s="8">
        <v>0</v>
      </c>
      <c r="Q4080" t="str">
        <f t="shared" si="126"/>
        <v>theater</v>
      </c>
      <c r="R4080" t="str">
        <f t="shared" si="127"/>
        <v>plays</v>
      </c>
      <c r="S4080" s="12">
        <f>(((J4080/60)/60)/24)+DATE(1970,1,1)</f>
        <v>42732.787523148145</v>
      </c>
      <c r="T4080" s="12">
        <f>(((I4080/60)/60)/24)+DATE(1970,1,1)</f>
        <v>42762.787523148145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 s="6">
        <v>3000</v>
      </c>
      <c r="E4081" s="6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7">
        <f>E4081/D4081</f>
        <v>1.6666666666666668E-3</v>
      </c>
      <c r="P4081" s="8">
        <f>E4081/L4081</f>
        <v>5</v>
      </c>
      <c r="Q4081" t="str">
        <f t="shared" si="126"/>
        <v>theater</v>
      </c>
      <c r="R4081" t="str">
        <f t="shared" si="127"/>
        <v>plays</v>
      </c>
      <c r="S4081" s="12">
        <f>(((J4081/60)/60)/24)+DATE(1970,1,1)</f>
        <v>42510.938900462963</v>
      </c>
      <c r="T4081" s="12">
        <f>(((I4081/60)/60)/24)+DATE(1970,1,1)</f>
        <v>42540.938900462963</v>
      </c>
    </row>
    <row r="4082" spans="1:20" ht="60" x14ac:dyDescent="0.25">
      <c r="A4082">
        <v>4080</v>
      </c>
      <c r="B4082" s="3" t="s">
        <v>4074</v>
      </c>
      <c r="C4082" s="3" t="s">
        <v>8180</v>
      </c>
      <c r="D4082" s="6">
        <v>3000</v>
      </c>
      <c r="E4082" s="6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7">
        <f>E4082/D4082</f>
        <v>0</v>
      </c>
      <c r="P4082" s="8">
        <v>0</v>
      </c>
      <c r="Q4082" t="str">
        <f t="shared" si="126"/>
        <v>theater</v>
      </c>
      <c r="R4082" t="str">
        <f t="shared" si="127"/>
        <v>plays</v>
      </c>
      <c r="S4082" s="12">
        <f>(((J4082/60)/60)/24)+DATE(1970,1,1)</f>
        <v>42511.698101851856</v>
      </c>
      <c r="T4082" s="12">
        <f>(((I4082/60)/60)/24)+DATE(1970,1,1)</f>
        <v>42535.787500000006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 s="6">
        <v>2224</v>
      </c>
      <c r="E4083" s="6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7">
        <f>E4083/D4083</f>
        <v>0.15737410071942445</v>
      </c>
      <c r="P4083" s="8">
        <f>E4083/L4083</f>
        <v>29.166666666666668</v>
      </c>
      <c r="Q4083" t="str">
        <f t="shared" si="126"/>
        <v>theater</v>
      </c>
      <c r="R4083" t="str">
        <f t="shared" si="127"/>
        <v>plays</v>
      </c>
      <c r="S4083" s="12">
        <f>(((J4083/60)/60)/24)+DATE(1970,1,1)</f>
        <v>42041.581307870365</v>
      </c>
      <c r="T4083" s="12">
        <f>(((I4083/60)/60)/24)+DATE(1970,1,1)</f>
        <v>42071.539641203708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 s="6">
        <v>150</v>
      </c>
      <c r="E4084" s="6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7">
        <f>E4084/D4084</f>
        <v>0.02</v>
      </c>
      <c r="P4084" s="8">
        <f>E4084/L4084</f>
        <v>1.5</v>
      </c>
      <c r="Q4084" t="str">
        <f t="shared" si="126"/>
        <v>theater</v>
      </c>
      <c r="R4084" t="str">
        <f t="shared" si="127"/>
        <v>plays</v>
      </c>
      <c r="S4084" s="12">
        <f>(((J4084/60)/60)/24)+DATE(1970,1,1)</f>
        <v>42307.189270833333</v>
      </c>
      <c r="T4084" s="12">
        <f>(((I4084/60)/60)/24)+DATE(1970,1,1)</f>
        <v>42322.958333333328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 s="6">
        <v>3500</v>
      </c>
      <c r="E4085" s="6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7">
        <f>E4085/D4085</f>
        <v>0.21685714285714286</v>
      </c>
      <c r="P4085" s="8">
        <f>E4085/L4085</f>
        <v>126.5</v>
      </c>
      <c r="Q4085" t="str">
        <f t="shared" si="126"/>
        <v>theater</v>
      </c>
      <c r="R4085" t="str">
        <f t="shared" si="127"/>
        <v>plays</v>
      </c>
      <c r="S4085" s="12">
        <f>(((J4085/60)/60)/24)+DATE(1970,1,1)</f>
        <v>42353.761759259258</v>
      </c>
      <c r="T4085" s="12">
        <f>(((I4085/60)/60)/24)+DATE(1970,1,1)</f>
        <v>42383.761759259258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 s="6">
        <v>3000</v>
      </c>
      <c r="E4086" s="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7">
        <f>E4086/D4086</f>
        <v>3.3333333333333335E-3</v>
      </c>
      <c r="P4086" s="8">
        <f>E4086/L4086</f>
        <v>10</v>
      </c>
      <c r="Q4086" t="str">
        <f t="shared" si="126"/>
        <v>theater</v>
      </c>
      <c r="R4086" t="str">
        <f t="shared" si="127"/>
        <v>plays</v>
      </c>
      <c r="S4086" s="12">
        <f>(((J4086/60)/60)/24)+DATE(1970,1,1)</f>
        <v>42622.436412037037</v>
      </c>
      <c r="T4086" s="12">
        <f>(((I4086/60)/60)/24)+DATE(1970,1,1)</f>
        <v>42652.436412037037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 s="6">
        <v>3500</v>
      </c>
      <c r="E4087" s="6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7">
        <f>E4087/D4087</f>
        <v>2.8571428571428571E-3</v>
      </c>
      <c r="P4087" s="8">
        <f>E4087/L4087</f>
        <v>10</v>
      </c>
      <c r="Q4087" t="str">
        <f t="shared" si="126"/>
        <v>theater</v>
      </c>
      <c r="R4087" t="str">
        <f t="shared" si="127"/>
        <v>plays</v>
      </c>
      <c r="S4087" s="12">
        <f>(((J4087/60)/60)/24)+DATE(1970,1,1)</f>
        <v>42058.603877314818</v>
      </c>
      <c r="T4087" s="12">
        <f>(((I4087/60)/60)/24)+DATE(1970,1,1)</f>
        <v>42087.165972222225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 s="6">
        <v>1000</v>
      </c>
      <c r="E4088" s="6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7">
        <f>E4088/D4088</f>
        <v>4.7E-2</v>
      </c>
      <c r="P4088" s="8">
        <f>E4088/L4088</f>
        <v>9.4</v>
      </c>
      <c r="Q4088" t="str">
        <f t="shared" si="126"/>
        <v>theater</v>
      </c>
      <c r="R4088" t="str">
        <f t="shared" si="127"/>
        <v>plays</v>
      </c>
      <c r="S4088" s="12">
        <f>(((J4088/60)/60)/24)+DATE(1970,1,1)</f>
        <v>42304.940960648149</v>
      </c>
      <c r="T4088" s="12">
        <f>(((I4088/60)/60)/24)+DATE(1970,1,1)</f>
        <v>42329.166666666672</v>
      </c>
    </row>
    <row r="4089" spans="1:20" x14ac:dyDescent="0.25">
      <c r="A4089">
        <v>4087</v>
      </c>
      <c r="B4089" s="3" t="s">
        <v>4081</v>
      </c>
      <c r="C4089" s="3" t="s">
        <v>8187</v>
      </c>
      <c r="D4089" s="6">
        <v>9600</v>
      </c>
      <c r="E4089" s="6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7">
        <f>E4089/D4089</f>
        <v>0</v>
      </c>
      <c r="P4089" s="8">
        <v>0</v>
      </c>
      <c r="Q4089" t="str">
        <f t="shared" si="126"/>
        <v>theater</v>
      </c>
      <c r="R4089" t="str">
        <f t="shared" si="127"/>
        <v>plays</v>
      </c>
      <c r="S4089" s="12">
        <f>(((J4089/60)/60)/24)+DATE(1970,1,1)</f>
        <v>42538.742893518516</v>
      </c>
      <c r="T4089" s="12">
        <f>(((I4089/60)/60)/24)+DATE(1970,1,1)</f>
        <v>42568.742893518516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 s="6">
        <v>2000</v>
      </c>
      <c r="E4090" s="6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7">
        <f>E4090/D4090</f>
        <v>0.108</v>
      </c>
      <c r="P4090" s="8">
        <f>E4090/L4090</f>
        <v>72</v>
      </c>
      <c r="Q4090" t="str">
        <f t="shared" si="126"/>
        <v>theater</v>
      </c>
      <c r="R4090" t="str">
        <f t="shared" si="127"/>
        <v>plays</v>
      </c>
      <c r="S4090" s="12">
        <f>(((J4090/60)/60)/24)+DATE(1970,1,1)</f>
        <v>41990.612546296295</v>
      </c>
      <c r="T4090" s="12">
        <f>(((I4090/60)/60)/24)+DATE(1970,1,1)</f>
        <v>42020.434722222228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 s="6">
        <v>5000</v>
      </c>
      <c r="E4091" s="6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7">
        <f>E4091/D4091</f>
        <v>4.8000000000000001E-2</v>
      </c>
      <c r="P4091" s="8">
        <f>E4091/L4091</f>
        <v>30</v>
      </c>
      <c r="Q4091" t="str">
        <f t="shared" si="126"/>
        <v>theater</v>
      </c>
      <c r="R4091" t="str">
        <f t="shared" si="127"/>
        <v>plays</v>
      </c>
      <c r="S4091" s="12">
        <f>(((J4091/60)/60)/24)+DATE(1970,1,1)</f>
        <v>42122.732499999998</v>
      </c>
      <c r="T4091" s="12">
        <f>(((I4091/60)/60)/24)+DATE(1970,1,1)</f>
        <v>42155.732638888891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 s="6">
        <v>1000</v>
      </c>
      <c r="E4092" s="6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7">
        <f>E4092/D4092</f>
        <v>3.2000000000000001E-2</v>
      </c>
      <c r="P4092" s="8">
        <f>E4092/L4092</f>
        <v>10.666666666666666</v>
      </c>
      <c r="Q4092" t="str">
        <f t="shared" si="126"/>
        <v>theater</v>
      </c>
      <c r="R4092" t="str">
        <f t="shared" si="127"/>
        <v>plays</v>
      </c>
      <c r="S4092" s="12">
        <f>(((J4092/60)/60)/24)+DATE(1970,1,1)</f>
        <v>42209.67288194444</v>
      </c>
      <c r="T4092" s="12">
        <f>(((I4092/60)/60)/24)+DATE(1970,1,1)</f>
        <v>42223.625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 s="6">
        <v>1600</v>
      </c>
      <c r="E4093" s="6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7">
        <f>E4093/D4093</f>
        <v>0.1275</v>
      </c>
      <c r="P4093" s="8">
        <f>E4093/L4093</f>
        <v>25.5</v>
      </c>
      <c r="Q4093" t="str">
        <f t="shared" si="126"/>
        <v>theater</v>
      </c>
      <c r="R4093" t="str">
        <f t="shared" si="127"/>
        <v>plays</v>
      </c>
      <c r="S4093" s="12">
        <f>(((J4093/60)/60)/24)+DATE(1970,1,1)</f>
        <v>41990.506377314814</v>
      </c>
      <c r="T4093" s="12">
        <f>(((I4093/60)/60)/24)+DATE(1970,1,1)</f>
        <v>42020.506377314814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 s="6">
        <v>110000</v>
      </c>
      <c r="E4094" s="6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7">
        <f>E4094/D4094</f>
        <v>1.8181818181818181E-4</v>
      </c>
      <c r="P4094" s="8">
        <f>E4094/L4094</f>
        <v>20</v>
      </c>
      <c r="Q4094" t="str">
        <f t="shared" si="126"/>
        <v>theater</v>
      </c>
      <c r="R4094" t="str">
        <f t="shared" si="127"/>
        <v>plays</v>
      </c>
      <c r="S4094" s="12">
        <f>(((J4094/60)/60)/24)+DATE(1970,1,1)</f>
        <v>42039.194988425923</v>
      </c>
      <c r="T4094" s="12">
        <f>(((I4094/60)/60)/24)+DATE(1970,1,1)</f>
        <v>42099.153321759266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 s="6">
        <v>2500</v>
      </c>
      <c r="E4095" s="6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7">
        <f>E4095/D4095</f>
        <v>2.4E-2</v>
      </c>
      <c r="P4095" s="8">
        <f>E4095/L4095</f>
        <v>15</v>
      </c>
      <c r="Q4095" t="str">
        <f t="shared" si="126"/>
        <v>theater</v>
      </c>
      <c r="R4095" t="str">
        <f t="shared" si="127"/>
        <v>plays</v>
      </c>
      <c r="S4095" s="12">
        <f>(((J4095/60)/60)/24)+DATE(1970,1,1)</f>
        <v>42178.815891203703</v>
      </c>
      <c r="T4095" s="12">
        <f>(((I4095/60)/60)/24)+DATE(1970,1,1)</f>
        <v>42238.815891203703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 s="6">
        <v>2000</v>
      </c>
      <c r="E4096" s="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7">
        <f>E4096/D4096</f>
        <v>0.36499999999999999</v>
      </c>
      <c r="P4096" s="8">
        <f>E4096/L4096</f>
        <v>91.25</v>
      </c>
      <c r="Q4096" t="str">
        <f t="shared" si="126"/>
        <v>theater</v>
      </c>
      <c r="R4096" t="str">
        <f t="shared" si="127"/>
        <v>plays</v>
      </c>
      <c r="S4096" s="12">
        <f>(((J4096/60)/60)/24)+DATE(1970,1,1)</f>
        <v>41890.086805555555</v>
      </c>
      <c r="T4096" s="12">
        <f>(((I4096/60)/60)/24)+DATE(1970,1,1)</f>
        <v>41934.207638888889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 s="6">
        <v>30000</v>
      </c>
      <c r="E4097" s="6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7">
        <f>E4097/D4097</f>
        <v>2.6666666666666668E-2</v>
      </c>
      <c r="P4097" s="8">
        <f>E4097/L4097</f>
        <v>800</v>
      </c>
      <c r="Q4097" t="str">
        <f t="shared" si="126"/>
        <v>theater</v>
      </c>
      <c r="R4097" t="str">
        <f t="shared" si="127"/>
        <v>plays</v>
      </c>
      <c r="S4097" s="12">
        <f>(((J4097/60)/60)/24)+DATE(1970,1,1)</f>
        <v>42693.031828703708</v>
      </c>
      <c r="T4097" s="12">
        <f>(((I4097/60)/60)/24)+DATE(1970,1,1)</f>
        <v>42723.031828703708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 s="6">
        <v>3500</v>
      </c>
      <c r="E4098" s="6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7">
        <f>E4098/D4098</f>
        <v>0.11428571428571428</v>
      </c>
      <c r="P4098" s="8">
        <f>E4098/L4098</f>
        <v>80</v>
      </c>
      <c r="Q4098" t="str">
        <f t="shared" si="126"/>
        <v>theater</v>
      </c>
      <c r="R4098" t="str">
        <f t="shared" si="127"/>
        <v>plays</v>
      </c>
      <c r="S4098" s="12">
        <f>(((J4098/60)/60)/24)+DATE(1970,1,1)</f>
        <v>42750.530312499999</v>
      </c>
      <c r="T4098" s="12">
        <f>(((I4098/60)/60)/24)+DATE(1970,1,1)</f>
        <v>42794.368749999994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 s="6">
        <v>10000</v>
      </c>
      <c r="E4099" s="6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7">
        <f>E4099/D4099</f>
        <v>0</v>
      </c>
      <c r="P4099" s="8">
        <v>0</v>
      </c>
      <c r="Q4099" t="str">
        <f t="shared" ref="Q4099:Q4115" si="128">LEFT(N4099,FIND("/",N4099)-1)</f>
        <v>theater</v>
      </c>
      <c r="R4099" t="str">
        <f t="shared" ref="R4099:R4115" si="129">MID(N4099,FIND("/",N4099)+1,256)</f>
        <v>plays</v>
      </c>
      <c r="S4099" s="12">
        <f>(((J4099/60)/60)/24)+DATE(1970,1,1)</f>
        <v>42344.824502314819</v>
      </c>
      <c r="T4099" s="12">
        <f>(((I4099/60)/60)/24)+DATE(1970,1,1)</f>
        <v>42400.996527777781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 s="6">
        <v>75000</v>
      </c>
      <c r="E4100" s="6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7">
        <f>E4100/D4100</f>
        <v>0</v>
      </c>
      <c r="P4100" s="8">
        <v>0</v>
      </c>
      <c r="Q4100" t="str">
        <f t="shared" si="128"/>
        <v>theater</v>
      </c>
      <c r="R4100" t="str">
        <f t="shared" si="129"/>
        <v>plays</v>
      </c>
      <c r="S4100" s="12">
        <f>(((J4100/60)/60)/24)+DATE(1970,1,1)</f>
        <v>42495.722187499996</v>
      </c>
      <c r="T4100" s="12">
        <f>(((I4100/60)/60)/24)+DATE(1970,1,1)</f>
        <v>42525.722187499996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 s="6">
        <v>4500</v>
      </c>
      <c r="E4101" s="6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7">
        <f>E4101/D4101</f>
        <v>1.1111111111111112E-2</v>
      </c>
      <c r="P4101" s="8">
        <f>E4101/L4101</f>
        <v>50</v>
      </c>
      <c r="Q4101" t="str">
        <f t="shared" si="128"/>
        <v>theater</v>
      </c>
      <c r="R4101" t="str">
        <f t="shared" si="129"/>
        <v>plays</v>
      </c>
      <c r="S4101" s="12">
        <f>(((J4101/60)/60)/24)+DATE(1970,1,1)</f>
        <v>42570.850381944445</v>
      </c>
      <c r="T4101" s="12">
        <f>(((I4101/60)/60)/24)+DATE(1970,1,1)</f>
        <v>42615.850381944445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 s="6">
        <v>270</v>
      </c>
      <c r="E4102" s="6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7">
        <f>E4102/D4102</f>
        <v>0</v>
      </c>
      <c r="P4102" s="8">
        <v>0</v>
      </c>
      <c r="Q4102" t="str">
        <f t="shared" si="128"/>
        <v>theater</v>
      </c>
      <c r="R4102" t="str">
        <f t="shared" si="129"/>
        <v>plays</v>
      </c>
      <c r="S4102" s="12">
        <f>(((J4102/60)/60)/24)+DATE(1970,1,1)</f>
        <v>41927.124884259261</v>
      </c>
      <c r="T4102" s="12">
        <f>(((I4102/60)/60)/24)+DATE(1970,1,1)</f>
        <v>41937.124884259261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 s="6">
        <v>600</v>
      </c>
      <c r="E4103" s="6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7">
        <f>E4103/D4103</f>
        <v>0</v>
      </c>
      <c r="P4103" s="8">
        <v>0</v>
      </c>
      <c r="Q4103" t="str">
        <f t="shared" si="128"/>
        <v>theater</v>
      </c>
      <c r="R4103" t="str">
        <f t="shared" si="129"/>
        <v>plays</v>
      </c>
      <c r="S4103" s="12">
        <f>(((J4103/60)/60)/24)+DATE(1970,1,1)</f>
        <v>42730.903726851851</v>
      </c>
      <c r="T4103" s="12">
        <f>(((I4103/60)/60)/24)+DATE(1970,1,1)</f>
        <v>42760.903726851851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 s="6">
        <v>500</v>
      </c>
      <c r="E4104" s="6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7">
        <f>E4104/D4104</f>
        <v>0.27400000000000002</v>
      </c>
      <c r="P4104" s="8">
        <f>E4104/L4104</f>
        <v>22.833333333333332</v>
      </c>
      <c r="Q4104" t="str">
        <f t="shared" si="128"/>
        <v>theater</v>
      </c>
      <c r="R4104" t="str">
        <f t="shared" si="129"/>
        <v>plays</v>
      </c>
      <c r="S4104" s="12">
        <f>(((J4104/60)/60)/24)+DATE(1970,1,1)</f>
        <v>42475.848067129627</v>
      </c>
      <c r="T4104" s="12">
        <f>(((I4104/60)/60)/24)+DATE(1970,1,1)</f>
        <v>42505.848067129627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 s="6">
        <v>1000</v>
      </c>
      <c r="E4105" s="6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7">
        <f>E4105/D4105</f>
        <v>0.1</v>
      </c>
      <c r="P4105" s="8">
        <f>E4105/L4105</f>
        <v>16.666666666666668</v>
      </c>
      <c r="Q4105" t="str">
        <f t="shared" si="128"/>
        <v>theater</v>
      </c>
      <c r="R4105" t="str">
        <f t="shared" si="129"/>
        <v>plays</v>
      </c>
      <c r="S4105" s="12">
        <f>(((J4105/60)/60)/24)+DATE(1970,1,1)</f>
        <v>42188.83293981482</v>
      </c>
      <c r="T4105" s="12">
        <f>(((I4105/60)/60)/24)+DATE(1970,1,1)</f>
        <v>42242.772222222222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 s="6">
        <v>3000</v>
      </c>
      <c r="E4106" s="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7">
        <f>E4106/D4106</f>
        <v>0.21366666666666667</v>
      </c>
      <c r="P4106" s="8">
        <f>E4106/L4106</f>
        <v>45.785714285714285</v>
      </c>
      <c r="Q4106" t="str">
        <f t="shared" si="128"/>
        <v>theater</v>
      </c>
      <c r="R4106" t="str">
        <f t="shared" si="129"/>
        <v>plays</v>
      </c>
      <c r="S4106" s="12">
        <f>(((J4106/60)/60)/24)+DATE(1970,1,1)</f>
        <v>42640.278171296297</v>
      </c>
      <c r="T4106" s="12">
        <f>(((I4106/60)/60)/24)+DATE(1970,1,1)</f>
        <v>42670.278171296297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 s="6">
        <v>33000</v>
      </c>
      <c r="E4107" s="6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7">
        <f>E4107/D4107</f>
        <v>6.9696969696969702E-2</v>
      </c>
      <c r="P4107" s="8">
        <f>E4107/L4107</f>
        <v>383.33333333333331</v>
      </c>
      <c r="Q4107" t="str">
        <f t="shared" si="128"/>
        <v>theater</v>
      </c>
      <c r="R4107" t="str">
        <f t="shared" si="129"/>
        <v>plays</v>
      </c>
      <c r="S4107" s="12">
        <f>(((J4107/60)/60)/24)+DATE(1970,1,1)</f>
        <v>42697.010520833333</v>
      </c>
      <c r="T4107" s="12">
        <f>(((I4107/60)/60)/24)+DATE(1970,1,1)</f>
        <v>42730.010520833333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 s="6">
        <v>5000</v>
      </c>
      <c r="E4108" s="6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7">
        <f>E4108/D4108</f>
        <v>0.70599999999999996</v>
      </c>
      <c r="P4108" s="8">
        <f>E4108/L4108</f>
        <v>106.96969696969697</v>
      </c>
      <c r="Q4108" t="str">
        <f t="shared" si="128"/>
        <v>theater</v>
      </c>
      <c r="R4108" t="str">
        <f t="shared" si="129"/>
        <v>plays</v>
      </c>
      <c r="S4108" s="12">
        <f>(((J4108/60)/60)/24)+DATE(1970,1,1)</f>
        <v>42053.049375000002</v>
      </c>
      <c r="T4108" s="12">
        <f>(((I4108/60)/60)/24)+DATE(1970,1,1)</f>
        <v>42096.041666666672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 s="6">
        <v>2000</v>
      </c>
      <c r="E4109" s="6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7">
        <f>E4109/D4109</f>
        <v>2.0500000000000001E-2</v>
      </c>
      <c r="P4109" s="8">
        <f>E4109/L4109</f>
        <v>10.25</v>
      </c>
      <c r="Q4109" t="str">
        <f t="shared" si="128"/>
        <v>theater</v>
      </c>
      <c r="R4109" t="str">
        <f t="shared" si="129"/>
        <v>plays</v>
      </c>
      <c r="S4109" s="12">
        <f>(((J4109/60)/60)/24)+DATE(1970,1,1)</f>
        <v>41883.916678240741</v>
      </c>
      <c r="T4109" s="12">
        <f>(((I4109/60)/60)/24)+DATE(1970,1,1)</f>
        <v>41906.916678240741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 s="6">
        <v>3000</v>
      </c>
      <c r="E4110" s="6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7">
        <f>E4110/D4110</f>
        <v>1.9666666666666666E-2</v>
      </c>
      <c r="P4110" s="8">
        <f>E4110/L4110</f>
        <v>59</v>
      </c>
      <c r="Q4110" t="str">
        <f t="shared" si="128"/>
        <v>theater</v>
      </c>
      <c r="R4110" t="str">
        <f t="shared" si="129"/>
        <v>plays</v>
      </c>
      <c r="S4110" s="12">
        <f>(((J4110/60)/60)/24)+DATE(1970,1,1)</f>
        <v>42767.031678240746</v>
      </c>
      <c r="T4110" s="12">
        <f>(((I4110/60)/60)/24)+DATE(1970,1,1)</f>
        <v>42797.208333333328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 s="6">
        <v>500</v>
      </c>
      <c r="E4111" s="6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7">
        <f>E4111/D4111</f>
        <v>0</v>
      </c>
      <c r="P4111" s="8">
        <v>0</v>
      </c>
      <c r="Q4111" t="str">
        <f t="shared" si="128"/>
        <v>theater</v>
      </c>
      <c r="R4111" t="str">
        <f t="shared" si="129"/>
        <v>plays</v>
      </c>
      <c r="S4111" s="12">
        <f>(((J4111/60)/60)/24)+DATE(1970,1,1)</f>
        <v>42307.539398148147</v>
      </c>
      <c r="T4111" s="12">
        <f>(((I4111/60)/60)/24)+DATE(1970,1,1)</f>
        <v>42337.581064814818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 s="6">
        <v>300</v>
      </c>
      <c r="E4112" s="6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7">
        <f>E4112/D4112</f>
        <v>0.28666666666666668</v>
      </c>
      <c r="P4112" s="8">
        <f>E4112/L4112</f>
        <v>14.333333333333334</v>
      </c>
      <c r="Q4112" t="str">
        <f t="shared" si="128"/>
        <v>theater</v>
      </c>
      <c r="R4112" t="str">
        <f t="shared" si="129"/>
        <v>plays</v>
      </c>
      <c r="S4112" s="12">
        <f>(((J4112/60)/60)/24)+DATE(1970,1,1)</f>
        <v>42512.626747685179</v>
      </c>
      <c r="T4112" s="12">
        <f>(((I4112/60)/60)/24)+DATE(1970,1,1)</f>
        <v>42572.626747685179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 s="6">
        <v>3000</v>
      </c>
      <c r="E4113" s="6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7">
        <f>E4113/D4113</f>
        <v>3.1333333333333331E-2</v>
      </c>
      <c r="P4113" s="8">
        <f>E4113/L4113</f>
        <v>15.666666666666666</v>
      </c>
      <c r="Q4113" t="str">
        <f t="shared" si="128"/>
        <v>theater</v>
      </c>
      <c r="R4113" t="str">
        <f t="shared" si="129"/>
        <v>plays</v>
      </c>
      <c r="S4113" s="12">
        <f>(((J4113/60)/60)/24)+DATE(1970,1,1)</f>
        <v>42029.135879629626</v>
      </c>
      <c r="T4113" s="12">
        <f>(((I4113/60)/60)/24)+DATE(1970,1,1)</f>
        <v>42059.135879629626</v>
      </c>
    </row>
    <row r="4114" spans="1:20" ht="60" x14ac:dyDescent="0.25">
      <c r="A4114">
        <v>4112</v>
      </c>
      <c r="B4114" s="3" t="s">
        <v>4106</v>
      </c>
      <c r="C4114" s="3" t="s">
        <v>6958</v>
      </c>
      <c r="D4114" s="6">
        <v>2500</v>
      </c>
      <c r="E4114" s="6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7">
        <f>E4114/D4114</f>
        <v>4.0000000000000002E-4</v>
      </c>
      <c r="P4114" s="8">
        <f>E4114/L4114</f>
        <v>1</v>
      </c>
      <c r="Q4114" t="str">
        <f t="shared" si="128"/>
        <v>theater</v>
      </c>
      <c r="R4114" t="str">
        <f t="shared" si="129"/>
        <v>plays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 s="6">
        <v>1500</v>
      </c>
      <c r="E4115" s="6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7">
        <f>E4115/D4115</f>
        <v>2E-3</v>
      </c>
      <c r="P4115" s="8">
        <f>E4115/L4115</f>
        <v>1</v>
      </c>
      <c r="Q4115" t="str">
        <f t="shared" si="128"/>
        <v>theater</v>
      </c>
      <c r="R4115" t="str">
        <f t="shared" si="129"/>
        <v>plays</v>
      </c>
      <c r="S4115" s="12">
        <f>(((J4115/60)/60)/24)+DATE(1970,1,1)</f>
        <v>42358.573182870372</v>
      </c>
      <c r="T4115" s="12">
        <f>(((I4115/60)/60)/24)+DATE(1970,1,1)</f>
        <v>42377.273611111115</v>
      </c>
    </row>
  </sheetData>
  <autoFilter ref="A1:T4115"/>
  <conditionalFormatting sqref="F1:F1048576">
    <cfRule type="containsText" dxfId="3" priority="1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R1">
    <cfRule type="colorScale" priority="2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3" sqref="G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8357</v>
      </c>
      <c r="B1" t="s">
        <v>8308</v>
      </c>
    </row>
    <row r="3" spans="1:6" x14ac:dyDescent="0.25">
      <c r="A3" s="9" t="s">
        <v>8309</v>
      </c>
      <c r="B3" s="9" t="s">
        <v>8307</v>
      </c>
    </row>
    <row r="4" spans="1:6" x14ac:dyDescent="0.25">
      <c r="A4" s="9" t="s">
        <v>8296</v>
      </c>
      <c r="B4" t="s">
        <v>8213</v>
      </c>
      <c r="C4" t="s">
        <v>8215</v>
      </c>
      <c r="D4" t="s">
        <v>8214</v>
      </c>
      <c r="E4" t="s">
        <v>8216</v>
      </c>
      <c r="F4" t="s">
        <v>8297</v>
      </c>
    </row>
    <row r="5" spans="1:6" x14ac:dyDescent="0.25">
      <c r="A5" s="10" t="s">
        <v>8298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8299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8300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8301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8302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8303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8304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8305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8306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8297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4" sqref="G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8357</v>
      </c>
      <c r="B1" t="s">
        <v>8308</v>
      </c>
    </row>
    <row r="2" spans="1:6" x14ac:dyDescent="0.25">
      <c r="A2" s="9" t="s">
        <v>8380</v>
      </c>
      <c r="B2" t="s">
        <v>8308</v>
      </c>
    </row>
    <row r="4" spans="1:6" x14ac:dyDescent="0.25">
      <c r="A4" s="9" t="s">
        <v>8309</v>
      </c>
      <c r="B4" s="9" t="s">
        <v>8307</v>
      </c>
    </row>
    <row r="5" spans="1:6" x14ac:dyDescent="0.25">
      <c r="A5" s="9" t="s">
        <v>8296</v>
      </c>
      <c r="B5" t="s">
        <v>8213</v>
      </c>
      <c r="C5" t="s">
        <v>8215</v>
      </c>
      <c r="D5" t="s">
        <v>8214</v>
      </c>
      <c r="E5" t="s">
        <v>8216</v>
      </c>
      <c r="F5" t="s">
        <v>8297</v>
      </c>
    </row>
    <row r="6" spans="1:6" x14ac:dyDescent="0.25">
      <c r="A6" s="10" t="s">
        <v>8311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8312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8313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8315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8316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8318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8319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8321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8322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8323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8324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8325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8326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8328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8329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8330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8331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8332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8333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8334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8335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8336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8337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8338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8339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8340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8341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8343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8344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8310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8345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8347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8348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8349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8350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8297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4" sqref="F4"/>
    </sheetView>
  </sheetViews>
  <sheetFormatPr defaultRowHeight="15" x14ac:dyDescent="0.25"/>
  <cols>
    <col min="1" max="1" width="17.42578125" bestFit="1" customWidth="1"/>
    <col min="2" max="2" width="16.28515625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8380</v>
      </c>
      <c r="B1" t="s">
        <v>8308</v>
      </c>
    </row>
    <row r="2" spans="1:5" x14ac:dyDescent="0.25">
      <c r="A2" s="9" t="s">
        <v>8378</v>
      </c>
      <c r="B2" t="s">
        <v>8308</v>
      </c>
    </row>
    <row r="4" spans="1:5" x14ac:dyDescent="0.25">
      <c r="A4" s="9" t="s">
        <v>8379</v>
      </c>
      <c r="B4" s="9" t="s">
        <v>8307</v>
      </c>
    </row>
    <row r="5" spans="1:5" x14ac:dyDescent="0.25">
      <c r="A5" s="9" t="s">
        <v>8296</v>
      </c>
      <c r="B5" t="s">
        <v>8213</v>
      </c>
      <c r="C5" t="s">
        <v>8215</v>
      </c>
      <c r="D5" t="s">
        <v>8214</v>
      </c>
      <c r="E5" t="s">
        <v>8297</v>
      </c>
    </row>
    <row r="6" spans="1:5" x14ac:dyDescent="0.25">
      <c r="A6" s="13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3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3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3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3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3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3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3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3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3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3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3" t="s">
        <v>8297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I37" sqref="I37"/>
    </sheetView>
  </sheetViews>
  <sheetFormatPr defaultRowHeight="15" x14ac:dyDescent="0.25"/>
  <cols>
    <col min="1" max="1" width="23.85546875" customWidth="1"/>
    <col min="2" max="2" width="16.28515625" customWidth="1"/>
    <col min="3" max="4" width="12" customWidth="1"/>
    <col min="5" max="5" width="11.28515625" customWidth="1"/>
    <col min="6" max="6" width="17.42578125" bestFit="1" customWidth="1"/>
    <col min="7" max="7" width="23.85546875" customWidth="1"/>
    <col min="8" max="8" width="22.42578125" bestFit="1" customWidth="1"/>
    <col min="9" max="9" width="28.85546875" customWidth="1"/>
  </cols>
  <sheetData>
    <row r="1" spans="1:2" x14ac:dyDescent="0.25">
      <c r="A1" s="9" t="s">
        <v>8380</v>
      </c>
      <c r="B1" t="s">
        <v>8308</v>
      </c>
    </row>
    <row r="2" spans="1:2" x14ac:dyDescent="0.25">
      <c r="A2" s="9" t="s">
        <v>8378</v>
      </c>
      <c r="B2" t="s">
        <v>8308</v>
      </c>
    </row>
    <row r="4" spans="1:2" x14ac:dyDescent="0.25">
      <c r="A4" s="9" t="s">
        <v>8381</v>
      </c>
      <c r="B4" s="9" t="s">
        <v>8307</v>
      </c>
    </row>
    <row r="5" spans="1:2" x14ac:dyDescent="0.25">
      <c r="A5" s="9" t="s">
        <v>8296</v>
      </c>
      <c r="B5" t="s">
        <v>8213</v>
      </c>
    </row>
    <row r="6" spans="1:2" x14ac:dyDescent="0.25">
      <c r="A6" s="13" t="s">
        <v>8372</v>
      </c>
      <c r="B6" s="8">
        <v>15335.993072179057</v>
      </c>
    </row>
    <row r="7" spans="1:2" x14ac:dyDescent="0.25">
      <c r="A7" s="13" t="s">
        <v>8373</v>
      </c>
      <c r="B7" s="8">
        <v>18866.989192076839</v>
      </c>
    </row>
    <row r="8" spans="1:2" x14ac:dyDescent="0.25">
      <c r="A8" s="13" t="s">
        <v>8374</v>
      </c>
      <c r="B8" s="8">
        <v>16460.874992180969</v>
      </c>
    </row>
    <row r="9" spans="1:2" x14ac:dyDescent="0.25">
      <c r="A9" s="13" t="s">
        <v>8375</v>
      </c>
      <c r="B9" s="8">
        <v>18405.283606564128</v>
      </c>
    </row>
    <row r="10" spans="1:2" x14ac:dyDescent="0.25">
      <c r="A10" s="13" t="s">
        <v>8366</v>
      </c>
      <c r="B10" s="8">
        <v>20786.816607991099</v>
      </c>
    </row>
    <row r="11" spans="1:2" x14ac:dyDescent="0.25">
      <c r="A11" s="13" t="s">
        <v>8376</v>
      </c>
      <c r="B11" s="8">
        <v>17293.275000388872</v>
      </c>
    </row>
    <row r="12" spans="1:2" x14ac:dyDescent="0.25">
      <c r="A12" s="13" t="s">
        <v>8367</v>
      </c>
      <c r="B12" s="8">
        <v>17169.906657501229</v>
      </c>
    </row>
    <row r="13" spans="1:2" x14ac:dyDescent="0.25">
      <c r="A13" s="13" t="s">
        <v>8368</v>
      </c>
      <c r="B13" s="8">
        <v>16326.834281598947</v>
      </c>
    </row>
    <row r="14" spans="1:2" x14ac:dyDescent="0.25">
      <c r="A14" s="13" t="s">
        <v>8369</v>
      </c>
      <c r="B14" s="8">
        <v>15341.833427922656</v>
      </c>
    </row>
    <row r="15" spans="1:2" x14ac:dyDescent="0.25">
      <c r="A15" s="13" t="s">
        <v>8370</v>
      </c>
      <c r="B15" s="8">
        <v>15886.352924894129</v>
      </c>
    </row>
    <row r="16" spans="1:2" x14ac:dyDescent="0.25">
      <c r="A16" s="13" t="s">
        <v>8371</v>
      </c>
      <c r="B16" s="8">
        <v>22224.058251713868</v>
      </c>
    </row>
    <row r="17" spans="1:2" x14ac:dyDescent="0.25">
      <c r="A17" s="13" t="s">
        <v>8377</v>
      </c>
      <c r="B17" s="8">
        <v>10545.119649974926</v>
      </c>
    </row>
    <row r="18" spans="1:2" x14ac:dyDescent="0.25">
      <c r="A18" s="13" t="s">
        <v>8297</v>
      </c>
      <c r="B18" s="8">
        <v>204643.33766498673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3"/>
  <sheetViews>
    <sheetView workbookViewId="0">
      <selection activeCell="I1" sqref="I1"/>
    </sheetView>
  </sheetViews>
  <sheetFormatPr defaultRowHeight="15" x14ac:dyDescent="0.25"/>
  <cols>
    <col min="1" max="1" width="28.7109375" style="15" bestFit="1" customWidth="1"/>
    <col min="2" max="8" width="20.28515625" customWidth="1"/>
  </cols>
  <sheetData>
    <row r="1" spans="1:8" s="14" customFormat="1" x14ac:dyDescent="0.25">
      <c r="A1" s="15" t="s">
        <v>8354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s="15" t="s">
        <v>8389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COUNTIFS(Data!$F$2:$F$4115,"successful",Data!$D$2:$D$4115,"&lt;1000")+COUNTIFS(Data!$F$2:$F$4115,"failed",Data!$D$2:$D$4115,"&lt;1000")+COUNTIFS(Data!$F$2:$F$4115,"canceled",Data!$D$2:$D$4115,"&lt;1000")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s="15" t="s">
        <v>8390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>B3+C3+D3</f>
        <v>1412</v>
      </c>
      <c r="F3" s="17">
        <f t="shared" ref="F3:F13" si="0">B3/E3</f>
        <v>0.66005665722379603</v>
      </c>
      <c r="G3" s="17">
        <f t="shared" ref="G3:G13" si="1">C3/E3</f>
        <v>0.29745042492917845</v>
      </c>
      <c r="H3" s="17">
        <f t="shared" ref="H3:H13" si="2">D3/E3</f>
        <v>4.2492917847025496E-2</v>
      </c>
    </row>
    <row r="4" spans="1:8" x14ac:dyDescent="0.25">
      <c r="A4" s="15" t="s">
        <v>8391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ref="E4:E13" si="3">B4+C4+D4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25">
      <c r="A5" s="15" t="s">
        <v>8392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COUNTIFS(Data!$F$2:$F$4115,"canceled",Data!$D$2:$D$4115,"&gt;=10000",Data!$D$2:$D$4115,"&lt;=14999")</f>
        <v>40</v>
      </c>
      <c r="E5">
        <f t="shared" si="3"/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25">
      <c r="A6" s="15" t="s">
        <v>8393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3"/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25">
      <c r="A7" s="15" t="s">
        <v>8394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25">
      <c r="A8" s="16" t="s">
        <v>8395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25">
      <c r="A9" s="15" t="s">
        <v>8396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25">
      <c r="A10" s="15" t="s">
        <v>8397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COUNTIFS(Data!$F$2:$F$4115,"canceled",Data!$D$2:$D$4115,"&gt;=35000",Data!$D$2:$D$4115,"&lt;=39999")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5">
      <c r="A11" s="15" t="s">
        <v>8398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25">
      <c r="A12" s="15" t="s">
        <v>8399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5">
      <c r="A13" s="15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Pivot_Table_Parent_Category</vt:lpstr>
      <vt:lpstr>Pivot_Table_Sub-Category</vt:lpstr>
      <vt:lpstr>Pivot_Table_Dates</vt:lpstr>
      <vt:lpstr>EXTRA_Avg_Donations_Month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Luan Hajnaj</cp:lastModifiedBy>
  <dcterms:created xsi:type="dcterms:W3CDTF">2017-04-20T15:17:24Z</dcterms:created>
  <dcterms:modified xsi:type="dcterms:W3CDTF">2019-07-31T17:16:31Z</dcterms:modified>
</cp:coreProperties>
</file>