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NC\Sync\PYTHON\Gravimetry\Gravi4GW\Output\"/>
    </mc:Choice>
  </mc:AlternateContent>
  <bookViews>
    <workbookView xWindow="0" yWindow="0" windowWidth="23040" windowHeight="9336"/>
  </bookViews>
  <sheets>
    <sheet name="Tsalet_2020_paper_beta_recalc_d" sheetId="1" r:id="rId1"/>
  </sheets>
  <calcPr calcId="0"/>
</workbook>
</file>

<file path=xl/calcChain.xml><?xml version="1.0" encoding="utf-8"?>
<calcChain xmlns="http://schemas.openxmlformats.org/spreadsheetml/2006/main">
  <c r="M66" i="1" l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<sst xmlns="http://schemas.openxmlformats.org/spreadsheetml/2006/main" count="13" uniqueCount="13">
  <si>
    <t>Station</t>
  </si>
  <si>
    <t>2019 delta g</t>
  </si>
  <si>
    <t>x [m]</t>
  </si>
  <si>
    <t>y [m]</t>
  </si>
  <si>
    <t>z [m]</t>
  </si>
  <si>
    <t>dg/dH (x-component) [uGal/m]</t>
  </si>
  <si>
    <t>dg/dH (y-component) [uGal/m]</t>
  </si>
  <si>
    <t>dg/dH (z-component) [uGal/m]</t>
  </si>
  <si>
    <t>dg/dH [uGal/m]</t>
  </si>
  <si>
    <t>sensor-to-GW depth</t>
  </si>
  <si>
    <t>theta_beta</t>
  </si>
  <si>
    <t>delta_h_H2O (using Gravi4GW)</t>
  </si>
  <si>
    <t>delta_h_H2O (using planar)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</si>
</sst>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K2" sqref="K2"/>
    </sheetView>
  </sheetViews>
  <sheetFormatPr defaultRowHeight="14.4" x14ac:dyDescent="0.3"/>
  <cols>
    <col min="2" max="2" width="12.6640625" bestFit="1" customWidth="1"/>
    <col min="6" max="6" width="17.77734375" bestFit="1" customWidth="1"/>
    <col min="9" max="9" width="14.77734375" customWidth="1"/>
    <col min="10" max="10" width="13.77734375" bestFit="1" customWidth="1"/>
    <col min="11" max="11" width="13.77734375" customWidth="1"/>
    <col min="12" max="12" width="26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3">
      <c r="A2">
        <v>2115</v>
      </c>
      <c r="B2">
        <v>-3.739906102</v>
      </c>
      <c r="C2">
        <v>2606182.9789999998</v>
      </c>
      <c r="D2">
        <v>1116595.845</v>
      </c>
      <c r="E2">
        <v>2258.5310425838002</v>
      </c>
      <c r="F2">
        <v>2.48</v>
      </c>
      <c r="G2">
        <v>-1.9618833682307999</v>
      </c>
      <c r="H2">
        <v>2.6048800726742098</v>
      </c>
      <c r="I2">
        <v>-30.902221526655602</v>
      </c>
      <c r="J2">
        <v>31.073810223821202</v>
      </c>
      <c r="K2">
        <f>ACOS(-I2/J2)*180/PI()</f>
        <v>6.0239972305315632</v>
      </c>
      <c r="L2">
        <f>-B2/I2</f>
        <v>-0.12102385903790237</v>
      </c>
      <c r="M2">
        <f>B2/41.93</f>
        <v>-8.9194040114476514E-2</v>
      </c>
    </row>
    <row r="3" spans="1:13" x14ac:dyDescent="0.3">
      <c r="A3">
        <v>2115</v>
      </c>
      <c r="B3">
        <v>-3.739906102</v>
      </c>
      <c r="C3">
        <v>2606182.9789999998</v>
      </c>
      <c r="D3">
        <v>1116595.845</v>
      </c>
      <c r="E3">
        <v>2258.5310425838002</v>
      </c>
      <c r="F3">
        <v>4.4800000000000004</v>
      </c>
      <c r="G3">
        <v>-1.7676786953243799</v>
      </c>
      <c r="H3">
        <v>1.6477411722756199</v>
      </c>
      <c r="I3">
        <v>-27.209161382592001</v>
      </c>
      <c r="J3">
        <v>27.316262593639198</v>
      </c>
      <c r="K3">
        <f t="shared" ref="K3:K66" si="0">ACOS(-I3/J3)*180/PI()</f>
        <v>5.0753521590961999</v>
      </c>
      <c r="L3">
        <f t="shared" ref="L3:L66" si="1">-B3/I3</f>
        <v>-0.13745025248711759</v>
      </c>
      <c r="M3">
        <f t="shared" ref="M3:M66" si="2">B3/41.93</f>
        <v>-8.9194040114476514E-2</v>
      </c>
    </row>
    <row r="4" spans="1:13" x14ac:dyDescent="0.3">
      <c r="A4">
        <v>2115</v>
      </c>
      <c r="B4">
        <v>-3.739906102</v>
      </c>
      <c r="C4">
        <v>2606182.9789999998</v>
      </c>
      <c r="D4">
        <v>1116595.845</v>
      </c>
      <c r="E4">
        <v>2258.5310425838002</v>
      </c>
      <c r="F4">
        <v>6.48</v>
      </c>
      <c r="G4">
        <v>-1.8764002252743099</v>
      </c>
      <c r="H4">
        <v>1.6110186786601699</v>
      </c>
      <c r="I4">
        <v>-24.8981553306078</v>
      </c>
      <c r="J4">
        <v>25.020679404354201</v>
      </c>
      <c r="K4">
        <f t="shared" si="0"/>
        <v>5.6725218789111569</v>
      </c>
      <c r="L4">
        <f t="shared" si="1"/>
        <v>-0.15020816009620033</v>
      </c>
      <c r="M4">
        <f t="shared" si="2"/>
        <v>-8.9194040114476514E-2</v>
      </c>
    </row>
    <row r="5" spans="1:13" x14ac:dyDescent="0.3">
      <c r="A5">
        <v>2115</v>
      </c>
      <c r="B5">
        <v>-3.739906102</v>
      </c>
      <c r="C5">
        <v>2606182.9789999998</v>
      </c>
      <c r="D5">
        <v>1116595.845</v>
      </c>
      <c r="E5">
        <v>2258.5310425838002</v>
      </c>
      <c r="F5">
        <v>8.48</v>
      </c>
      <c r="G5">
        <v>-2.05396949551091</v>
      </c>
      <c r="H5">
        <v>1.8840056501606</v>
      </c>
      <c r="I5">
        <v>-23.393561636288599</v>
      </c>
      <c r="J5">
        <v>23.559010887750802</v>
      </c>
      <c r="K5">
        <f t="shared" si="0"/>
        <v>6.7943199939889611</v>
      </c>
      <c r="L5">
        <f t="shared" si="1"/>
        <v>-0.15986903405929334</v>
      </c>
      <c r="M5">
        <f t="shared" si="2"/>
        <v>-8.9194040114476514E-2</v>
      </c>
    </row>
    <row r="6" spans="1:13" x14ac:dyDescent="0.3">
      <c r="A6">
        <v>2115</v>
      </c>
      <c r="B6">
        <v>-3.739906102</v>
      </c>
      <c r="C6">
        <v>2606182.9789999998</v>
      </c>
      <c r="D6">
        <v>1116595.845</v>
      </c>
      <c r="E6">
        <v>2258.5310425838002</v>
      </c>
      <c r="F6">
        <v>10.48</v>
      </c>
      <c r="G6">
        <v>-2.2167254996955301</v>
      </c>
      <c r="H6">
        <v>2.1861755253451598</v>
      </c>
      <c r="I6">
        <v>-22.466065323579802</v>
      </c>
      <c r="J6">
        <v>22.680769971320899</v>
      </c>
      <c r="K6">
        <f t="shared" si="0"/>
        <v>7.8899209459781758</v>
      </c>
      <c r="L6">
        <f t="shared" si="1"/>
        <v>-0.16646911900833347</v>
      </c>
      <c r="M6">
        <f t="shared" si="2"/>
        <v>-8.9194040114476514E-2</v>
      </c>
    </row>
    <row r="7" spans="1:13" x14ac:dyDescent="0.3">
      <c r="A7">
        <v>2101</v>
      </c>
      <c r="B7">
        <v>-65.491646590000002</v>
      </c>
      <c r="C7">
        <v>2606274</v>
      </c>
      <c r="D7">
        <v>1116301.4099999999</v>
      </c>
      <c r="E7">
        <v>2352.0995771274302</v>
      </c>
      <c r="F7">
        <v>2.48</v>
      </c>
      <c r="G7">
        <v>-2.08877284385827</v>
      </c>
      <c r="H7">
        <v>10.694469575819801</v>
      </c>
      <c r="I7">
        <v>-31.879894190852799</v>
      </c>
      <c r="J7">
        <v>33.690685732429799</v>
      </c>
      <c r="K7">
        <f t="shared" si="0"/>
        <v>18.870420517273104</v>
      </c>
      <c r="L7">
        <f t="shared" si="1"/>
        <v>-2.054324465380168</v>
      </c>
      <c r="M7">
        <f t="shared" si="2"/>
        <v>-1.5619281323634631</v>
      </c>
    </row>
    <row r="8" spans="1:13" x14ac:dyDescent="0.3">
      <c r="A8">
        <v>2101</v>
      </c>
      <c r="B8">
        <v>-65.491646590000002</v>
      </c>
      <c r="C8">
        <v>2606274</v>
      </c>
      <c r="D8">
        <v>1116301.4099999999</v>
      </c>
      <c r="E8">
        <v>2352.0995771274302</v>
      </c>
      <c r="F8">
        <v>4.4800000000000004</v>
      </c>
      <c r="G8">
        <v>-2.3964306877107799</v>
      </c>
      <c r="H8">
        <v>10.4877356919069</v>
      </c>
      <c r="I8">
        <v>-31.465171814584199</v>
      </c>
      <c r="J8">
        <v>33.2534587269596</v>
      </c>
      <c r="K8">
        <f t="shared" si="0"/>
        <v>18.875721779294949</v>
      </c>
      <c r="L8">
        <f t="shared" si="1"/>
        <v>-2.0814012068939167</v>
      </c>
      <c r="M8">
        <f t="shared" si="2"/>
        <v>-1.5619281323634631</v>
      </c>
    </row>
    <row r="9" spans="1:13" x14ac:dyDescent="0.3">
      <c r="A9">
        <v>2101</v>
      </c>
      <c r="B9">
        <v>-65.491646590000002</v>
      </c>
      <c r="C9">
        <v>2606274</v>
      </c>
      <c r="D9">
        <v>1116301.4099999999</v>
      </c>
      <c r="E9">
        <v>2352.0995771274302</v>
      </c>
      <c r="F9">
        <v>6.48</v>
      </c>
      <c r="G9">
        <v>-2.9044481946630598</v>
      </c>
      <c r="H9">
        <v>10.2938885344987</v>
      </c>
      <c r="I9">
        <v>-31.417778249134798</v>
      </c>
      <c r="J9">
        <v>33.188503289361698</v>
      </c>
      <c r="K9">
        <f t="shared" si="0"/>
        <v>18.8005026618473</v>
      </c>
      <c r="L9">
        <f t="shared" si="1"/>
        <v>-2.0845409904757841</v>
      </c>
      <c r="M9">
        <f t="shared" si="2"/>
        <v>-1.5619281323634631</v>
      </c>
    </row>
    <row r="10" spans="1:13" x14ac:dyDescent="0.3">
      <c r="A10">
        <v>2101</v>
      </c>
      <c r="B10">
        <v>-65.491646590000002</v>
      </c>
      <c r="C10">
        <v>2606274</v>
      </c>
      <c r="D10">
        <v>1116301.4099999999</v>
      </c>
      <c r="E10">
        <v>2352.0995771274302</v>
      </c>
      <c r="F10">
        <v>8.48</v>
      </c>
      <c r="G10">
        <v>-3.3293574171054598</v>
      </c>
      <c r="H10">
        <v>10.1349866455776</v>
      </c>
      <c r="I10">
        <v>-31.499290829261302</v>
      </c>
      <c r="J10">
        <v>33.256697037788598</v>
      </c>
      <c r="K10">
        <f t="shared" si="0"/>
        <v>18.709639974293619</v>
      </c>
      <c r="L10">
        <f t="shared" si="1"/>
        <v>-2.0791467003175024</v>
      </c>
      <c r="M10">
        <f t="shared" si="2"/>
        <v>-1.5619281323634631</v>
      </c>
    </row>
    <row r="11" spans="1:13" x14ac:dyDescent="0.3">
      <c r="A11">
        <v>2101</v>
      </c>
      <c r="B11">
        <v>-65.491646590000002</v>
      </c>
      <c r="C11">
        <v>2606274</v>
      </c>
      <c r="D11">
        <v>1116301.4099999999</v>
      </c>
      <c r="E11">
        <v>2352.0995771274302</v>
      </c>
      <c r="F11">
        <v>10.48</v>
      </c>
      <c r="G11">
        <v>-3.6738736809909498</v>
      </c>
      <c r="H11">
        <v>9.9707417301296495</v>
      </c>
      <c r="I11">
        <v>-31.554745181183598</v>
      </c>
      <c r="J11">
        <v>33.295870343366303</v>
      </c>
      <c r="K11">
        <f t="shared" si="0"/>
        <v>18.610943025449895</v>
      </c>
      <c r="L11">
        <f t="shared" si="1"/>
        <v>-2.0754928050901613</v>
      </c>
      <c r="M11">
        <f t="shared" si="2"/>
        <v>-1.5619281323634631</v>
      </c>
    </row>
    <row r="12" spans="1:13" x14ac:dyDescent="0.3">
      <c r="A12">
        <v>2113</v>
      </c>
      <c r="B12">
        <v>-19.4801389</v>
      </c>
      <c r="C12">
        <v>2606338.986</v>
      </c>
      <c r="D12">
        <v>1116251.2079999901</v>
      </c>
      <c r="E12">
        <v>2376.9645542214298</v>
      </c>
      <c r="F12">
        <v>2.48</v>
      </c>
      <c r="G12">
        <v>-5.8887612073632303</v>
      </c>
      <c r="H12">
        <v>4.01620528139612</v>
      </c>
      <c r="I12">
        <v>-37.801170777380797</v>
      </c>
      <c r="J12">
        <v>38.467335826131396</v>
      </c>
      <c r="K12">
        <f t="shared" si="0"/>
        <v>10.678524404259099</v>
      </c>
      <c r="L12">
        <f t="shared" si="1"/>
        <v>-0.51533162860808512</v>
      </c>
      <c r="M12">
        <f t="shared" si="2"/>
        <v>-0.46458714285714287</v>
      </c>
    </row>
    <row r="13" spans="1:13" x14ac:dyDescent="0.3">
      <c r="A13">
        <v>2113</v>
      </c>
      <c r="B13">
        <v>-19.4801389</v>
      </c>
      <c r="C13">
        <v>2606338.986</v>
      </c>
      <c r="D13">
        <v>1116251.2079999901</v>
      </c>
      <c r="E13">
        <v>2376.9645542214298</v>
      </c>
      <c r="F13">
        <v>4.4800000000000004</v>
      </c>
      <c r="G13">
        <v>-5.7024794756014598</v>
      </c>
      <c r="H13">
        <v>4.0897583037142597</v>
      </c>
      <c r="I13">
        <v>-35.572648025221199</v>
      </c>
      <c r="J13">
        <v>36.258208486889302</v>
      </c>
      <c r="K13">
        <f t="shared" si="0"/>
        <v>11.159481554786865</v>
      </c>
      <c r="L13">
        <f t="shared" si="1"/>
        <v>-0.54761565363895537</v>
      </c>
      <c r="M13">
        <f t="shared" si="2"/>
        <v>-0.46458714285714287</v>
      </c>
    </row>
    <row r="14" spans="1:13" x14ac:dyDescent="0.3">
      <c r="A14">
        <v>2113</v>
      </c>
      <c r="B14">
        <v>-19.4801389</v>
      </c>
      <c r="C14">
        <v>2606338.986</v>
      </c>
      <c r="D14">
        <v>1116251.2079999901</v>
      </c>
      <c r="E14">
        <v>2376.9645542214298</v>
      </c>
      <c r="F14">
        <v>6.48</v>
      </c>
      <c r="G14">
        <v>-5.8153077089394198</v>
      </c>
      <c r="H14">
        <v>4.3240095559880496</v>
      </c>
      <c r="I14">
        <v>-34.170793918205</v>
      </c>
      <c r="J14">
        <v>34.930760360896301</v>
      </c>
      <c r="K14">
        <f t="shared" si="0"/>
        <v>11.97350685832534</v>
      </c>
      <c r="L14">
        <f t="shared" si="1"/>
        <v>-0.57008154234372843</v>
      </c>
      <c r="M14">
        <f t="shared" si="2"/>
        <v>-0.46458714285714287</v>
      </c>
    </row>
    <row r="15" spans="1:13" x14ac:dyDescent="0.3">
      <c r="A15">
        <v>2113</v>
      </c>
      <c r="B15">
        <v>-19.4801389</v>
      </c>
      <c r="C15">
        <v>2606338.986</v>
      </c>
      <c r="D15">
        <v>1116251.2079999901</v>
      </c>
      <c r="E15">
        <v>2376.9645542214298</v>
      </c>
      <c r="F15">
        <v>8.48</v>
      </c>
      <c r="G15">
        <v>-5.9397940819370199</v>
      </c>
      <c r="H15">
        <v>4.6846319334613398</v>
      </c>
      <c r="I15">
        <v>-33.170654488456897</v>
      </c>
      <c r="J15">
        <v>34.022334565405799</v>
      </c>
      <c r="K15">
        <f t="shared" si="0"/>
        <v>12.847066700981291</v>
      </c>
      <c r="L15">
        <f t="shared" si="1"/>
        <v>-0.58727026042790087</v>
      </c>
      <c r="M15">
        <f t="shared" si="2"/>
        <v>-0.46458714285714287</v>
      </c>
    </row>
    <row r="16" spans="1:13" x14ac:dyDescent="0.3">
      <c r="A16">
        <v>2113</v>
      </c>
      <c r="B16">
        <v>-19.4801389</v>
      </c>
      <c r="C16">
        <v>2606338.986</v>
      </c>
      <c r="D16">
        <v>1116251.2079999901</v>
      </c>
      <c r="E16">
        <v>2376.9645542214298</v>
      </c>
      <c r="F16">
        <v>10.48</v>
      </c>
      <c r="G16">
        <v>-6.0503813753062801</v>
      </c>
      <c r="H16">
        <v>5.05026064547617</v>
      </c>
      <c r="I16">
        <v>-32.438779441371302</v>
      </c>
      <c r="J16">
        <v>33.382430394143398</v>
      </c>
      <c r="K16">
        <f t="shared" si="0"/>
        <v>13.655661356618239</v>
      </c>
      <c r="L16">
        <f t="shared" si="1"/>
        <v>-0.60052009463573408</v>
      </c>
      <c r="M16">
        <f t="shared" si="2"/>
        <v>-0.46458714285714287</v>
      </c>
    </row>
    <row r="17" spans="1:13" x14ac:dyDescent="0.3">
      <c r="A17">
        <v>2102</v>
      </c>
      <c r="B17">
        <v>-36.652150310000003</v>
      </c>
      <c r="C17">
        <v>2606367.7319999998</v>
      </c>
      <c r="D17">
        <v>1116218.4909999999</v>
      </c>
      <c r="E17">
        <v>2393.3351421519701</v>
      </c>
      <c r="F17">
        <v>2.48</v>
      </c>
      <c r="G17">
        <v>-6.0235717234724797</v>
      </c>
      <c r="H17">
        <v>11.347501370095101</v>
      </c>
      <c r="I17">
        <v>-36.166031459389401</v>
      </c>
      <c r="J17">
        <v>38.380086440414303</v>
      </c>
      <c r="K17">
        <f t="shared" si="0"/>
        <v>19.556407529376518</v>
      </c>
      <c r="L17">
        <f t="shared" si="1"/>
        <v>-1.0134413102846649</v>
      </c>
      <c r="M17">
        <f t="shared" si="2"/>
        <v>-0.87412712401621762</v>
      </c>
    </row>
    <row r="18" spans="1:13" x14ac:dyDescent="0.3">
      <c r="A18">
        <v>2102</v>
      </c>
      <c r="B18">
        <v>-36.652150310000003</v>
      </c>
      <c r="C18">
        <v>2606367.7319999998</v>
      </c>
      <c r="D18">
        <v>1116218.4909999999</v>
      </c>
      <c r="E18">
        <v>2393.3351421519701</v>
      </c>
      <c r="F18">
        <v>4.4800000000000004</v>
      </c>
      <c r="G18">
        <v>-6.0914735474132904</v>
      </c>
      <c r="H18">
        <v>10.570653718032901</v>
      </c>
      <c r="I18">
        <v>-34.688081293762302</v>
      </c>
      <c r="J18">
        <v>36.771017851673101</v>
      </c>
      <c r="K18">
        <f t="shared" si="0"/>
        <v>19.377357297639968</v>
      </c>
      <c r="L18">
        <f t="shared" si="1"/>
        <v>-1.0566208606237004</v>
      </c>
      <c r="M18">
        <f t="shared" si="2"/>
        <v>-0.87412712401621762</v>
      </c>
    </row>
    <row r="19" spans="1:13" x14ac:dyDescent="0.3">
      <c r="A19">
        <v>2102</v>
      </c>
      <c r="B19">
        <v>-36.652150310000003</v>
      </c>
      <c r="C19">
        <v>2606367.7319999998</v>
      </c>
      <c r="D19">
        <v>1116218.4909999999</v>
      </c>
      <c r="E19">
        <v>2393.3351421519701</v>
      </c>
      <c r="F19">
        <v>6.48</v>
      </c>
      <c r="G19">
        <v>-6.4652707729238497</v>
      </c>
      <c r="H19">
        <v>10.0058741613776</v>
      </c>
      <c r="I19">
        <v>-33.515207207312599</v>
      </c>
      <c r="J19">
        <v>35.569458219793603</v>
      </c>
      <c r="K19">
        <f t="shared" si="0"/>
        <v>19.567638156861577</v>
      </c>
      <c r="L19">
        <f t="shared" si="1"/>
        <v>-1.0935976043138698</v>
      </c>
      <c r="M19">
        <f t="shared" si="2"/>
        <v>-0.87412712401621762</v>
      </c>
    </row>
    <row r="20" spans="1:13" x14ac:dyDescent="0.3">
      <c r="A20">
        <v>2102</v>
      </c>
      <c r="B20">
        <v>-36.652150310000003</v>
      </c>
      <c r="C20">
        <v>2606367.7319999998</v>
      </c>
      <c r="D20">
        <v>1116218.4909999999</v>
      </c>
      <c r="E20">
        <v>2393.3351421519701</v>
      </c>
      <c r="F20">
        <v>8.48</v>
      </c>
      <c r="G20">
        <v>-6.85707702795691</v>
      </c>
      <c r="H20">
        <v>9.6236070609292899</v>
      </c>
      <c r="I20">
        <v>-32.589885058386201</v>
      </c>
      <c r="J20">
        <v>34.666034188371299</v>
      </c>
      <c r="K20">
        <f t="shared" si="0"/>
        <v>19.929963977213596</v>
      </c>
      <c r="L20">
        <f t="shared" si="1"/>
        <v>-1.1246480386272022</v>
      </c>
      <c r="M20">
        <f t="shared" si="2"/>
        <v>-0.87412712401621762</v>
      </c>
    </row>
    <row r="21" spans="1:13" x14ac:dyDescent="0.3">
      <c r="A21">
        <v>2102</v>
      </c>
      <c r="B21">
        <v>-36.652150310000003</v>
      </c>
      <c r="C21">
        <v>2606367.7319999998</v>
      </c>
      <c r="D21">
        <v>1116218.4909999999</v>
      </c>
      <c r="E21">
        <v>2393.3351421519701</v>
      </c>
      <c r="F21">
        <v>10.48</v>
      </c>
      <c r="G21">
        <v>-7.21195551978699</v>
      </c>
      <c r="H21">
        <v>9.3430216194049702</v>
      </c>
      <c r="I21">
        <v>-31.952935055308799</v>
      </c>
      <c r="J21">
        <v>34.063094604701398</v>
      </c>
      <c r="K21">
        <f t="shared" si="0"/>
        <v>20.273144985945706</v>
      </c>
      <c r="L21">
        <f t="shared" si="1"/>
        <v>-1.1470667795167209</v>
      </c>
      <c r="M21">
        <f t="shared" si="2"/>
        <v>-0.87412712401621762</v>
      </c>
    </row>
    <row r="22" spans="1:13" x14ac:dyDescent="0.3">
      <c r="A22">
        <v>2103</v>
      </c>
      <c r="B22">
        <v>-52.466363819999998</v>
      </c>
      <c r="C22">
        <v>2606470.5260000001</v>
      </c>
      <c r="D22">
        <v>1116141.7930000001</v>
      </c>
      <c r="E22">
        <v>2447.3170912662899</v>
      </c>
      <c r="F22">
        <v>2.48</v>
      </c>
      <c r="G22">
        <v>-12.4898918129888</v>
      </c>
      <c r="H22">
        <v>10.364530488407601</v>
      </c>
      <c r="I22">
        <v>-41.5168428502963</v>
      </c>
      <c r="J22">
        <v>44.576553590441399</v>
      </c>
      <c r="K22">
        <f t="shared" si="0"/>
        <v>21.352099366330879</v>
      </c>
      <c r="L22">
        <f t="shared" si="1"/>
        <v>-1.2637368407127219</v>
      </c>
      <c r="M22">
        <f t="shared" si="2"/>
        <v>-1.2512846129263058</v>
      </c>
    </row>
    <row r="23" spans="1:13" x14ac:dyDescent="0.3">
      <c r="A23">
        <v>2103</v>
      </c>
      <c r="B23">
        <v>-52.466363819999998</v>
      </c>
      <c r="C23">
        <v>2606470.5260000001</v>
      </c>
      <c r="D23">
        <v>1116141.7930000001</v>
      </c>
      <c r="E23">
        <v>2447.3170912662899</v>
      </c>
      <c r="F23">
        <v>4.4800000000000004</v>
      </c>
      <c r="G23">
        <v>-12.2110101279939</v>
      </c>
      <c r="H23">
        <v>10.4430282319593</v>
      </c>
      <c r="I23">
        <v>-43.344385300701902</v>
      </c>
      <c r="J23">
        <v>46.226630248106702</v>
      </c>
      <c r="K23">
        <f t="shared" si="0"/>
        <v>20.339474836044079</v>
      </c>
      <c r="L23">
        <f t="shared" si="1"/>
        <v>-1.2104535213964698</v>
      </c>
      <c r="M23">
        <f t="shared" si="2"/>
        <v>-1.2512846129263058</v>
      </c>
    </row>
    <row r="24" spans="1:13" x14ac:dyDescent="0.3">
      <c r="A24">
        <v>2103</v>
      </c>
      <c r="B24">
        <v>-52.466363819999998</v>
      </c>
      <c r="C24">
        <v>2606470.5260000001</v>
      </c>
      <c r="D24">
        <v>1116141.7930000001</v>
      </c>
      <c r="E24">
        <v>2447.3170912662899</v>
      </c>
      <c r="F24">
        <v>6.48</v>
      </c>
      <c r="G24">
        <v>-11.568972613083201</v>
      </c>
      <c r="H24">
        <v>10.250753839444601</v>
      </c>
      <c r="I24">
        <v>-43.590053272416498</v>
      </c>
      <c r="J24">
        <v>46.249452168552999</v>
      </c>
      <c r="K24">
        <f t="shared" si="0"/>
        <v>19.524476853946204</v>
      </c>
      <c r="L24">
        <f t="shared" si="1"/>
        <v>-1.203631559982524</v>
      </c>
      <c r="M24">
        <f t="shared" si="2"/>
        <v>-1.2512846129263058</v>
      </c>
    </row>
    <row r="25" spans="1:13" x14ac:dyDescent="0.3">
      <c r="A25">
        <v>2103</v>
      </c>
      <c r="B25">
        <v>-52.466363819999998</v>
      </c>
      <c r="C25">
        <v>2606470.5260000001</v>
      </c>
      <c r="D25">
        <v>1116141.7930000001</v>
      </c>
      <c r="E25">
        <v>2447.3170912662899</v>
      </c>
      <c r="F25">
        <v>8.48</v>
      </c>
      <c r="G25">
        <v>-10.867667516513199</v>
      </c>
      <c r="H25">
        <v>10.108123021390901</v>
      </c>
      <c r="I25">
        <v>-43.3415328923546</v>
      </c>
      <c r="J25">
        <v>45.812321723790703</v>
      </c>
      <c r="K25">
        <f t="shared" si="0"/>
        <v>18.903219641359666</v>
      </c>
      <c r="L25">
        <f t="shared" si="1"/>
        <v>-1.2105331841932847</v>
      </c>
      <c r="M25">
        <f t="shared" si="2"/>
        <v>-1.2512846129263058</v>
      </c>
    </row>
    <row r="26" spans="1:13" x14ac:dyDescent="0.3">
      <c r="A26">
        <v>2103</v>
      </c>
      <c r="B26">
        <v>-52.466363819999998</v>
      </c>
      <c r="C26">
        <v>2606470.5260000001</v>
      </c>
      <c r="D26">
        <v>1116141.7930000001</v>
      </c>
      <c r="E26">
        <v>2447.3170912662899</v>
      </c>
      <c r="F26">
        <v>10.48</v>
      </c>
      <c r="G26">
        <v>-10.2176880985831</v>
      </c>
      <c r="H26">
        <v>9.94484232145345</v>
      </c>
      <c r="I26">
        <v>-42.841584434550199</v>
      </c>
      <c r="J26">
        <v>45.151992156949099</v>
      </c>
      <c r="K26">
        <f t="shared" si="0"/>
        <v>18.40827085548694</v>
      </c>
      <c r="L26">
        <f t="shared" si="1"/>
        <v>-1.2246597438559663</v>
      </c>
      <c r="M26">
        <f t="shared" si="2"/>
        <v>-1.2512846129263058</v>
      </c>
    </row>
    <row r="27" spans="1:13" x14ac:dyDescent="0.3">
      <c r="A27">
        <v>2104</v>
      </c>
      <c r="B27">
        <v>-102.844802</v>
      </c>
      <c r="C27">
        <v>2606543.8289999999</v>
      </c>
      <c r="D27">
        <v>1116094.8130000001</v>
      </c>
      <c r="E27">
        <v>2463.5507586610502</v>
      </c>
      <c r="F27">
        <v>2.48</v>
      </c>
      <c r="G27">
        <v>-0.113565258205665</v>
      </c>
      <c r="H27">
        <v>6.7751287596432901</v>
      </c>
      <c r="I27">
        <v>-45.4065095648401</v>
      </c>
      <c r="J27">
        <v>45.909327784661897</v>
      </c>
      <c r="K27">
        <f t="shared" si="0"/>
        <v>8.4876965821520294</v>
      </c>
      <c r="L27">
        <f t="shared" si="1"/>
        <v>-2.2649792504561161</v>
      </c>
      <c r="M27">
        <f t="shared" si="2"/>
        <v>-2.4527737181015978</v>
      </c>
    </row>
    <row r="28" spans="1:13" x14ac:dyDescent="0.3">
      <c r="A28">
        <v>2104</v>
      </c>
      <c r="B28">
        <v>-102.844802</v>
      </c>
      <c r="C28">
        <v>2606543.8289999999</v>
      </c>
      <c r="D28">
        <v>1116094.8130000001</v>
      </c>
      <c r="E28">
        <v>2463.5507586610502</v>
      </c>
      <c r="F28">
        <v>4.4800000000000004</v>
      </c>
      <c r="G28">
        <v>-1.04902775110874</v>
      </c>
      <c r="H28">
        <v>6.5604566845754198</v>
      </c>
      <c r="I28">
        <v>-45.459710651796399</v>
      </c>
      <c r="J28">
        <v>45.942631005176899</v>
      </c>
      <c r="K28">
        <f t="shared" si="0"/>
        <v>8.3147387579484064</v>
      </c>
      <c r="L28">
        <f t="shared" si="1"/>
        <v>-2.262328565787648</v>
      </c>
      <c r="M28">
        <f t="shared" si="2"/>
        <v>-2.4527737181015978</v>
      </c>
    </row>
    <row r="29" spans="1:13" x14ac:dyDescent="0.3">
      <c r="A29">
        <v>2104</v>
      </c>
      <c r="B29">
        <v>-102.844802</v>
      </c>
      <c r="C29">
        <v>2606543.8289999999</v>
      </c>
      <c r="D29">
        <v>1116094.8130000001</v>
      </c>
      <c r="E29">
        <v>2463.5507586610502</v>
      </c>
      <c r="F29">
        <v>6.48</v>
      </c>
      <c r="G29">
        <v>-1.6051815979858599</v>
      </c>
      <c r="H29">
        <v>6.3585456291431797</v>
      </c>
      <c r="I29">
        <v>-44.708069525624602</v>
      </c>
      <c r="J29">
        <v>45.186493459755098</v>
      </c>
      <c r="K29">
        <f t="shared" si="0"/>
        <v>8.3449490377268152</v>
      </c>
      <c r="L29">
        <f t="shared" si="1"/>
        <v>-2.3003632921581216</v>
      </c>
      <c r="M29">
        <f t="shared" si="2"/>
        <v>-2.4527737181015978</v>
      </c>
    </row>
    <row r="30" spans="1:13" x14ac:dyDescent="0.3">
      <c r="A30">
        <v>2104</v>
      </c>
      <c r="B30">
        <v>-102.844802</v>
      </c>
      <c r="C30">
        <v>2606543.8289999999</v>
      </c>
      <c r="D30">
        <v>1116094.8130000001</v>
      </c>
      <c r="E30">
        <v>2463.5507586610502</v>
      </c>
      <c r="F30">
        <v>8.48</v>
      </c>
      <c r="G30">
        <v>-1.84321005914479</v>
      </c>
      <c r="H30">
        <v>6.2182977796015697</v>
      </c>
      <c r="I30">
        <v>-43.655956658638203</v>
      </c>
      <c r="J30">
        <v>44.135101703506102</v>
      </c>
      <c r="K30">
        <f t="shared" si="0"/>
        <v>8.4503121700394583</v>
      </c>
      <c r="L30">
        <f t="shared" si="1"/>
        <v>-2.3558022746856953</v>
      </c>
      <c r="M30">
        <f t="shared" si="2"/>
        <v>-2.4527737181015978</v>
      </c>
    </row>
    <row r="31" spans="1:13" x14ac:dyDescent="0.3">
      <c r="A31">
        <v>2104</v>
      </c>
      <c r="B31">
        <v>-102.844802</v>
      </c>
      <c r="C31">
        <v>2606543.8289999999</v>
      </c>
      <c r="D31">
        <v>1116094.8130000001</v>
      </c>
      <c r="E31">
        <v>2463.5507586610502</v>
      </c>
      <c r="F31">
        <v>10.48</v>
      </c>
      <c r="G31">
        <v>-1.94422268336005</v>
      </c>
      <c r="H31">
        <v>6.0743067673463997</v>
      </c>
      <c r="I31">
        <v>-42.4751083098854</v>
      </c>
      <c r="J31">
        <v>42.951275074004698</v>
      </c>
      <c r="K31">
        <f t="shared" si="0"/>
        <v>8.5394751757293754</v>
      </c>
      <c r="L31">
        <f t="shared" si="1"/>
        <v>-2.4212958151789934</v>
      </c>
      <c r="M31">
        <f t="shared" si="2"/>
        <v>-2.4527737181015978</v>
      </c>
    </row>
    <row r="32" spans="1:13" x14ac:dyDescent="0.3">
      <c r="A32">
        <v>2105</v>
      </c>
      <c r="B32">
        <v>-95.454999650000005</v>
      </c>
      <c r="C32">
        <v>2606668.946</v>
      </c>
      <c r="D32">
        <v>1116050.28</v>
      </c>
      <c r="E32">
        <v>2480.1740941172602</v>
      </c>
      <c r="F32">
        <v>2.48</v>
      </c>
      <c r="G32">
        <v>-2.02645267242085</v>
      </c>
      <c r="H32">
        <v>5.8826597901973603</v>
      </c>
      <c r="I32">
        <v>-38.307477337160798</v>
      </c>
      <c r="J32">
        <v>38.8094707072623</v>
      </c>
      <c r="K32">
        <f t="shared" si="0"/>
        <v>9.2254381538061665</v>
      </c>
      <c r="L32">
        <f t="shared" si="1"/>
        <v>-2.4918111628666897</v>
      </c>
      <c r="M32">
        <f t="shared" si="2"/>
        <v>-2.2765323074171238</v>
      </c>
    </row>
    <row r="33" spans="1:13" x14ac:dyDescent="0.3">
      <c r="A33">
        <v>2105</v>
      </c>
      <c r="B33">
        <v>-95.454999650000005</v>
      </c>
      <c r="C33">
        <v>2606668.946</v>
      </c>
      <c r="D33">
        <v>1116050.28</v>
      </c>
      <c r="E33">
        <v>2480.1740941172602</v>
      </c>
      <c r="F33">
        <v>4.4800000000000004</v>
      </c>
      <c r="G33">
        <v>-1.9745811981349199</v>
      </c>
      <c r="H33">
        <v>5.7401884060987998</v>
      </c>
      <c r="I33">
        <v>-37.601167092896702</v>
      </c>
      <c r="J33">
        <v>38.088009932175197</v>
      </c>
      <c r="K33">
        <f t="shared" si="0"/>
        <v>9.1706806088584099</v>
      </c>
      <c r="L33">
        <f t="shared" si="1"/>
        <v>-2.538618001249024</v>
      </c>
      <c r="M33">
        <f t="shared" si="2"/>
        <v>-2.2765323074171238</v>
      </c>
    </row>
    <row r="34" spans="1:13" x14ac:dyDescent="0.3">
      <c r="A34">
        <v>2105</v>
      </c>
      <c r="B34">
        <v>-95.454999650000005</v>
      </c>
      <c r="C34">
        <v>2606668.946</v>
      </c>
      <c r="D34">
        <v>1116050.28</v>
      </c>
      <c r="E34">
        <v>2480.1740941172602</v>
      </c>
      <c r="F34">
        <v>6.48</v>
      </c>
      <c r="G34">
        <v>-1.86421547042696</v>
      </c>
      <c r="H34">
        <v>5.6450011491468803</v>
      </c>
      <c r="I34">
        <v>-36.941496484678403</v>
      </c>
      <c r="J34">
        <v>37.416780992244</v>
      </c>
      <c r="K34">
        <f t="shared" si="0"/>
        <v>9.1420173136820306</v>
      </c>
      <c r="L34">
        <f t="shared" si="1"/>
        <v>-2.5839505362104171</v>
      </c>
      <c r="M34">
        <f t="shared" si="2"/>
        <v>-2.2765323074171238</v>
      </c>
    </row>
    <row r="35" spans="1:13" x14ac:dyDescent="0.3">
      <c r="A35">
        <v>2105</v>
      </c>
      <c r="B35">
        <v>-95.454999650000005</v>
      </c>
      <c r="C35">
        <v>2606668.946</v>
      </c>
      <c r="D35">
        <v>1116050.28</v>
      </c>
      <c r="E35">
        <v>2480.1740941172602</v>
      </c>
      <c r="F35">
        <v>8.48</v>
      </c>
      <c r="G35">
        <v>-1.73928887881724</v>
      </c>
      <c r="H35">
        <v>5.4689375931706596</v>
      </c>
      <c r="I35">
        <v>-36.102972912397199</v>
      </c>
      <c r="J35">
        <v>36.5562451205708</v>
      </c>
      <c r="K35">
        <f t="shared" si="0"/>
        <v>9.0320463015085011</v>
      </c>
      <c r="L35">
        <f t="shared" si="1"/>
        <v>-2.6439650795965957</v>
      </c>
      <c r="M35">
        <f t="shared" si="2"/>
        <v>-2.2765323074171238</v>
      </c>
    </row>
    <row r="36" spans="1:13" x14ac:dyDescent="0.3">
      <c r="A36">
        <v>2105</v>
      </c>
      <c r="B36">
        <v>-95.454999650000005</v>
      </c>
      <c r="C36">
        <v>2606668.946</v>
      </c>
      <c r="D36">
        <v>1116050.28</v>
      </c>
      <c r="E36">
        <v>2480.1740941172602</v>
      </c>
      <c r="F36">
        <v>10.48</v>
      </c>
      <c r="G36">
        <v>-1.5746986704355901</v>
      </c>
      <c r="H36">
        <v>5.1734617314763396</v>
      </c>
      <c r="I36">
        <v>-35.070023858315501</v>
      </c>
      <c r="J36">
        <v>35.484517125255401</v>
      </c>
      <c r="K36">
        <f t="shared" si="0"/>
        <v>8.7659820461696363</v>
      </c>
      <c r="L36">
        <f t="shared" si="1"/>
        <v>-2.7218401685622617</v>
      </c>
      <c r="M36">
        <f t="shared" si="2"/>
        <v>-2.2765323074171238</v>
      </c>
    </row>
    <row r="37" spans="1:13" x14ac:dyDescent="0.3">
      <c r="A37">
        <v>2106</v>
      </c>
      <c r="B37">
        <v>-149.21794869999999</v>
      </c>
      <c r="C37">
        <v>2606748.568</v>
      </c>
      <c r="D37">
        <v>1116013.8859999999</v>
      </c>
      <c r="E37">
        <v>2496.0399721449598</v>
      </c>
      <c r="F37">
        <v>2.48</v>
      </c>
      <c r="G37">
        <v>-4.1588386611950998</v>
      </c>
      <c r="H37">
        <v>5.0500590727086703</v>
      </c>
      <c r="I37">
        <v>-37.934269127567497</v>
      </c>
      <c r="J37">
        <v>38.494256842942399</v>
      </c>
      <c r="K37">
        <f t="shared" si="0"/>
        <v>9.7849093063324393</v>
      </c>
      <c r="L37">
        <f t="shared" si="1"/>
        <v>-3.9335922935064724</v>
      </c>
      <c r="M37">
        <f t="shared" si="2"/>
        <v>-3.5587395349391842</v>
      </c>
    </row>
    <row r="38" spans="1:13" x14ac:dyDescent="0.3">
      <c r="A38">
        <v>2106</v>
      </c>
      <c r="B38">
        <v>-149.21794869999999</v>
      </c>
      <c r="C38">
        <v>2606748.568</v>
      </c>
      <c r="D38">
        <v>1116013.8859999999</v>
      </c>
      <c r="E38">
        <v>2496.0399721449598</v>
      </c>
      <c r="F38">
        <v>4.4800000000000004</v>
      </c>
      <c r="G38">
        <v>-3.5404840167910998</v>
      </c>
      <c r="H38">
        <v>5.0298049709173602</v>
      </c>
      <c r="I38">
        <v>-36.560644097373597</v>
      </c>
      <c r="J38">
        <v>37.074447560731599</v>
      </c>
      <c r="K38">
        <f t="shared" si="0"/>
        <v>9.5499619638964237</v>
      </c>
      <c r="L38">
        <f t="shared" si="1"/>
        <v>-4.0813818351389317</v>
      </c>
      <c r="M38">
        <f t="shared" si="2"/>
        <v>-3.5587395349391842</v>
      </c>
    </row>
    <row r="39" spans="1:13" x14ac:dyDescent="0.3">
      <c r="A39">
        <v>2106</v>
      </c>
      <c r="B39">
        <v>-149.21794869999999</v>
      </c>
      <c r="C39">
        <v>2606748.568</v>
      </c>
      <c r="D39">
        <v>1116013.8859999999</v>
      </c>
      <c r="E39">
        <v>2496.0399721449598</v>
      </c>
      <c r="F39">
        <v>6.48</v>
      </c>
      <c r="G39">
        <v>-3.07194685958433</v>
      </c>
      <c r="H39">
        <v>4.8875461967175999</v>
      </c>
      <c r="I39">
        <v>-35.233224286266498</v>
      </c>
      <c r="J39">
        <v>35.7030119029125</v>
      </c>
      <c r="K39">
        <f t="shared" si="0"/>
        <v>9.3049351276408157</v>
      </c>
      <c r="L39">
        <f t="shared" si="1"/>
        <v>-4.2351488324661624</v>
      </c>
      <c r="M39">
        <f t="shared" si="2"/>
        <v>-3.5587395349391842</v>
      </c>
    </row>
    <row r="40" spans="1:13" x14ac:dyDescent="0.3">
      <c r="A40">
        <v>2106</v>
      </c>
      <c r="B40">
        <v>-149.21794869999999</v>
      </c>
      <c r="C40">
        <v>2606748.568</v>
      </c>
      <c r="D40">
        <v>1116013.8859999999</v>
      </c>
      <c r="E40">
        <v>2496.0399721449598</v>
      </c>
      <c r="F40">
        <v>8.48</v>
      </c>
      <c r="G40">
        <v>-2.7267150390186301</v>
      </c>
      <c r="H40">
        <v>4.6150221179394704</v>
      </c>
      <c r="I40">
        <v>-33.973770856758797</v>
      </c>
      <c r="J40">
        <v>34.394047599557602</v>
      </c>
      <c r="K40">
        <f t="shared" si="0"/>
        <v>8.9661685003563409</v>
      </c>
      <c r="L40">
        <f t="shared" si="1"/>
        <v>-4.39215150208486</v>
      </c>
      <c r="M40">
        <f t="shared" si="2"/>
        <v>-3.5587395349391842</v>
      </c>
    </row>
    <row r="41" spans="1:13" x14ac:dyDescent="0.3">
      <c r="A41">
        <v>2106</v>
      </c>
      <c r="B41">
        <v>-149.21794869999999</v>
      </c>
      <c r="C41">
        <v>2606748.568</v>
      </c>
      <c r="D41">
        <v>1116013.8859999999</v>
      </c>
      <c r="E41">
        <v>2496.0399721449598</v>
      </c>
      <c r="F41">
        <v>10.48</v>
      </c>
      <c r="G41">
        <v>-2.4342797844434201</v>
      </c>
      <c r="H41">
        <v>4.2812405198892298</v>
      </c>
      <c r="I41">
        <v>-32.735588757429397</v>
      </c>
      <c r="J41">
        <v>33.103980270560101</v>
      </c>
      <c r="K41">
        <f t="shared" si="0"/>
        <v>8.5557069875641449</v>
      </c>
      <c r="L41">
        <f t="shared" si="1"/>
        <v>-4.5582790584798856</v>
      </c>
      <c r="M41">
        <f t="shared" si="2"/>
        <v>-3.5587395349391842</v>
      </c>
    </row>
    <row r="42" spans="1:13" x14ac:dyDescent="0.3">
      <c r="A42">
        <v>2111</v>
      </c>
      <c r="B42">
        <v>-96.748626630000004</v>
      </c>
      <c r="C42">
        <v>2606502.818</v>
      </c>
      <c r="D42">
        <v>1116032.686</v>
      </c>
      <c r="E42">
        <v>2455.8665352691601</v>
      </c>
      <c r="F42">
        <v>2.48</v>
      </c>
      <c r="G42">
        <v>-1.11924913556698</v>
      </c>
      <c r="H42">
        <v>6.91886128536557</v>
      </c>
      <c r="I42">
        <v>-36.576757457308197</v>
      </c>
      <c r="J42">
        <v>37.242214571697403</v>
      </c>
      <c r="K42">
        <f t="shared" si="0"/>
        <v>10.847476644727955</v>
      </c>
      <c r="L42">
        <f t="shared" si="1"/>
        <v>-2.6450848395438946</v>
      </c>
      <c r="M42">
        <f t="shared" si="2"/>
        <v>-2.3073843699022181</v>
      </c>
    </row>
    <row r="43" spans="1:13" x14ac:dyDescent="0.3">
      <c r="A43">
        <v>2111</v>
      </c>
      <c r="B43">
        <v>-96.748626630000004</v>
      </c>
      <c r="C43">
        <v>2606502.818</v>
      </c>
      <c r="D43">
        <v>1116032.686</v>
      </c>
      <c r="E43">
        <v>2455.8665352691601</v>
      </c>
      <c r="F43">
        <v>4.4800000000000004</v>
      </c>
      <c r="G43">
        <v>-1.34564315291103</v>
      </c>
      <c r="H43">
        <v>6.7013388572589196</v>
      </c>
      <c r="I43">
        <v>-35.6436407095308</v>
      </c>
      <c r="J43">
        <v>36.2930822747932</v>
      </c>
      <c r="K43">
        <f t="shared" si="0"/>
        <v>10.855391669012279</v>
      </c>
      <c r="L43">
        <f t="shared" si="1"/>
        <v>-2.7143306548966044</v>
      </c>
      <c r="M43">
        <f t="shared" si="2"/>
        <v>-2.3073843699022181</v>
      </c>
    </row>
    <row r="44" spans="1:13" x14ac:dyDescent="0.3">
      <c r="A44">
        <v>2111</v>
      </c>
      <c r="B44">
        <v>-96.748626630000004</v>
      </c>
      <c r="C44">
        <v>2606502.818</v>
      </c>
      <c r="D44">
        <v>1116032.686</v>
      </c>
      <c r="E44">
        <v>2455.8665352691601</v>
      </c>
      <c r="F44">
        <v>6.48</v>
      </c>
      <c r="G44">
        <v>-1.4982854865095201</v>
      </c>
      <c r="H44">
        <v>6.5652197280460998</v>
      </c>
      <c r="I44">
        <v>-34.837006167836101</v>
      </c>
      <c r="J44">
        <v>35.481882252981698</v>
      </c>
      <c r="K44">
        <f t="shared" si="0"/>
        <v>10.940380117442652</v>
      </c>
      <c r="L44">
        <f t="shared" si="1"/>
        <v>-2.7771797083793306</v>
      </c>
      <c r="M44">
        <f t="shared" si="2"/>
        <v>-2.3073843699022181</v>
      </c>
    </row>
    <row r="45" spans="1:13" x14ac:dyDescent="0.3">
      <c r="A45">
        <v>2111</v>
      </c>
      <c r="B45">
        <v>-96.748626630000004</v>
      </c>
      <c r="C45">
        <v>2606502.818</v>
      </c>
      <c r="D45">
        <v>1116032.686</v>
      </c>
      <c r="E45">
        <v>2455.8665352691601</v>
      </c>
      <c r="F45">
        <v>8.48</v>
      </c>
      <c r="G45">
        <v>-1.49251294526657</v>
      </c>
      <c r="H45">
        <v>6.4720511274005403</v>
      </c>
      <c r="I45">
        <v>-34.189619128312003</v>
      </c>
      <c r="J45">
        <v>34.828796947734403</v>
      </c>
      <c r="K45">
        <f t="shared" si="0"/>
        <v>10.993745226732536</v>
      </c>
      <c r="L45">
        <f t="shared" si="1"/>
        <v>-2.8297661423751768</v>
      </c>
      <c r="M45">
        <f t="shared" si="2"/>
        <v>-2.3073843699022181</v>
      </c>
    </row>
    <row r="46" spans="1:13" x14ac:dyDescent="0.3">
      <c r="A46">
        <v>2111</v>
      </c>
      <c r="B46">
        <v>-96.748626630000004</v>
      </c>
      <c r="C46">
        <v>2606502.818</v>
      </c>
      <c r="D46">
        <v>1116032.686</v>
      </c>
      <c r="E46">
        <v>2455.8665352691601</v>
      </c>
      <c r="F46">
        <v>10.48</v>
      </c>
      <c r="G46">
        <v>-1.42289932944736</v>
      </c>
      <c r="H46">
        <v>6.3633668572234496</v>
      </c>
      <c r="I46">
        <v>-33.5890690468527</v>
      </c>
      <c r="J46">
        <v>34.216116665916203</v>
      </c>
      <c r="K46">
        <f t="shared" si="0"/>
        <v>10.985960059289376</v>
      </c>
      <c r="L46">
        <f t="shared" si="1"/>
        <v>-2.880360467717856</v>
      </c>
      <c r="M46">
        <f t="shared" si="2"/>
        <v>-2.3073843699022181</v>
      </c>
    </row>
    <row r="47" spans="1:13" x14ac:dyDescent="0.3">
      <c r="A47">
        <v>2110</v>
      </c>
      <c r="B47">
        <v>-126.190969799999</v>
      </c>
      <c r="C47">
        <v>2606577.33</v>
      </c>
      <c r="D47">
        <v>1115995.5630000001</v>
      </c>
      <c r="E47">
        <v>2469.6987606078601</v>
      </c>
      <c r="F47">
        <v>2.48</v>
      </c>
      <c r="G47">
        <v>-4.2066467546060302</v>
      </c>
      <c r="H47">
        <v>4.7200991671646504</v>
      </c>
      <c r="I47">
        <v>-36.020157372863103</v>
      </c>
      <c r="J47">
        <v>36.570848366311303</v>
      </c>
      <c r="K47">
        <f t="shared" si="0"/>
        <v>9.9556721063982838</v>
      </c>
      <c r="L47">
        <f t="shared" si="1"/>
        <v>-3.5033431001905853</v>
      </c>
      <c r="M47">
        <f t="shared" si="2"/>
        <v>-3.009562838063415</v>
      </c>
    </row>
    <row r="48" spans="1:13" x14ac:dyDescent="0.3">
      <c r="A48">
        <v>2110</v>
      </c>
      <c r="B48">
        <v>-126.190969799999</v>
      </c>
      <c r="C48">
        <v>2606577.33</v>
      </c>
      <c r="D48">
        <v>1115995.5630000001</v>
      </c>
      <c r="E48">
        <v>2469.6987606078601</v>
      </c>
      <c r="F48">
        <v>4.4800000000000004</v>
      </c>
      <c r="G48">
        <v>-3.45084994191363</v>
      </c>
      <c r="H48">
        <v>4.6549488243270201</v>
      </c>
      <c r="I48">
        <v>-34.463548951726096</v>
      </c>
      <c r="J48">
        <v>34.947290599225703</v>
      </c>
      <c r="K48">
        <f t="shared" si="0"/>
        <v>9.544207009417061</v>
      </c>
      <c r="L48">
        <f t="shared" si="1"/>
        <v>-3.66157791749067</v>
      </c>
      <c r="M48">
        <f t="shared" si="2"/>
        <v>-3.009562838063415</v>
      </c>
    </row>
    <row r="49" spans="1:13" x14ac:dyDescent="0.3">
      <c r="A49">
        <v>2110</v>
      </c>
      <c r="B49">
        <v>-126.190969799999</v>
      </c>
      <c r="C49">
        <v>2606577.33</v>
      </c>
      <c r="D49">
        <v>1115995.5630000001</v>
      </c>
      <c r="E49">
        <v>2469.6987606078601</v>
      </c>
      <c r="F49">
        <v>6.48</v>
      </c>
      <c r="G49">
        <v>-2.9781042545498102</v>
      </c>
      <c r="H49">
        <v>4.5782139737463003</v>
      </c>
      <c r="I49">
        <v>-33.399215575963296</v>
      </c>
      <c r="J49">
        <v>33.842824191105002</v>
      </c>
      <c r="K49">
        <f t="shared" si="0"/>
        <v>9.2870942365403639</v>
      </c>
      <c r="L49">
        <f t="shared" si="1"/>
        <v>-3.7782614838061033</v>
      </c>
      <c r="M49">
        <f t="shared" si="2"/>
        <v>-3.009562838063415</v>
      </c>
    </row>
    <row r="50" spans="1:13" x14ac:dyDescent="0.3">
      <c r="A50">
        <v>2110</v>
      </c>
      <c r="B50">
        <v>-126.190969799999</v>
      </c>
      <c r="C50">
        <v>2606577.33</v>
      </c>
      <c r="D50">
        <v>1115995.5630000001</v>
      </c>
      <c r="E50">
        <v>2469.6987606078601</v>
      </c>
      <c r="F50">
        <v>8.48</v>
      </c>
      <c r="G50">
        <v>-2.60739563692887</v>
      </c>
      <c r="H50">
        <v>4.5010747647458498</v>
      </c>
      <c r="I50">
        <v>-32.560886413612799</v>
      </c>
      <c r="J50">
        <v>32.973770031428003</v>
      </c>
      <c r="K50">
        <f t="shared" si="0"/>
        <v>9.0765617906204987</v>
      </c>
      <c r="L50">
        <f t="shared" si="1"/>
        <v>-3.8755385279450523</v>
      </c>
      <c r="M50">
        <f t="shared" si="2"/>
        <v>-3.009562838063415</v>
      </c>
    </row>
    <row r="51" spans="1:13" x14ac:dyDescent="0.3">
      <c r="A51">
        <v>2110</v>
      </c>
      <c r="B51">
        <v>-126.190969799999</v>
      </c>
      <c r="C51">
        <v>2606577.33</v>
      </c>
      <c r="D51">
        <v>1115995.5630000001</v>
      </c>
      <c r="E51">
        <v>2469.6987606078601</v>
      </c>
      <c r="F51">
        <v>10.48</v>
      </c>
      <c r="G51">
        <v>-2.2870738266989998</v>
      </c>
      <c r="H51">
        <v>4.3766790602648697</v>
      </c>
      <c r="I51">
        <v>-31.752793079087098</v>
      </c>
      <c r="J51">
        <v>32.134496955898598</v>
      </c>
      <c r="K51">
        <f t="shared" si="0"/>
        <v>8.8398723324784179</v>
      </c>
      <c r="L51">
        <f t="shared" si="1"/>
        <v>-3.9741691222467734</v>
      </c>
      <c r="M51">
        <f t="shared" si="2"/>
        <v>-3.009562838063415</v>
      </c>
    </row>
    <row r="52" spans="1:13" x14ac:dyDescent="0.3">
      <c r="A52">
        <v>2109</v>
      </c>
      <c r="B52">
        <v>-94.581614479999999</v>
      </c>
      <c r="C52">
        <v>2606631.3990000002</v>
      </c>
      <c r="D52">
        <v>1115977.0120000001</v>
      </c>
      <c r="E52">
        <v>2478.84551989484</v>
      </c>
      <c r="F52">
        <v>2.48</v>
      </c>
      <c r="G52">
        <v>-3.0813545888390799</v>
      </c>
      <c r="H52">
        <v>4.7526625578235802</v>
      </c>
      <c r="I52">
        <v>-34.9134649734833</v>
      </c>
      <c r="J52">
        <v>35.369938987017498</v>
      </c>
      <c r="K52">
        <f t="shared" si="0"/>
        <v>9.2150285780358487</v>
      </c>
      <c r="L52">
        <f t="shared" si="1"/>
        <v>-2.7090297268356069</v>
      </c>
      <c r="M52">
        <f t="shared" si="2"/>
        <v>-2.2557027064154545</v>
      </c>
    </row>
    <row r="53" spans="1:13" x14ac:dyDescent="0.3">
      <c r="A53">
        <v>2109</v>
      </c>
      <c r="B53">
        <v>-94.581614479999999</v>
      </c>
      <c r="C53">
        <v>2606631.3990000002</v>
      </c>
      <c r="D53">
        <v>1115977.0120000001</v>
      </c>
      <c r="E53">
        <v>2478.84551989484</v>
      </c>
      <c r="F53">
        <v>4.4800000000000004</v>
      </c>
      <c r="G53">
        <v>-2.7086650447937299</v>
      </c>
      <c r="H53">
        <v>4.5993709260795503</v>
      </c>
      <c r="I53">
        <v>-32.9822063606711</v>
      </c>
      <c r="J53">
        <v>33.411330647827299</v>
      </c>
      <c r="K53">
        <f t="shared" si="0"/>
        <v>9.1928086039477641</v>
      </c>
      <c r="L53">
        <f t="shared" si="1"/>
        <v>-2.8676557731074581</v>
      </c>
      <c r="M53">
        <f t="shared" si="2"/>
        <v>-2.2557027064154545</v>
      </c>
    </row>
    <row r="54" spans="1:13" x14ac:dyDescent="0.3">
      <c r="A54">
        <v>2109</v>
      </c>
      <c r="B54">
        <v>-94.581614479999999</v>
      </c>
      <c r="C54">
        <v>2606631.3990000002</v>
      </c>
      <c r="D54">
        <v>1115977.0120000001</v>
      </c>
      <c r="E54">
        <v>2478.84551989484</v>
      </c>
      <c r="F54">
        <v>6.48</v>
      </c>
      <c r="G54">
        <v>-2.43730259605461</v>
      </c>
      <c r="H54">
        <v>4.5473482253086699</v>
      </c>
      <c r="I54">
        <v>-31.7688352510154</v>
      </c>
      <c r="J54">
        <v>32.1850541872017</v>
      </c>
      <c r="K54">
        <f t="shared" si="0"/>
        <v>9.2244517952651197</v>
      </c>
      <c r="L54">
        <f t="shared" si="1"/>
        <v>-2.9771823150795864</v>
      </c>
      <c r="M54">
        <f t="shared" si="2"/>
        <v>-2.2557027064154545</v>
      </c>
    </row>
    <row r="55" spans="1:13" x14ac:dyDescent="0.3">
      <c r="A55">
        <v>2109</v>
      </c>
      <c r="B55">
        <v>-94.581614479999999</v>
      </c>
      <c r="C55">
        <v>2606631.3990000002</v>
      </c>
      <c r="D55">
        <v>1115977.0120000001</v>
      </c>
      <c r="E55">
        <v>2478.84551989484</v>
      </c>
      <c r="F55">
        <v>8.48</v>
      </c>
      <c r="G55">
        <v>-2.2281097854702998</v>
      </c>
      <c r="H55">
        <v>4.4909494680977202</v>
      </c>
      <c r="I55">
        <v>-30.851534459278898</v>
      </c>
      <c r="J55">
        <v>31.2562038455278</v>
      </c>
      <c r="K55">
        <f t="shared" si="0"/>
        <v>9.2297379041551473</v>
      </c>
      <c r="L55">
        <f t="shared" si="1"/>
        <v>-3.0657021162055575</v>
      </c>
      <c r="M55">
        <f t="shared" si="2"/>
        <v>-2.2557027064154545</v>
      </c>
    </row>
    <row r="56" spans="1:13" x14ac:dyDescent="0.3">
      <c r="A56">
        <v>2109</v>
      </c>
      <c r="B56">
        <v>-94.581614479999999</v>
      </c>
      <c r="C56">
        <v>2606631.3990000002</v>
      </c>
      <c r="D56">
        <v>1115977.0120000001</v>
      </c>
      <c r="E56">
        <v>2478.84551989484</v>
      </c>
      <c r="F56">
        <v>10.48</v>
      </c>
      <c r="G56">
        <v>-2.0201879571772898</v>
      </c>
      <c r="H56">
        <v>4.3433804506934601</v>
      </c>
      <c r="I56">
        <v>-29.935031622296201</v>
      </c>
      <c r="J56">
        <v>30.315874246830901</v>
      </c>
      <c r="K56">
        <f t="shared" si="0"/>
        <v>9.0914061234388868</v>
      </c>
      <c r="L56">
        <f t="shared" si="1"/>
        <v>-3.1595628718011359</v>
      </c>
      <c r="M56">
        <f t="shared" si="2"/>
        <v>-2.2557027064154545</v>
      </c>
    </row>
    <row r="57" spans="1:13" x14ac:dyDescent="0.3">
      <c r="A57">
        <v>2108</v>
      </c>
      <c r="B57">
        <v>-124.5505495</v>
      </c>
      <c r="C57">
        <v>2606750.906</v>
      </c>
      <c r="D57">
        <v>1116107.6580000001</v>
      </c>
      <c r="E57">
        <v>2489.70984945995</v>
      </c>
      <c r="F57">
        <v>2.48</v>
      </c>
      <c r="G57">
        <v>0.150111552851519</v>
      </c>
      <c r="H57">
        <v>5.5804900891321401</v>
      </c>
      <c r="I57">
        <v>-36.477581732872501</v>
      </c>
      <c r="J57">
        <v>36.902281395485502</v>
      </c>
      <c r="K57">
        <f t="shared" si="0"/>
        <v>8.7010041906098223</v>
      </c>
      <c r="L57">
        <f t="shared" si="1"/>
        <v>-3.4144409684855503</v>
      </c>
      <c r="M57">
        <f t="shared" si="2"/>
        <v>-2.9704400071547821</v>
      </c>
    </row>
    <row r="58" spans="1:13" x14ac:dyDescent="0.3">
      <c r="A58">
        <v>2108</v>
      </c>
      <c r="B58">
        <v>-124.5505495</v>
      </c>
      <c r="C58">
        <v>2606750.906</v>
      </c>
      <c r="D58">
        <v>1116107.6580000001</v>
      </c>
      <c r="E58">
        <v>2489.70984945995</v>
      </c>
      <c r="F58">
        <v>4.4800000000000004</v>
      </c>
      <c r="G58">
        <v>0.37304698072939602</v>
      </c>
      <c r="H58">
        <v>5.4013343898730097</v>
      </c>
      <c r="I58">
        <v>-35.807786677473302</v>
      </c>
      <c r="J58">
        <v>36.214792060434299</v>
      </c>
      <c r="K58">
        <f t="shared" si="0"/>
        <v>8.598096000468626</v>
      </c>
      <c r="L58">
        <f t="shared" si="1"/>
        <v>-3.4783090790237203</v>
      </c>
      <c r="M58">
        <f t="shared" si="2"/>
        <v>-2.9704400071547821</v>
      </c>
    </row>
    <row r="59" spans="1:13" x14ac:dyDescent="0.3">
      <c r="A59">
        <v>2108</v>
      </c>
      <c r="B59">
        <v>-124.5505495</v>
      </c>
      <c r="C59">
        <v>2606750.906</v>
      </c>
      <c r="D59">
        <v>1116107.6580000001</v>
      </c>
      <c r="E59">
        <v>2489.70984945995</v>
      </c>
      <c r="F59">
        <v>6.48</v>
      </c>
      <c r="G59">
        <v>0.49793016372469401</v>
      </c>
      <c r="H59">
        <v>5.1334382911302798</v>
      </c>
      <c r="I59">
        <v>-35.154409921128902</v>
      </c>
      <c r="J59">
        <v>35.530728391626802</v>
      </c>
      <c r="K59">
        <f t="shared" si="0"/>
        <v>8.3463655658597666</v>
      </c>
      <c r="L59">
        <f t="shared" si="1"/>
        <v>-3.5429566242026787</v>
      </c>
      <c r="M59">
        <f t="shared" si="2"/>
        <v>-2.9704400071547821</v>
      </c>
    </row>
    <row r="60" spans="1:13" x14ac:dyDescent="0.3">
      <c r="A60">
        <v>2108</v>
      </c>
      <c r="B60">
        <v>-124.5505495</v>
      </c>
      <c r="C60">
        <v>2606750.906</v>
      </c>
      <c r="D60">
        <v>1116107.6580000001</v>
      </c>
      <c r="E60">
        <v>2489.70984945995</v>
      </c>
      <c r="F60">
        <v>8.48</v>
      </c>
      <c r="G60">
        <v>0.60057878736991699</v>
      </c>
      <c r="H60">
        <v>4.7312692572798003</v>
      </c>
      <c r="I60">
        <v>-34.3162526562785</v>
      </c>
      <c r="J60">
        <v>34.646079143739499</v>
      </c>
      <c r="K60">
        <f t="shared" si="0"/>
        <v>7.9122224230121816</v>
      </c>
      <c r="L60">
        <f t="shared" si="1"/>
        <v>-3.6294915632990086</v>
      </c>
      <c r="M60">
        <f t="shared" si="2"/>
        <v>-2.9704400071547821</v>
      </c>
    </row>
    <row r="61" spans="1:13" x14ac:dyDescent="0.3">
      <c r="A61">
        <v>2108</v>
      </c>
      <c r="B61">
        <v>-124.5505495</v>
      </c>
      <c r="C61">
        <v>2606750.906</v>
      </c>
      <c r="D61">
        <v>1116107.6580000001</v>
      </c>
      <c r="E61">
        <v>2489.70984945995</v>
      </c>
      <c r="F61">
        <v>10.48</v>
      </c>
      <c r="G61">
        <v>0.80489366285721797</v>
      </c>
      <c r="H61">
        <v>4.3725357723407399</v>
      </c>
      <c r="I61">
        <v>-33.507931602351398</v>
      </c>
      <c r="J61">
        <v>33.801603558955101</v>
      </c>
      <c r="K61">
        <f t="shared" si="0"/>
        <v>7.5581438233975922</v>
      </c>
      <c r="L61">
        <f t="shared" si="1"/>
        <v>-3.7170467869541595</v>
      </c>
      <c r="M61">
        <f t="shared" si="2"/>
        <v>-2.9704400071547821</v>
      </c>
    </row>
    <row r="62" spans="1:13" x14ac:dyDescent="0.3">
      <c r="A62">
        <v>2107</v>
      </c>
      <c r="B62">
        <v>-87.410245630000006</v>
      </c>
      <c r="C62">
        <v>2606852.0189999999</v>
      </c>
      <c r="D62">
        <v>1116126.0929999901</v>
      </c>
      <c r="E62">
        <v>2506.4806025861799</v>
      </c>
      <c r="F62">
        <v>2.48</v>
      </c>
      <c r="G62">
        <v>-0.50692116192018999</v>
      </c>
      <c r="H62">
        <v>6.7973220694626502</v>
      </c>
      <c r="I62">
        <v>-36.746822692254199</v>
      </c>
      <c r="J62">
        <v>37.373647592339402</v>
      </c>
      <c r="K62">
        <f t="shared" si="0"/>
        <v>10.508406768384598</v>
      </c>
      <c r="L62">
        <f t="shared" si="1"/>
        <v>-2.378715742638208</v>
      </c>
      <c r="M62">
        <f t="shared" si="2"/>
        <v>-2.0846707758168379</v>
      </c>
    </row>
    <row r="63" spans="1:13" x14ac:dyDescent="0.3">
      <c r="A63">
        <v>2107</v>
      </c>
      <c r="B63">
        <v>-87.410245630000006</v>
      </c>
      <c r="C63">
        <v>2606852.0189999999</v>
      </c>
      <c r="D63">
        <v>1116126.0929999901</v>
      </c>
      <c r="E63">
        <v>2506.4806025861799</v>
      </c>
      <c r="F63">
        <v>4.4800000000000004</v>
      </c>
      <c r="G63">
        <v>-0.18129145262393201</v>
      </c>
      <c r="H63">
        <v>6.0313373630476201</v>
      </c>
      <c r="I63">
        <v>-35.179809274058996</v>
      </c>
      <c r="J63">
        <v>35.693541117922898</v>
      </c>
      <c r="K63">
        <f t="shared" si="0"/>
        <v>9.7326998474248807</v>
      </c>
      <c r="L63">
        <f t="shared" si="1"/>
        <v>-2.4846708220915472</v>
      </c>
      <c r="M63">
        <f t="shared" si="2"/>
        <v>-2.0846707758168379</v>
      </c>
    </row>
    <row r="64" spans="1:13" x14ac:dyDescent="0.3">
      <c r="A64">
        <v>2107</v>
      </c>
      <c r="B64">
        <v>-87.410245630000006</v>
      </c>
      <c r="C64">
        <v>2606852.0189999999</v>
      </c>
      <c r="D64">
        <v>1116126.0929999901</v>
      </c>
      <c r="E64">
        <v>2506.4806025861799</v>
      </c>
      <c r="F64">
        <v>6.48</v>
      </c>
      <c r="G64">
        <v>-3.1134372894431699E-2</v>
      </c>
      <c r="H64">
        <v>5.1728964184358901</v>
      </c>
      <c r="I64">
        <v>-33.7370613648363</v>
      </c>
      <c r="J64">
        <v>34.131351222003701</v>
      </c>
      <c r="K64">
        <f t="shared" si="0"/>
        <v>8.7174138838274633</v>
      </c>
      <c r="L64">
        <f t="shared" si="1"/>
        <v>-2.5909264794801175</v>
      </c>
      <c r="M64">
        <f t="shared" si="2"/>
        <v>-2.0846707758168379</v>
      </c>
    </row>
    <row r="65" spans="1:13" x14ac:dyDescent="0.3">
      <c r="A65">
        <v>2107</v>
      </c>
      <c r="B65">
        <v>-87.410245630000006</v>
      </c>
      <c r="C65">
        <v>2606852.0189999999</v>
      </c>
      <c r="D65">
        <v>1116126.0929999901</v>
      </c>
      <c r="E65">
        <v>2506.4806025861799</v>
      </c>
      <c r="F65">
        <v>8.48</v>
      </c>
      <c r="G65">
        <v>0.19871511397195299</v>
      </c>
      <c r="H65">
        <v>4.5506427224406902</v>
      </c>
      <c r="I65">
        <v>-32.572741895626002</v>
      </c>
      <c r="J65">
        <v>32.889684575606601</v>
      </c>
      <c r="K65">
        <f t="shared" si="0"/>
        <v>7.9606313882676281</v>
      </c>
      <c r="L65">
        <f t="shared" si="1"/>
        <v>-2.6835396881874964</v>
      </c>
      <c r="M65">
        <f t="shared" si="2"/>
        <v>-2.0846707758168379</v>
      </c>
    </row>
    <row r="66" spans="1:13" x14ac:dyDescent="0.3">
      <c r="A66">
        <v>2107</v>
      </c>
      <c r="B66">
        <v>-87.410245630000006</v>
      </c>
      <c r="C66">
        <v>2606852.0189999999</v>
      </c>
      <c r="D66">
        <v>1116126.0929999901</v>
      </c>
      <c r="E66">
        <v>2506.4806025861799</v>
      </c>
      <c r="F66">
        <v>10.48</v>
      </c>
      <c r="G66">
        <v>0.57723520642993997</v>
      </c>
      <c r="H66">
        <v>4.2470087858068499</v>
      </c>
      <c r="I66">
        <v>-31.7577221156067</v>
      </c>
      <c r="J66">
        <v>32.045642419560899</v>
      </c>
      <c r="K66">
        <f t="shared" si="0"/>
        <v>7.6862585477106302</v>
      </c>
      <c r="L66">
        <f t="shared" si="1"/>
        <v>-2.7524091719111046</v>
      </c>
      <c r="M66">
        <f t="shared" si="2"/>
        <v>-2.0846707758168379</v>
      </c>
    </row>
  </sheetData>
  <conditionalFormatting sqref="L1:L1048576">
    <cfRule type="colorScale" priority="3">
      <colorScale>
        <cfvo type="min"/>
        <cfvo type="max"/>
        <color theme="7" tint="0.39997558519241921"/>
        <color theme="4" tint="0.39997558519241921"/>
      </colorScale>
    </cfRule>
  </conditionalFormatting>
  <conditionalFormatting sqref="M1">
    <cfRule type="colorScale" priority="2">
      <colorScale>
        <cfvo type="min"/>
        <cfvo type="max"/>
        <color theme="7" tint="0.39997558519241921"/>
        <color theme="4" tint="0.39997558519241921"/>
      </colorScale>
    </cfRule>
  </conditionalFormatting>
  <conditionalFormatting sqref="M2:M66">
    <cfRule type="colorScale" priority="1">
      <colorScale>
        <cfvo type="min"/>
        <cfvo type="max"/>
        <color theme="7" tint="0.39997558519241921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Tsalet_2020_paper_beta_recalc_d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HALLORAN Landon James Szasz</dc:creator>
  <cp:lastModifiedBy>HALLORAN Landon James Szasz</cp:lastModifiedBy>
  <dcterms:created xsi:type="dcterms:W3CDTF">2020-12-03T19:03:11Z</dcterms:created>
  <dcterms:modified xsi:type="dcterms:W3CDTF">2020-12-03T19:03:11Z</dcterms:modified>
</cp:coreProperties>
</file>