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5FC8C85C-9BEF-4CEE-87B3-21E0BBC2B4AB}" xr6:coauthVersionLast="47" xr6:coauthVersionMax="47" xr10:uidLastSave="{00000000-0000-0000-0000-000000000000}"/>
  <bookViews>
    <workbookView xWindow="-28920" yWindow="-120" windowWidth="29040" windowHeight="15720" activeTab="2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M5" i="5" s="1"/>
  <c r="L4" i="5"/>
  <c r="L5" i="5" s="1"/>
  <c r="F27" i="5"/>
  <c r="H27" i="5"/>
  <c r="M6" i="5" s="1"/>
  <c r="G27" i="5"/>
  <c r="L6" i="5" s="1"/>
</calcChain>
</file>

<file path=xl/sharedStrings.xml><?xml version="1.0" encoding="utf-8"?>
<sst xmlns="http://schemas.openxmlformats.org/spreadsheetml/2006/main" count="871" uniqueCount="435">
  <si>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</si>
  <si>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</si>
  <si>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</si>
  <si>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</si>
  <si>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</si>
  <si>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</si>
  <si>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</si>
  <si>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</si>
  <si>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</si>
  <si>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</si>
  <si>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</si>
  <si>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</si>
  <si>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</si>
  <si>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</si>
  <si>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</si>
  <si>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</si>
  <si>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</si>
  <si>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</si>
  <si>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</si>
  <si>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</si>
  <si>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</si>
  <si>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</si>
  <si>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</si>
  <si>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</si>
  <si>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</si>
  <si>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</si>
  <si>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</si>
  <si>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</si>
  <si>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</si>
  <si>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</si>
  <si>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</si>
  <si>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</si>
  <si>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</si>
  <si>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</si>
  <si>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</si>
  <si>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</si>
  <si>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</si>
  <si>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</si>
  <si>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</si>
  <si>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</si>
  <si>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</si>
  <si>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</si>
  <si>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</si>
  <si>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</si>
  <si>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</si>
  <si>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</si>
  <si>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</si>
  <si>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</si>
  <si>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</si>
  <si>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</si>
  <si>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</si>
  <si>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</si>
  <si>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</si>
  <si>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</si>
  <si>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</si>
  <si>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</si>
  <si>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</si>
  <si>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</si>
  <si>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</si>
  <si>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</si>
  <si>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</si>
  <si>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</si>
  <si>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</si>
  <si>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</si>
  <si>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</si>
  <si>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</si>
  <si>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</si>
  <si>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</si>
  <si>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</si>
  <si>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</si>
  <si>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</si>
  <si>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</si>
  <si>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</si>
  <si>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</si>
  <si>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</si>
  <si>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</si>
  <si>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</si>
  <si>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</si>
  <si>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</si>
  <si>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</si>
  <si>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</si>
  <si>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</si>
  <si>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</si>
  <si>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</si>
  <si>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</si>
  <si>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</si>
  <si>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</si>
  <si>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</si>
  <si>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</si>
  <si>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</si>
  <si>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</si>
  <si>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</si>
  <si>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</si>
  <si>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</si>
  <si>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</si>
  <si>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</si>
  <si>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</si>
  <si>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</si>
  <si>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</si>
  <si>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</si>
  <si>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</si>
  <si>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</si>
  <si>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</si>
  <si>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</si>
  <si>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</si>
  <si>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</si>
  <si>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</si>
  <si>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</si>
  <si>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</si>
  <si>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</si>
  <si>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</si>
  <si>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</si>
  <si>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</si>
  <si>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</si>
  <si>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</si>
  <si>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</si>
  <si>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</si>
  <si>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</si>
  <si>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</si>
  <si>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</si>
  <si>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</si>
  <si>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</si>
  <si>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</si>
  <si>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</si>
  <si>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</si>
  <si>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</si>
  <si>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</si>
  <si>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</si>
  <si>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</si>
  <si>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</si>
  <si>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</si>
  <si>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</si>
  <si>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</si>
  <si>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</si>
  <si>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</si>
  <si>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</si>
  <si>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</si>
  <si>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</si>
  <si>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</si>
  <si>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</si>
  <si>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</si>
  <si>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</si>
  <si>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</si>
  <si>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</si>
  <si>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</si>
  <si>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</si>
  <si>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</si>
  <si>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</si>
  <si>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</si>
  <si>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</si>
  <si>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</si>
  <si>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</si>
  <si>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</si>
  <si>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</si>
  <si>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</si>
  <si>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</si>
  <si>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</si>
  <si>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</si>
  <si>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</si>
  <si>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</si>
  <si>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</si>
  <si>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</si>
  <si>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</si>
  <si>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</si>
  <si>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</si>
  <si>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</si>
  <si>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</si>
  <si>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</si>
  <si>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</si>
  <si>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</si>
  <si>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</si>
  <si>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</si>
  <si>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</si>
  <si>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</si>
  <si>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</si>
  <si>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</si>
  <si>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</si>
  <si>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</si>
  <si>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</si>
  <si>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</si>
  <si>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</si>
  <si>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</si>
  <si>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</si>
  <si>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</si>
  <si>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</si>
  <si>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</si>
  <si>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</si>
  <si>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</si>
  <si>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</si>
  <si>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</si>
  <si>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</si>
  <si>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</si>
  <si>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</si>
  <si>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</si>
  <si>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</si>
  <si>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</si>
  <si>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</si>
  <si>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</si>
  <si>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</si>
  <si>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</si>
  <si>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</si>
  <si>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</si>
  <si>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</si>
  <si>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</si>
  <si>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</si>
  <si>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</si>
  <si>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</si>
  <si>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</si>
  <si>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</si>
  <si>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</si>
  <si>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</si>
  <si>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</si>
  <si>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</si>
  <si>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</si>
  <si>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</si>
  <si>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</si>
  <si>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</si>
  <si>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</si>
  <si>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</si>
  <si>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</si>
  <si>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</si>
  <si>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</si>
  <si>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</si>
  <si>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</si>
  <si>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</si>
  <si>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</si>
  <si>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</si>
  <si>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</si>
  <si>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</si>
  <si>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</si>
  <si>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</si>
  <si>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</si>
  <si>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</si>
  <si>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</si>
  <si>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</si>
  <si>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</si>
  <si>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</si>
  <si>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</si>
  <si>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</si>
  <si>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</si>
  <si>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</si>
  <si>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</si>
  <si>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</si>
  <si>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</si>
  <si>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</si>
  <si>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</si>
  <si>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</si>
  <si>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</si>
  <si>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</si>
  <si>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</si>
  <si>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</si>
  <si>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</si>
  <si>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</si>
  <si>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</si>
  <si>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</si>
  <si>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</si>
  <si>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</si>
  <si>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</si>
  <si>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</si>
  <si>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</si>
  <si>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</si>
  <si>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</si>
  <si>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</si>
  <si>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</si>
  <si>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</si>
  <si>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</si>
  <si>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</si>
  <si>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</si>
  <si>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</si>
  <si>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</si>
  <si>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</si>
  <si>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</si>
  <si>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</si>
  <si>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</si>
  <si>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</si>
  <si>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</si>
  <si>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</si>
  <si>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</si>
  <si>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</si>
  <si>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</si>
  <si>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</si>
  <si>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</si>
  <si>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</si>
  <si>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</si>
  <si>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</si>
  <si>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</si>
  <si>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</si>
  <si>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</si>
  <si>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</si>
  <si>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</si>
  <si>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</si>
  <si>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</si>
  <si>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</si>
  <si>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</si>
  <si>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</si>
  <si>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</si>
  <si>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</si>
  <si>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</si>
  <si>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</si>
  <si>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</si>
  <si>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</si>
  <si>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</si>
  <si>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</si>
  <si>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</si>
  <si>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</si>
  <si>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</si>
  <si>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</si>
  <si>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</si>
  <si>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</si>
  <si>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</si>
  <si>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</si>
  <si>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</si>
  <si>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</si>
  <si>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</si>
  <si>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</si>
  <si>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</si>
  <si>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</si>
  <si>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</si>
  <si>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</si>
  <si>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</si>
  <si>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</si>
  <si>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</si>
  <si>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</si>
  <si>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</si>
  <si>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</si>
  <si>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</si>
  <si>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</si>
  <si>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</si>
  <si>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</si>
  <si>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</si>
  <si>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</si>
  <si>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</si>
  <si>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</si>
  <si>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</si>
  <si>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</si>
  <si>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</si>
  <si>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</si>
  <si>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</si>
  <si>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</si>
  <si>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</si>
  <si>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</si>
  <si>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</si>
  <si>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</si>
  <si>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</si>
  <si>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</si>
  <si>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</si>
  <si>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</si>
  <si>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</si>
  <si>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</si>
  <si>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</si>
  <si>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</si>
  <si>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</si>
  <si>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</si>
  <si>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</si>
  <si>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</si>
  <si>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</si>
  <si>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</si>
  <si>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</si>
  <si>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</si>
  <si>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</si>
  <si>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</si>
  <si>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</si>
  <si>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</si>
  <si>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</si>
  <si>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</si>
  <si>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</si>
  <si>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</si>
  <si>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</si>
  <si>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</si>
  <si>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</si>
  <si>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</si>
  <si>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</si>
  <si>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</si>
  <si>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</si>
  <si>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</si>
  <si>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</si>
  <si>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</si>
  <si>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</si>
  <si>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</si>
  <si>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</si>
  <si>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</si>
  <si>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</si>
  <si>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</si>
  <si>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</si>
  <si>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</si>
  <si>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</si>
  <si>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</si>
  <si>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</si>
  <si>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</si>
  <si>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</si>
  <si>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</si>
  <si>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</si>
  <si>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</si>
  <si>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</si>
  <si>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</si>
  <si>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</si>
  <si>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</si>
  <si>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</si>
  <si>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</si>
  <si>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</si>
  <si>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</si>
  <si>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</si>
  <si>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</si>
  <si>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</si>
  <si>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</si>
  <si>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</si>
  <si>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</si>
  <si>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</si>
  <si>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</si>
  <si>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</si>
  <si>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</si>
  <si>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</si>
  <si>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</si>
  <si>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</si>
  <si>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</si>
  <si>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</si>
  <si>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</si>
  <si>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</si>
  <si>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</si>
  <si>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</si>
  <si>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</si>
  <si>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</si>
  <si>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</si>
  <si>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</si>
  <si>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</si>
  <si>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</si>
  <si>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</si>
  <si>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</si>
  <si>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</si>
  <si>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</si>
  <si>
    <t>With 15 countries</t>
  </si>
  <si>
    <t>With 30 countries</t>
  </si>
  <si>
    <t>With ACWI 50</t>
  </si>
  <si>
    <t>iShares MSCI Ireland ETF</t>
  </si>
  <si>
    <t>UBS (Lux) MSCI Hong Kong UCITS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</si>
</sst>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8" fillId="9" borderId="2" xfId="0" applyFont="1" applyFill="1" applyBorder="1"/>
    <xf numFmtId="0" fontId="4" fillId="0" borderId="2" xfId="0" applyFont="1" applyBorder="1"/>
    <xf numFmtId="0" fontId="8" fillId="5" borderId="2" xfId="0" applyFont="1" applyFill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3"/>
  <sheetViews>
    <sheetView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55</v>
      </c>
      <c r="C1" s="12" t="s">
        <v>374</v>
      </c>
      <c r="D1" s="9" t="s">
        <v>46</v>
      </c>
      <c r="E1" s="9" t="s">
        <v>50</v>
      </c>
      <c r="F1" s="12" t="s">
        <v>428</v>
      </c>
      <c r="G1" s="9" t="s">
        <v>140</v>
      </c>
      <c r="H1" s="9" t="s">
        <v>137</v>
      </c>
      <c r="I1" s="9" t="s">
        <v>352</v>
      </c>
      <c r="J1" s="9" t="s">
        <v>353</v>
      </c>
      <c r="K1" s="12" t="s">
        <v>347</v>
      </c>
      <c r="L1" s="9" t="s">
        <v>389</v>
      </c>
      <c r="M1" s="9" t="s">
        <v>387</v>
      </c>
      <c r="N1" s="9" t="s">
        <v>364</v>
      </c>
      <c r="O1" s="9" t="s">
        <v>87</v>
      </c>
      <c r="P1" s="9" t="s">
        <v>366</v>
      </c>
      <c r="Q1" s="9" t="s">
        <v>355</v>
      </c>
      <c r="R1" s="9" t="s">
        <v>375</v>
      </c>
    </row>
    <row r="2" spans="1:18" x14ac:dyDescent="0.25">
      <c r="A2" s="17"/>
      <c r="B2" s="9" t="s">
        <v>56</v>
      </c>
      <c r="C2" s="34" t="s">
        <v>377</v>
      </c>
      <c r="D2" s="9"/>
      <c r="E2" s="9"/>
      <c r="F2" s="42" t="s">
        <v>429</v>
      </c>
      <c r="G2" s="9" t="s">
        <v>141</v>
      </c>
      <c r="H2" s="9" t="s">
        <v>138</v>
      </c>
      <c r="I2" s="9"/>
      <c r="J2" s="9"/>
      <c r="K2" s="12" t="s">
        <v>348</v>
      </c>
      <c r="L2" s="9" t="s">
        <v>390</v>
      </c>
      <c r="M2" s="9" t="s">
        <v>388</v>
      </c>
      <c r="N2" s="9" t="s">
        <v>365</v>
      </c>
      <c r="O2" s="9" t="s">
        <v>390</v>
      </c>
      <c r="P2" s="9" t="s">
        <v>367</v>
      </c>
      <c r="Q2" s="9" t="s">
        <v>376</v>
      </c>
      <c r="R2" s="9" t="s">
        <v>70</v>
      </c>
    </row>
    <row r="3" spans="1:18" x14ac:dyDescent="0.25">
      <c r="A3" s="1" t="s">
        <v>51</v>
      </c>
      <c r="B3" s="9"/>
      <c r="C3" s="12"/>
      <c r="D3" s="9"/>
      <c r="E3" s="9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7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4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15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45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378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15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47"/>
      <c r="G19" s="4">
        <v>2001</v>
      </c>
      <c r="H19" s="2"/>
      <c r="I19" s="4">
        <v>2012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8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15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15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4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15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45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68</v>
      </c>
      <c r="B27" s="28"/>
      <c r="C27" s="33">
        <v>8.48</v>
      </c>
      <c r="D27" s="4"/>
      <c r="E27" s="2"/>
      <c r="F27" s="7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A28" s="1" t="s">
        <v>52</v>
      </c>
      <c r="B28" s="30"/>
      <c r="C28" s="33"/>
    </row>
    <row r="29" spans="1:18" x14ac:dyDescent="0.25">
      <c r="A29" s="2" t="s">
        <v>23</v>
      </c>
      <c r="B29" s="26">
        <v>2</v>
      </c>
      <c r="C29" s="33">
        <v>3.3</v>
      </c>
      <c r="D29" s="21"/>
      <c r="E29" s="2"/>
      <c r="F29" s="7"/>
      <c r="G29" s="2"/>
      <c r="H29" s="2"/>
      <c r="I29" s="4">
        <v>2011</v>
      </c>
      <c r="J29" s="4">
        <v>2011</v>
      </c>
      <c r="K29" s="7">
        <v>2011</v>
      </c>
      <c r="L29" s="4">
        <v>2011</v>
      </c>
      <c r="M29" s="2"/>
      <c r="N29" s="4">
        <v>2002</v>
      </c>
      <c r="O29" s="2"/>
      <c r="P29" s="2"/>
      <c r="Q29" s="2">
        <v>2005</v>
      </c>
      <c r="R29" s="4">
        <v>2000</v>
      </c>
    </row>
    <row r="30" spans="1:18" x14ac:dyDescent="0.25">
      <c r="A30" s="16" t="s">
        <v>24</v>
      </c>
      <c r="B30" s="32">
        <v>21</v>
      </c>
      <c r="C30" s="33">
        <v>1.8</v>
      </c>
      <c r="F30" s="15"/>
      <c r="G30" s="2"/>
      <c r="H30" s="2"/>
      <c r="I30" s="4">
        <v>2000</v>
      </c>
      <c r="J30" s="2">
        <v>2008</v>
      </c>
      <c r="L30" s="2"/>
      <c r="M30" s="2"/>
      <c r="N30" s="2"/>
      <c r="O30" s="2"/>
      <c r="Q30" s="2">
        <v>2012</v>
      </c>
    </row>
    <row r="31" spans="1:18" x14ac:dyDescent="0.25">
      <c r="A31" s="2" t="s">
        <v>25</v>
      </c>
      <c r="B31" s="26">
        <v>5</v>
      </c>
      <c r="C31" s="33">
        <v>1.6</v>
      </c>
      <c r="D31" s="21"/>
      <c r="E31" s="2"/>
      <c r="F31" s="7"/>
      <c r="G31" s="2"/>
      <c r="H31" s="2"/>
      <c r="I31" s="4">
        <v>2012</v>
      </c>
      <c r="J31" s="2">
        <v>2008</v>
      </c>
      <c r="K31" s="7">
        <v>2005</v>
      </c>
      <c r="L31" s="2"/>
      <c r="M31" s="2"/>
      <c r="N31" s="13">
        <v>2018</v>
      </c>
      <c r="O31" s="2"/>
      <c r="P31" s="2"/>
      <c r="Q31" s="2">
        <v>2012</v>
      </c>
      <c r="R31" s="4">
        <v>2000</v>
      </c>
    </row>
    <row r="32" spans="1:18" x14ac:dyDescent="0.25">
      <c r="A32" s="2" t="s">
        <v>26</v>
      </c>
      <c r="B32" s="31">
        <v>12</v>
      </c>
      <c r="C32" s="33">
        <v>1.4</v>
      </c>
      <c r="D32" s="2"/>
      <c r="E32" s="2"/>
      <c r="F32" s="7"/>
      <c r="G32" s="2"/>
      <c r="H32" s="2"/>
      <c r="I32" s="4">
        <v>2000</v>
      </c>
      <c r="J32" s="2">
        <v>2008</v>
      </c>
      <c r="K32" s="7">
        <v>2007</v>
      </c>
      <c r="L32" s="2"/>
      <c r="M32" s="2"/>
      <c r="N32" s="2"/>
      <c r="O32" s="2"/>
      <c r="P32" s="10">
        <v>36281</v>
      </c>
      <c r="Q32" s="2">
        <v>2012</v>
      </c>
      <c r="R32" s="2"/>
    </row>
    <row r="33" spans="1:18" x14ac:dyDescent="0.25">
      <c r="A33" s="4" t="s">
        <v>97</v>
      </c>
      <c r="B33" s="26">
        <v>10</v>
      </c>
      <c r="C33" s="33">
        <v>0.55000000000000004</v>
      </c>
      <c r="D33" s="22"/>
      <c r="E33" s="2"/>
      <c r="F33" s="7"/>
      <c r="G33" s="2"/>
      <c r="H33" s="2"/>
      <c r="I33" s="4">
        <v>2000</v>
      </c>
      <c r="J33" s="2">
        <v>2008</v>
      </c>
      <c r="K33" s="7">
        <v>2012</v>
      </c>
      <c r="L33" s="2"/>
      <c r="M33" s="2"/>
      <c r="N33" s="4">
        <v>2012</v>
      </c>
      <c r="O33" s="2"/>
      <c r="P33" s="2"/>
      <c r="Q33" s="2">
        <v>2012</v>
      </c>
      <c r="R33" s="2"/>
    </row>
    <row r="34" spans="1:18" x14ac:dyDescent="0.25">
      <c r="A34" s="4" t="s">
        <v>28</v>
      </c>
      <c r="B34" s="31">
        <v>18</v>
      </c>
      <c r="C34" s="33">
        <v>0.43</v>
      </c>
      <c r="D34" s="23"/>
      <c r="E34" s="2"/>
      <c r="F34" s="8"/>
      <c r="G34" s="2"/>
      <c r="H34" s="2"/>
      <c r="I34" s="13">
        <v>2015</v>
      </c>
      <c r="J34" s="13">
        <v>2019</v>
      </c>
      <c r="L34" s="4">
        <v>2010</v>
      </c>
      <c r="M34" s="4"/>
      <c r="N34" s="4">
        <v>2000</v>
      </c>
      <c r="O34" s="2"/>
      <c r="P34" s="4">
        <v>2000</v>
      </c>
      <c r="Q34" s="2">
        <v>2012</v>
      </c>
      <c r="R34" s="13"/>
    </row>
    <row r="35" spans="1:18" x14ac:dyDescent="0.25">
      <c r="A35" s="4" t="s">
        <v>29</v>
      </c>
      <c r="B35">
        <v>39</v>
      </c>
      <c r="C35" s="33">
        <v>0.39</v>
      </c>
      <c r="D35" s="4"/>
      <c r="E35" s="2"/>
      <c r="F35" s="7"/>
      <c r="G35" s="2"/>
      <c r="H35" s="2"/>
      <c r="I35" s="4">
        <v>2003</v>
      </c>
      <c r="J35" s="4">
        <v>2010</v>
      </c>
      <c r="L35" s="2"/>
      <c r="M35" s="2"/>
      <c r="N35" s="4">
        <v>2000</v>
      </c>
      <c r="O35" s="2"/>
      <c r="P35" s="2"/>
      <c r="Q35" s="2">
        <v>2012</v>
      </c>
      <c r="R35" s="2"/>
    </row>
    <row r="36" spans="1:18" x14ac:dyDescent="0.25">
      <c r="A36" s="2" t="s">
        <v>30</v>
      </c>
      <c r="B36" s="31">
        <v>14</v>
      </c>
      <c r="C36" s="33">
        <v>0.3</v>
      </c>
      <c r="D36" s="2"/>
      <c r="E36" s="2"/>
      <c r="F36" s="7"/>
      <c r="G36" s="2"/>
      <c r="H36" s="2"/>
      <c r="I36" s="2"/>
      <c r="J36" s="4">
        <v>2010</v>
      </c>
      <c r="L36" s="2"/>
      <c r="M36" s="2"/>
      <c r="N36" s="2"/>
      <c r="O36" s="2"/>
      <c r="P36" s="2"/>
      <c r="Q36" s="2">
        <v>2012</v>
      </c>
      <c r="R36" s="2"/>
    </row>
    <row r="37" spans="1:18" x14ac:dyDescent="0.25">
      <c r="A37" s="25" t="s">
        <v>31</v>
      </c>
      <c r="B37" s="27">
        <v>27</v>
      </c>
      <c r="C37" s="33">
        <v>0.27</v>
      </c>
      <c r="E37" s="2"/>
      <c r="F37" s="15"/>
      <c r="G37" s="2"/>
      <c r="H37" s="2"/>
      <c r="I37" s="4">
        <v>2008</v>
      </c>
      <c r="J37" s="4">
        <v>2011</v>
      </c>
      <c r="P37" s="4">
        <v>2000</v>
      </c>
    </row>
    <row r="38" spans="1:18" x14ac:dyDescent="0.25">
      <c r="A38" s="4" t="s">
        <v>32</v>
      </c>
      <c r="B38" s="31">
        <v>16</v>
      </c>
      <c r="C38" s="33">
        <v>0.23</v>
      </c>
      <c r="D38" s="21"/>
      <c r="E38" s="2"/>
      <c r="F38" s="15"/>
      <c r="G38" s="2"/>
      <c r="H38" s="2"/>
      <c r="I38" s="4">
        <v>2010</v>
      </c>
      <c r="J38" s="4">
        <v>2011</v>
      </c>
      <c r="L38" s="2"/>
      <c r="M38" s="2"/>
      <c r="N38" s="4">
        <v>2000</v>
      </c>
      <c r="O38" s="2"/>
      <c r="P38" s="4">
        <v>2005</v>
      </c>
      <c r="Q38" s="2">
        <v>2012</v>
      </c>
      <c r="R38" s="4">
        <v>2002</v>
      </c>
    </row>
    <row r="39" spans="1:18" x14ac:dyDescent="0.25">
      <c r="A39" s="25" t="s">
        <v>33</v>
      </c>
      <c r="B39">
        <v>35</v>
      </c>
      <c r="C39" s="33">
        <v>0.18</v>
      </c>
      <c r="E39" s="2"/>
      <c r="F39" s="15"/>
      <c r="G39" s="2"/>
      <c r="H39" s="2"/>
      <c r="I39" s="2"/>
      <c r="J39" s="4">
        <v>2011</v>
      </c>
      <c r="P39" s="2"/>
    </row>
    <row r="40" spans="1:18" x14ac:dyDescent="0.25">
      <c r="A40" s="25" t="s">
        <v>49</v>
      </c>
      <c r="B40">
        <v>33</v>
      </c>
      <c r="C40" s="33">
        <v>0.14000000000000001</v>
      </c>
      <c r="E40" s="4"/>
      <c r="F40" s="8"/>
      <c r="H40" s="10">
        <v>36192</v>
      </c>
      <c r="I40" s="13">
        <v>2014</v>
      </c>
    </row>
    <row r="41" spans="1:18" x14ac:dyDescent="0.25">
      <c r="A41" s="25" t="s">
        <v>34</v>
      </c>
      <c r="B41" s="28">
        <v>54</v>
      </c>
      <c r="C41" s="33">
        <v>0.1</v>
      </c>
      <c r="E41" s="4"/>
      <c r="F41" s="8"/>
      <c r="H41" s="2"/>
      <c r="I41" s="13">
        <v>2014</v>
      </c>
    </row>
    <row r="42" spans="1:18" x14ac:dyDescent="0.25">
      <c r="A42" s="25" t="s">
        <v>35</v>
      </c>
      <c r="B42" s="28">
        <v>57</v>
      </c>
      <c r="C42" s="33">
        <v>0.1</v>
      </c>
      <c r="E42" s="4"/>
      <c r="F42" s="8"/>
      <c r="H42" s="2"/>
      <c r="I42" s="13">
        <v>2020</v>
      </c>
    </row>
    <row r="43" spans="1:18" x14ac:dyDescent="0.25">
      <c r="A43" s="4" t="s">
        <v>48</v>
      </c>
      <c r="B43" s="31">
        <v>19</v>
      </c>
      <c r="C43" s="33">
        <v>0.09</v>
      </c>
      <c r="D43" s="4"/>
      <c r="E43" s="2"/>
      <c r="F43" s="7"/>
      <c r="G43" s="2"/>
      <c r="H43" s="2"/>
      <c r="I43" s="4">
        <v>2008</v>
      </c>
      <c r="J43" s="2">
        <v>2008</v>
      </c>
      <c r="K43" s="7">
        <v>2012</v>
      </c>
      <c r="L43" s="2"/>
      <c r="M43" s="2"/>
      <c r="N43" s="4">
        <v>2005</v>
      </c>
      <c r="O43" s="2"/>
      <c r="P43" s="4">
        <v>2002</v>
      </c>
      <c r="Q43" s="2">
        <v>2012</v>
      </c>
      <c r="R43" s="2"/>
    </row>
    <row r="44" spans="1:18" x14ac:dyDescent="0.25">
      <c r="A44" s="25" t="s">
        <v>36</v>
      </c>
      <c r="B44">
        <v>36</v>
      </c>
      <c r="C44" s="33">
        <v>0.09</v>
      </c>
      <c r="E44" s="2"/>
      <c r="F44" s="15"/>
      <c r="G44" s="2"/>
      <c r="H44" s="2"/>
      <c r="I44" s="4">
        <v>2010</v>
      </c>
      <c r="J44" s="4">
        <v>2011</v>
      </c>
      <c r="P44" s="2"/>
    </row>
    <row r="45" spans="1:18" x14ac:dyDescent="0.25">
      <c r="A45" s="4" t="s">
        <v>37</v>
      </c>
      <c r="B45" s="27">
        <v>22</v>
      </c>
      <c r="C45" s="33">
        <v>0.08</v>
      </c>
      <c r="D45" s="2"/>
      <c r="E45" s="2"/>
      <c r="F45" s="7"/>
      <c r="G45" s="2"/>
      <c r="H45" s="2"/>
      <c r="I45" s="4">
        <v>2010</v>
      </c>
      <c r="J45" s="4">
        <v>2011</v>
      </c>
      <c r="L45" s="2"/>
      <c r="M45" s="2"/>
      <c r="N45" s="2"/>
      <c r="O45" s="2"/>
      <c r="P45" s="2"/>
      <c r="Q45" s="2">
        <v>2012</v>
      </c>
      <c r="R45" s="2"/>
    </row>
    <row r="46" spans="1:18" x14ac:dyDescent="0.25">
      <c r="A46" s="13" t="s">
        <v>38</v>
      </c>
      <c r="B46" s="28">
        <v>43</v>
      </c>
      <c r="C46" s="33">
        <v>7.0000000000000007E-2</v>
      </c>
      <c r="D46" s="2"/>
      <c r="E46" s="2"/>
      <c r="F46" s="15"/>
      <c r="G46" s="2"/>
      <c r="H46" s="4">
        <v>2002</v>
      </c>
      <c r="I46" s="4">
        <v>2007</v>
      </c>
      <c r="L46" s="2"/>
      <c r="M46" s="2"/>
      <c r="N46" s="2"/>
      <c r="O46" s="2"/>
      <c r="P46" s="2"/>
      <c r="R46" s="4">
        <v>2003</v>
      </c>
    </row>
    <row r="47" spans="1:18" x14ac:dyDescent="0.25">
      <c r="A47" s="13" t="s">
        <v>39</v>
      </c>
      <c r="B47" s="28">
        <v>53</v>
      </c>
      <c r="C47" s="33">
        <v>0.04</v>
      </c>
      <c r="D47" s="2"/>
      <c r="E47" s="4"/>
      <c r="F47" s="8"/>
      <c r="G47" s="2"/>
      <c r="H47" s="4">
        <v>2001</v>
      </c>
      <c r="I47" s="4">
        <v>2011</v>
      </c>
      <c r="J47" s="2">
        <v>2008</v>
      </c>
      <c r="L47" s="2"/>
      <c r="M47" s="2"/>
      <c r="N47" s="2"/>
      <c r="O47" s="2"/>
      <c r="P47" s="4">
        <v>2001</v>
      </c>
      <c r="Q47" s="2">
        <v>2012</v>
      </c>
      <c r="R47" s="2"/>
    </row>
    <row r="48" spans="1:18" x14ac:dyDescent="0.25">
      <c r="A48" s="25" t="s">
        <v>40</v>
      </c>
      <c r="B48" s="28">
        <v>48</v>
      </c>
      <c r="C48" s="33">
        <v>0.03</v>
      </c>
      <c r="E48" s="2"/>
      <c r="F48" s="8"/>
      <c r="H48" s="2"/>
      <c r="I48" s="4">
        <v>2009</v>
      </c>
      <c r="P48" s="4">
        <v>2003</v>
      </c>
    </row>
    <row r="49" spans="1:18" x14ac:dyDescent="0.25">
      <c r="A49" s="35" t="s">
        <v>41</v>
      </c>
      <c r="B49" s="28">
        <v>56</v>
      </c>
      <c r="C49" s="33">
        <v>0.02</v>
      </c>
      <c r="D49" s="2"/>
      <c r="E49" s="2"/>
      <c r="F49" s="15"/>
      <c r="G49" s="4">
        <v>2001</v>
      </c>
      <c r="H49" s="2"/>
      <c r="I49" s="13"/>
      <c r="L49" s="2"/>
      <c r="M49" s="2"/>
      <c r="N49" s="2"/>
      <c r="O49" s="2"/>
      <c r="P49" s="2"/>
      <c r="Q49" s="2">
        <v>1999</v>
      </c>
      <c r="R49" s="2"/>
    </row>
    <row r="50" spans="1:18" x14ac:dyDescent="0.25">
      <c r="A50" s="35" t="s">
        <v>47</v>
      </c>
      <c r="B50" s="28">
        <v>46</v>
      </c>
      <c r="C50" s="33">
        <v>0.02</v>
      </c>
      <c r="D50" s="2"/>
      <c r="E50" s="2"/>
      <c r="F50" s="15"/>
      <c r="G50" s="2"/>
      <c r="H50" s="2"/>
      <c r="I50" s="13"/>
      <c r="L50" s="2"/>
      <c r="M50" s="2"/>
      <c r="N50" s="2"/>
      <c r="O50" s="2"/>
      <c r="P50" s="2"/>
      <c r="Q50" s="2">
        <v>2012</v>
      </c>
      <c r="R50" s="2"/>
    </row>
    <row r="51" spans="1:18" x14ac:dyDescent="0.25">
      <c r="A51" s="25" t="s">
        <v>42</v>
      </c>
      <c r="B51" s="28">
        <v>41</v>
      </c>
      <c r="C51" s="33">
        <v>0.01</v>
      </c>
      <c r="E51" s="2"/>
      <c r="F51" s="8"/>
      <c r="H51" s="2"/>
      <c r="I51" s="4">
        <v>2010</v>
      </c>
    </row>
    <row r="52" spans="1:18" x14ac:dyDescent="0.25">
      <c r="A52" s="11" t="s">
        <v>43</v>
      </c>
      <c r="B52" s="28">
        <v>45</v>
      </c>
      <c r="C52" s="33">
        <v>0.01</v>
      </c>
      <c r="D52" s="4"/>
      <c r="E52" s="2"/>
      <c r="F52" s="15"/>
      <c r="G52" s="4">
        <v>2000</v>
      </c>
      <c r="H52" s="2"/>
      <c r="I52" s="4">
        <v>2009</v>
      </c>
      <c r="L52" s="4">
        <v>2005</v>
      </c>
      <c r="M52" s="4">
        <v>2006</v>
      </c>
      <c r="N52" s="4">
        <v>2001</v>
      </c>
      <c r="O52" s="2"/>
      <c r="P52" s="2"/>
      <c r="R52" s="2"/>
    </row>
    <row r="53" spans="1:18" x14ac:dyDescent="0.25">
      <c r="A53" s="1" t="s">
        <v>60</v>
      </c>
      <c r="B53" s="30"/>
      <c r="C53" s="33"/>
      <c r="F53" s="46"/>
    </row>
    <row r="54" spans="1:18" x14ac:dyDescent="0.25">
      <c r="A54" s="16" t="s">
        <v>44</v>
      </c>
      <c r="B54" s="27">
        <v>23</v>
      </c>
      <c r="C54" s="33">
        <v>0</v>
      </c>
      <c r="D54" s="24"/>
      <c r="E54" s="4"/>
      <c r="F54" s="15"/>
      <c r="G54" s="2"/>
      <c r="H54" s="4">
        <v>2000</v>
      </c>
      <c r="I54" s="4">
        <v>2011</v>
      </c>
      <c r="L54" s="2"/>
      <c r="M54" s="2"/>
      <c r="N54" s="4">
        <v>2002</v>
      </c>
      <c r="O54" s="4"/>
      <c r="P54" s="2"/>
      <c r="R54" s="13"/>
    </row>
    <row r="55" spans="1:18" x14ac:dyDescent="0.25">
      <c r="A55" s="4" t="s">
        <v>45</v>
      </c>
      <c r="B55" s="31">
        <v>11</v>
      </c>
      <c r="C55" s="33">
        <v>0</v>
      </c>
      <c r="D55" s="23"/>
      <c r="E55" s="2"/>
      <c r="F55" s="7"/>
      <c r="G55" s="2"/>
      <c r="H55" s="2"/>
      <c r="I55" s="4">
        <v>2010</v>
      </c>
      <c r="J55" s="13" t="s">
        <v>286</v>
      </c>
      <c r="K55" s="8" t="s">
        <v>345</v>
      </c>
      <c r="L55" s="13" t="s">
        <v>88</v>
      </c>
      <c r="M55" s="2"/>
      <c r="N55" s="2"/>
      <c r="O55" s="2"/>
      <c r="P55" s="2"/>
      <c r="Q55" s="2">
        <v>2012</v>
      </c>
      <c r="R55" s="13" t="s">
        <v>71</v>
      </c>
    </row>
    <row r="57" spans="1:18" x14ac:dyDescent="0.25">
      <c r="Q57" s="17"/>
    </row>
    <row r="59" spans="1:18" x14ac:dyDescent="0.25">
      <c r="B59" s="48" t="s">
        <v>379</v>
      </c>
      <c r="C59" s="49"/>
    </row>
    <row r="60" spans="1:18" x14ac:dyDescent="0.25">
      <c r="B60" s="2" t="s">
        <v>371</v>
      </c>
      <c r="C60" s="6">
        <v>15</v>
      </c>
    </row>
    <row r="61" spans="1:18" x14ac:dyDescent="0.25">
      <c r="B61" s="4" t="s">
        <v>380</v>
      </c>
      <c r="C61" s="6">
        <v>15</v>
      </c>
    </row>
    <row r="62" spans="1:18" x14ac:dyDescent="0.25">
      <c r="B62" s="13" t="s">
        <v>369</v>
      </c>
      <c r="C62" s="6">
        <v>10</v>
      </c>
    </row>
    <row r="63" spans="1:18" x14ac:dyDescent="0.25">
      <c r="B63" s="35" t="s">
        <v>370</v>
      </c>
      <c r="C63" s="6">
        <v>10</v>
      </c>
    </row>
  </sheetData>
  <mergeCells count="1">
    <mergeCell ref="B59:C5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M60"/>
  <sheetViews>
    <sheetView workbookViewId="0"/>
  </sheetViews>
  <sheetFormatPr defaultColWidth="9.140625"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  <col min="11" max="11" width="16.85546875" customWidth="1"/>
    <col min="12" max="12" width="16.85546875" bestFit="1" customWidth="1"/>
    <col min="13" max="13" width="17.28515625" bestFit="1" customWidth="1"/>
  </cols>
  <sheetData>
    <row r="1" spans="1:13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385</v>
      </c>
      <c r="G1" s="9" t="s">
        <v>381</v>
      </c>
      <c r="H1" s="9" t="s">
        <v>384</v>
      </c>
      <c r="L1" s="9" t="s">
        <v>381</v>
      </c>
      <c r="M1" s="9" t="s">
        <v>384</v>
      </c>
    </row>
    <row r="2" spans="1:13" x14ac:dyDescent="0.25">
      <c r="A2" s="17"/>
      <c r="B2" s="9"/>
      <c r="C2" s="9" t="s">
        <v>56</v>
      </c>
      <c r="D2" s="9" t="s">
        <v>372</v>
      </c>
      <c r="E2" s="9" t="s">
        <v>373</v>
      </c>
      <c r="F2" s="37" t="s">
        <v>386</v>
      </c>
      <c r="G2" s="9" t="s">
        <v>382</v>
      </c>
      <c r="H2" s="9" t="s">
        <v>372</v>
      </c>
      <c r="L2" s="9" t="s">
        <v>382</v>
      </c>
      <c r="M2" s="9" t="s">
        <v>372</v>
      </c>
    </row>
    <row r="3" spans="1:13" x14ac:dyDescent="0.25">
      <c r="A3" s="1" t="s">
        <v>51</v>
      </c>
      <c r="B3" s="9"/>
      <c r="C3" s="9"/>
      <c r="D3" s="9"/>
      <c r="E3" s="9"/>
      <c r="F3" s="9"/>
      <c r="G3" s="39" t="s">
        <v>383</v>
      </c>
      <c r="L3" s="39" t="s">
        <v>383</v>
      </c>
    </row>
    <row r="4" spans="1:13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  <c r="K4" s="2" t="s">
        <v>430</v>
      </c>
      <c r="L4" s="38">
        <f>G4+G5+G6+G7+G8+G9+G10+G12+G11+G15+G17+G29+G31+G32+G36</f>
        <v>79.919999999999987</v>
      </c>
      <c r="M4" s="38">
        <f>H4+H5+H6+H7+H8+H9+H10+H12+H11+H15+H17+H29+H31+H32+H36</f>
        <v>72.680000000000007</v>
      </c>
    </row>
    <row r="5" spans="1:13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  <c r="K5" s="4" t="s">
        <v>431</v>
      </c>
      <c r="L5" s="38">
        <f>L4+G14+G20+G21+G22+G23+G25+G30+G33+G34+G35+G38+G43+G45+G54+G55</f>
        <v>89.119999999999976</v>
      </c>
      <c r="M5" s="38">
        <f>M4+H14+H20+H21+H22+H23+H25+H30+H33+H34+H35+H38+H43+H45+H54+H55</f>
        <v>85.890000000000015</v>
      </c>
    </row>
    <row r="6" spans="1:13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  <c r="K6" s="1" t="s">
        <v>432</v>
      </c>
      <c r="L6" s="40">
        <f>SUM(G4:G52)-G27+G54+G55</f>
        <v>98.199999999999989</v>
      </c>
      <c r="M6" s="40">
        <f>SUM(H4:H52)-H27+H54+H55</f>
        <v>92.130000000000024</v>
      </c>
    </row>
    <row r="7" spans="1:13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  <c r="M7" s="44"/>
    </row>
    <row r="8" spans="1:13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13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13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13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13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13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13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13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13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F8+F10+F12+F15+F17+F19+F20+F23+F25+F26+F47</f>
        <v>8.4799999999999969</v>
      </c>
      <c r="G27" s="38">
        <f>G8+G10+G12+G15+G17+G19+G20+G23+G25+G26+G47</f>
        <v>8.1999999999999993</v>
      </c>
      <c r="H27" s="38">
        <f>H8+H10+H12+H15+H17+H19+H20+H23+H25+H26+H47</f>
        <v>13.530000000000001</v>
      </c>
    </row>
    <row r="28" spans="1:8" x14ac:dyDescent="0.25">
      <c r="A28" s="1" t="s">
        <v>52</v>
      </c>
      <c r="C28" s="30"/>
      <c r="D28" s="30"/>
      <c r="F28" s="38"/>
      <c r="G28" s="38"/>
      <c r="H28" s="38"/>
    </row>
    <row r="29" spans="1:8" x14ac:dyDescent="0.25">
      <c r="A29" s="2" t="s">
        <v>23</v>
      </c>
      <c r="B29" s="5"/>
      <c r="C29" s="26">
        <v>2</v>
      </c>
      <c r="D29" s="26">
        <v>2</v>
      </c>
      <c r="E29" s="26">
        <v>2</v>
      </c>
      <c r="F29" s="38">
        <v>3.3</v>
      </c>
      <c r="G29" s="38">
        <v>11.95</v>
      </c>
      <c r="H29" s="38">
        <v>17.86</v>
      </c>
    </row>
    <row r="30" spans="1:8" x14ac:dyDescent="0.25">
      <c r="A30" s="16" t="s">
        <v>24</v>
      </c>
      <c r="C30" s="32">
        <v>21</v>
      </c>
      <c r="F30" s="38">
        <v>1.8</v>
      </c>
      <c r="G30" s="38">
        <v>1.82</v>
      </c>
      <c r="H30" s="38">
        <v>0.79</v>
      </c>
    </row>
    <row r="31" spans="1:8" x14ac:dyDescent="0.25">
      <c r="A31" s="2" t="s">
        <v>25</v>
      </c>
      <c r="B31" s="5"/>
      <c r="C31" s="26">
        <v>5</v>
      </c>
      <c r="D31" s="26">
        <v>5</v>
      </c>
      <c r="E31" s="26">
        <v>5</v>
      </c>
      <c r="F31" s="38">
        <v>1.6</v>
      </c>
      <c r="G31" s="38">
        <v>3.27</v>
      </c>
      <c r="H31" s="38">
        <v>3.37</v>
      </c>
    </row>
    <row r="32" spans="1:8" x14ac:dyDescent="0.25">
      <c r="A32" s="2" t="s">
        <v>26</v>
      </c>
      <c r="B32" s="5"/>
      <c r="C32" s="31">
        <v>12</v>
      </c>
      <c r="D32" s="31">
        <v>13</v>
      </c>
      <c r="E32" s="26">
        <v>10</v>
      </c>
      <c r="F32" s="38">
        <v>1.4</v>
      </c>
      <c r="G32" s="38">
        <v>1.97</v>
      </c>
      <c r="H32" s="38">
        <v>1.66</v>
      </c>
    </row>
    <row r="33" spans="1:8" x14ac:dyDescent="0.25">
      <c r="A33" s="4" t="s">
        <v>97</v>
      </c>
      <c r="B33" s="5"/>
      <c r="C33" s="26">
        <v>10</v>
      </c>
      <c r="D33" s="31">
        <v>11</v>
      </c>
      <c r="E33" s="31">
        <v>13</v>
      </c>
      <c r="F33" s="38">
        <v>0.55000000000000004</v>
      </c>
      <c r="G33" s="38">
        <v>0.89</v>
      </c>
      <c r="H33" s="38">
        <v>1.91</v>
      </c>
    </row>
    <row r="34" spans="1:8" x14ac:dyDescent="0.25">
      <c r="A34" s="4" t="s">
        <v>28</v>
      </c>
      <c r="B34" s="5"/>
      <c r="C34" s="31">
        <v>18</v>
      </c>
      <c r="D34" s="31">
        <v>17</v>
      </c>
      <c r="E34" s="31">
        <v>18</v>
      </c>
      <c r="F34" s="38">
        <v>0.43</v>
      </c>
      <c r="G34" s="38">
        <v>2.2000000000000002</v>
      </c>
      <c r="H34" s="38">
        <v>1.1000000000000001</v>
      </c>
    </row>
    <row r="35" spans="1:8" x14ac:dyDescent="0.25">
      <c r="A35" s="4" t="s">
        <v>29</v>
      </c>
      <c r="B35" s="5"/>
      <c r="C35">
        <v>39</v>
      </c>
      <c r="D35">
        <v>37</v>
      </c>
      <c r="E35">
        <v>33</v>
      </c>
      <c r="F35" s="38">
        <v>0.39</v>
      </c>
      <c r="G35" s="38">
        <v>0.95</v>
      </c>
      <c r="H35" s="38">
        <v>0.4</v>
      </c>
    </row>
    <row r="36" spans="1:8" x14ac:dyDescent="0.25">
      <c r="A36" s="2" t="s">
        <v>30</v>
      </c>
      <c r="B36" s="5"/>
      <c r="C36" s="31">
        <v>14</v>
      </c>
      <c r="D36" s="31">
        <v>14</v>
      </c>
      <c r="E36" s="31">
        <v>15</v>
      </c>
      <c r="F36" s="38">
        <v>0.3</v>
      </c>
      <c r="G36" s="38">
        <v>0.36</v>
      </c>
      <c r="H36" s="38">
        <v>1.41</v>
      </c>
    </row>
    <row r="37" spans="1:8" x14ac:dyDescent="0.25">
      <c r="A37" s="25" t="s">
        <v>31</v>
      </c>
      <c r="C37" s="27">
        <v>27</v>
      </c>
      <c r="D37" s="27">
        <v>29</v>
      </c>
      <c r="E37" s="27">
        <v>25</v>
      </c>
      <c r="F37" s="38">
        <v>0.27</v>
      </c>
      <c r="G37" s="38">
        <v>0.49</v>
      </c>
      <c r="H37" s="38">
        <v>0.49</v>
      </c>
    </row>
    <row r="38" spans="1:8" x14ac:dyDescent="0.25">
      <c r="A38" s="4" t="s">
        <v>32</v>
      </c>
      <c r="B38" s="5"/>
      <c r="C38" s="31">
        <v>16</v>
      </c>
      <c r="D38" s="31">
        <v>16</v>
      </c>
      <c r="E38" s="31">
        <v>16</v>
      </c>
      <c r="F38" s="38">
        <v>0.23</v>
      </c>
      <c r="G38" s="38">
        <v>0.45</v>
      </c>
      <c r="H38" s="38">
        <v>1.31</v>
      </c>
    </row>
    <row r="39" spans="1:8" x14ac:dyDescent="0.25">
      <c r="A39" s="25" t="s">
        <v>33</v>
      </c>
      <c r="C39">
        <v>35</v>
      </c>
      <c r="D39">
        <v>36</v>
      </c>
      <c r="E39">
        <v>39</v>
      </c>
      <c r="F39" s="38">
        <v>0.18</v>
      </c>
      <c r="G39" s="38">
        <v>0.39</v>
      </c>
      <c r="H39" s="38">
        <v>0.4</v>
      </c>
    </row>
    <row r="40" spans="1:8" x14ac:dyDescent="0.25">
      <c r="A40" s="25" t="s">
        <v>49</v>
      </c>
      <c r="C40">
        <v>33</v>
      </c>
      <c r="D40" s="29">
        <v>28</v>
      </c>
      <c r="E40">
        <v>35</v>
      </c>
      <c r="F40" s="38">
        <v>0.14000000000000001</v>
      </c>
      <c r="G40" s="38">
        <v>0.27</v>
      </c>
      <c r="H40" s="38">
        <v>0.5</v>
      </c>
    </row>
    <row r="41" spans="1:8" x14ac:dyDescent="0.25">
      <c r="A41" s="25" t="s">
        <v>34</v>
      </c>
      <c r="C41" s="28">
        <v>54</v>
      </c>
      <c r="D41" s="28">
        <v>52</v>
      </c>
      <c r="E41">
        <v>56</v>
      </c>
      <c r="F41" s="38">
        <v>0.1</v>
      </c>
      <c r="G41" s="38">
        <v>0.15</v>
      </c>
      <c r="H41" s="38">
        <v>0.24</v>
      </c>
    </row>
    <row r="42" spans="1:8" x14ac:dyDescent="0.25">
      <c r="A42" s="25" t="s">
        <v>35</v>
      </c>
      <c r="C42" s="28">
        <v>57</v>
      </c>
      <c r="D42" s="28">
        <v>56</v>
      </c>
      <c r="E42">
        <v>59</v>
      </c>
      <c r="F42" s="38">
        <v>0.1</v>
      </c>
      <c r="G42" s="38">
        <v>0.1</v>
      </c>
      <c r="H42" s="38">
        <v>0.18</v>
      </c>
    </row>
    <row r="43" spans="1:8" x14ac:dyDescent="0.25">
      <c r="A43" s="4" t="s">
        <v>48</v>
      </c>
      <c r="B43" s="5"/>
      <c r="C43" s="31">
        <v>19</v>
      </c>
      <c r="D43" s="31">
        <v>19</v>
      </c>
      <c r="E43" s="31">
        <v>19</v>
      </c>
      <c r="F43" s="38">
        <v>0.09</v>
      </c>
      <c r="G43" s="38">
        <v>0.21</v>
      </c>
      <c r="H43" s="38">
        <v>0.9</v>
      </c>
    </row>
    <row r="44" spans="1:8" x14ac:dyDescent="0.25">
      <c r="A44" s="25" t="s">
        <v>36</v>
      </c>
      <c r="C44">
        <v>36</v>
      </c>
      <c r="D44">
        <v>38</v>
      </c>
      <c r="E44">
        <v>38</v>
      </c>
      <c r="F44" s="38">
        <v>0.09</v>
      </c>
      <c r="G44" s="38">
        <v>0.25</v>
      </c>
      <c r="H44" s="38">
        <v>0.4</v>
      </c>
    </row>
    <row r="45" spans="1:8" x14ac:dyDescent="0.25">
      <c r="A45" s="4" t="s">
        <v>37</v>
      </c>
      <c r="C45" s="27">
        <v>22</v>
      </c>
      <c r="D45" s="27">
        <v>21</v>
      </c>
      <c r="E45" s="27">
        <v>21</v>
      </c>
      <c r="F45" s="38">
        <v>0.08</v>
      </c>
      <c r="G45" s="38">
        <v>0.16</v>
      </c>
      <c r="H45" s="38">
        <v>0.68</v>
      </c>
    </row>
    <row r="46" spans="1:8" x14ac:dyDescent="0.25">
      <c r="A46" s="13" t="s">
        <v>38</v>
      </c>
      <c r="C46" s="28">
        <v>43</v>
      </c>
      <c r="D46" s="28">
        <v>45</v>
      </c>
      <c r="E46">
        <v>43</v>
      </c>
      <c r="F46" s="38">
        <v>7.0000000000000007E-2</v>
      </c>
      <c r="G46" s="38">
        <v>0.17</v>
      </c>
      <c r="H46" s="38">
        <v>0.3</v>
      </c>
    </row>
    <row r="47" spans="1:8" x14ac:dyDescent="0.25">
      <c r="A47" s="13" t="s">
        <v>39</v>
      </c>
      <c r="C47" s="28">
        <v>53</v>
      </c>
      <c r="D47" s="28">
        <v>54</v>
      </c>
      <c r="E47">
        <v>51</v>
      </c>
      <c r="F47" s="38">
        <v>0.04</v>
      </c>
      <c r="G47" s="38">
        <v>0.05</v>
      </c>
      <c r="H47" s="38">
        <v>0.22</v>
      </c>
    </row>
    <row r="48" spans="1:8" x14ac:dyDescent="0.25">
      <c r="A48" s="25" t="s">
        <v>40</v>
      </c>
      <c r="C48" s="28">
        <v>48</v>
      </c>
      <c r="D48" s="28">
        <v>51</v>
      </c>
      <c r="E48">
        <v>50</v>
      </c>
      <c r="F48" s="38">
        <v>0.03</v>
      </c>
      <c r="G48" s="38">
        <v>0.08</v>
      </c>
      <c r="H48" s="38">
        <v>0.24</v>
      </c>
    </row>
    <row r="49" spans="1:8" x14ac:dyDescent="0.25">
      <c r="A49" s="35" t="s">
        <v>41</v>
      </c>
      <c r="C49" s="28">
        <v>56</v>
      </c>
      <c r="D49" s="28">
        <v>57</v>
      </c>
      <c r="E49">
        <v>55</v>
      </c>
      <c r="F49" s="38">
        <v>0.02</v>
      </c>
      <c r="G49" s="38">
        <v>0.03</v>
      </c>
      <c r="H49" s="38">
        <v>0.18</v>
      </c>
    </row>
    <row r="50" spans="1:8" x14ac:dyDescent="0.25">
      <c r="A50" s="35" t="s">
        <v>47</v>
      </c>
      <c r="C50" s="28">
        <v>46</v>
      </c>
      <c r="D50" s="28">
        <v>46</v>
      </c>
      <c r="E50">
        <v>47</v>
      </c>
      <c r="F50" s="38">
        <v>0.02</v>
      </c>
      <c r="G50" s="38">
        <v>0.02</v>
      </c>
      <c r="H50" s="38">
        <v>0.28999999999999998</v>
      </c>
    </row>
    <row r="51" spans="1:8" x14ac:dyDescent="0.25">
      <c r="A51" s="25" t="s">
        <v>42</v>
      </c>
      <c r="C51" s="28">
        <v>41</v>
      </c>
      <c r="D51" s="28">
        <v>31</v>
      </c>
      <c r="E51">
        <v>32</v>
      </c>
      <c r="F51" s="38">
        <v>0.01</v>
      </c>
      <c r="G51" s="38">
        <v>0.04</v>
      </c>
      <c r="H51" s="38">
        <v>0.47</v>
      </c>
    </row>
    <row r="52" spans="1:8" x14ac:dyDescent="0.25">
      <c r="A52" s="11" t="s">
        <v>43</v>
      </c>
      <c r="C52" s="28">
        <v>45</v>
      </c>
      <c r="D52" s="28">
        <v>43</v>
      </c>
      <c r="E52">
        <v>44</v>
      </c>
      <c r="F52" s="38">
        <v>0.01</v>
      </c>
      <c r="G52" s="38">
        <v>0.1</v>
      </c>
      <c r="H52" s="38">
        <v>0.34</v>
      </c>
    </row>
    <row r="53" spans="1:8" x14ac:dyDescent="0.25">
      <c r="A53" s="1" t="s">
        <v>60</v>
      </c>
      <c r="C53" s="30"/>
      <c r="D53" s="30"/>
      <c r="F53" s="38"/>
      <c r="G53" s="38"/>
      <c r="H53" s="38"/>
    </row>
    <row r="54" spans="1:8" x14ac:dyDescent="0.25">
      <c r="A54" s="16" t="s">
        <v>44</v>
      </c>
      <c r="B54" s="5"/>
      <c r="C54" s="27">
        <v>23</v>
      </c>
      <c r="D54" s="27">
        <v>22</v>
      </c>
      <c r="E54" s="29">
        <v>27</v>
      </c>
      <c r="F54" s="38">
        <v>0</v>
      </c>
      <c r="G54" s="38">
        <v>0.04</v>
      </c>
      <c r="H54" s="38">
        <v>0.63</v>
      </c>
    </row>
    <row r="55" spans="1:8" x14ac:dyDescent="0.25">
      <c r="A55" s="4" t="s">
        <v>45</v>
      </c>
      <c r="B55" s="5"/>
      <c r="C55" s="31">
        <v>11</v>
      </c>
      <c r="D55" s="26">
        <v>8</v>
      </c>
      <c r="E55" s="32">
        <v>11</v>
      </c>
      <c r="F55" s="38">
        <v>0</v>
      </c>
      <c r="G55" s="38">
        <v>0.63</v>
      </c>
      <c r="H55" s="38">
        <v>2.23</v>
      </c>
    </row>
    <row r="60" spans="1:8" x14ac:dyDescent="0.25">
      <c r="G60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K57"/>
  <sheetViews>
    <sheetView tabSelected="1" zoomScaleNormal="100" workbookViewId="0">
      <pane xSplit="1" topLeftCell="AL1" activePane="topRight" state="frozen"/>
      <selection pane="topRight" activeCell="AV24" sqref="AV24"/>
    </sheetView>
  </sheetViews>
  <sheetFormatPr defaultColWidth="9.140625"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1" width="15" bestFit="1" customWidth="1"/>
    <col min="22" max="22" width="19.42578125" bestFit="1" customWidth="1"/>
    <col min="23" max="23" width="12.5703125" style="6" bestFit="1" customWidth="1"/>
    <col min="24" max="24" width="10.42578125" customWidth="1"/>
    <col min="25" max="26" width="9.5703125" customWidth="1"/>
    <col min="27" max="27" width="16" bestFit="1" customWidth="1"/>
    <col min="28" max="28" width="14" bestFit="1" customWidth="1"/>
    <col min="29" max="29" width="15.28515625" style="6" bestFit="1" customWidth="1"/>
    <col min="30" max="30" width="12.140625" bestFit="1" customWidth="1"/>
    <col min="31" max="31" width="14.140625" bestFit="1" customWidth="1"/>
    <col min="32" max="32" width="12" bestFit="1" customWidth="1"/>
    <col min="33" max="33" width="12" customWidth="1"/>
    <col min="34" max="34" width="11.140625" customWidth="1"/>
    <col min="35" max="35" width="10.5703125" style="6" customWidth="1"/>
    <col min="36" max="36" width="14.42578125" bestFit="1" customWidth="1"/>
    <col min="37" max="38" width="11.7109375" bestFit="1" customWidth="1"/>
    <col min="39" max="41" width="11.7109375" customWidth="1"/>
    <col min="42" max="42" width="15.42578125" style="6" bestFit="1" customWidth="1"/>
    <col min="43" max="43" width="12.28515625" bestFit="1" customWidth="1"/>
    <col min="44" max="45" width="12.28515625" customWidth="1"/>
    <col min="46" max="46" width="12.140625" bestFit="1" customWidth="1"/>
    <col min="47" max="47" width="15.42578125" style="6" bestFit="1" customWidth="1"/>
    <col min="48" max="48" width="10.5703125" bestFit="1" customWidth="1"/>
    <col min="49" max="49" width="19" bestFit="1" customWidth="1"/>
    <col min="50" max="50" width="12.140625" customWidth="1"/>
    <col min="51" max="51" width="19" bestFit="1" customWidth="1"/>
    <col min="52" max="53" width="11.140625" bestFit="1" customWidth="1"/>
    <col min="54" max="54" width="12" customWidth="1"/>
    <col min="55" max="55" width="14" bestFit="1" customWidth="1"/>
    <col min="56" max="56" width="15" bestFit="1" customWidth="1"/>
    <col min="57" max="57" width="15" customWidth="1"/>
    <col min="58" max="58" width="15" style="6" customWidth="1"/>
    <col min="59" max="60" width="11.7109375" bestFit="1" customWidth="1"/>
    <col min="61" max="61" width="11.5703125" bestFit="1" customWidth="1"/>
    <col min="62" max="62" width="11.7109375" bestFit="1" customWidth="1"/>
    <col min="63" max="63" width="19.85546875" bestFit="1" customWidth="1"/>
    <col min="70" max="70" width="11.7109375" bestFit="1" customWidth="1"/>
  </cols>
  <sheetData>
    <row r="1" spans="1:63" x14ac:dyDescent="0.25">
      <c r="A1" s="17"/>
      <c r="B1" s="41" t="s">
        <v>399</v>
      </c>
      <c r="C1" s="1"/>
      <c r="D1" s="1"/>
      <c r="E1" s="1"/>
      <c r="F1" s="1"/>
      <c r="G1" s="1"/>
      <c r="H1" s="1"/>
      <c r="I1" s="1"/>
      <c r="J1" s="42"/>
      <c r="K1" s="1" t="s">
        <v>403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X1" s="1" t="s">
        <v>110</v>
      </c>
      <c r="Y1" s="1"/>
      <c r="Z1" s="1"/>
      <c r="AA1" s="1"/>
      <c r="AB1" s="1"/>
      <c r="AD1" s="1" t="s">
        <v>108</v>
      </c>
      <c r="AF1" s="1"/>
      <c r="AG1" s="1"/>
      <c r="AH1" s="1"/>
      <c r="AI1" s="42"/>
      <c r="AJ1" s="41" t="s">
        <v>111</v>
      </c>
      <c r="AK1" s="1"/>
      <c r="AL1" s="1"/>
      <c r="AM1" s="1"/>
      <c r="AN1" s="1"/>
      <c r="AO1" s="1"/>
      <c r="AQ1" s="1" t="s">
        <v>407</v>
      </c>
      <c r="AR1" s="1"/>
      <c r="AS1" s="1"/>
      <c r="AV1" s="1" t="s">
        <v>62</v>
      </c>
      <c r="AW1" s="1"/>
      <c r="AX1" s="1" t="s">
        <v>61</v>
      </c>
      <c r="AY1" s="1"/>
      <c r="AZ1" s="1" t="s">
        <v>69</v>
      </c>
      <c r="BA1" s="1"/>
      <c r="BB1" s="1"/>
      <c r="BC1" s="1"/>
      <c r="BD1" s="1"/>
      <c r="BE1" s="1"/>
      <c r="BG1" s="48" t="s">
        <v>112</v>
      </c>
      <c r="BH1" s="48"/>
      <c r="BI1" s="48"/>
      <c r="BJ1" s="48"/>
      <c r="BK1" s="48"/>
    </row>
    <row r="2" spans="1:63" x14ac:dyDescent="0.25">
      <c r="A2" s="17"/>
      <c r="B2" s="18" t="s">
        <v>53</v>
      </c>
      <c r="C2" t="s">
        <v>59</v>
      </c>
      <c r="D2" t="s">
        <v>139</v>
      </c>
      <c r="E2" t="s">
        <v>397</v>
      </c>
      <c r="F2" t="s">
        <v>398</v>
      </c>
      <c r="G2" t="s">
        <v>395</v>
      </c>
      <c r="H2" t="s">
        <v>399</v>
      </c>
      <c r="I2" t="s">
        <v>401</v>
      </c>
      <c r="J2" s="6" t="s">
        <v>417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393</v>
      </c>
      <c r="Q2" s="17" t="s">
        <v>394</v>
      </c>
      <c r="R2" s="17" t="s">
        <v>403</v>
      </c>
      <c r="S2" s="43" t="s">
        <v>419</v>
      </c>
      <c r="T2" t="s">
        <v>84</v>
      </c>
      <c r="U2" t="s">
        <v>84</v>
      </c>
      <c r="V2" t="s">
        <v>364</v>
      </c>
      <c r="W2" s="6" t="s">
        <v>406</v>
      </c>
      <c r="X2" t="s">
        <v>87</v>
      </c>
      <c r="Y2" t="s">
        <v>87</v>
      </c>
      <c r="Z2" t="s">
        <v>115</v>
      </c>
      <c r="AA2" t="s">
        <v>360</v>
      </c>
      <c r="AB2" t="s">
        <v>359</v>
      </c>
      <c r="AC2" s="6" t="s">
        <v>405</v>
      </c>
      <c r="AD2" t="s">
        <v>135</v>
      </c>
      <c r="AE2" t="s">
        <v>76</v>
      </c>
      <c r="AF2" t="s">
        <v>80</v>
      </c>
      <c r="AG2" t="s">
        <v>82</v>
      </c>
      <c r="AH2" t="s">
        <v>116</v>
      </c>
      <c r="AI2" s="6" t="s">
        <v>118</v>
      </c>
      <c r="AJ2" t="s">
        <v>89</v>
      </c>
      <c r="AK2" t="s">
        <v>101</v>
      </c>
      <c r="AL2" t="s">
        <v>103</v>
      </c>
      <c r="AM2" t="s">
        <v>121</v>
      </c>
      <c r="AN2" t="s">
        <v>123</v>
      </c>
      <c r="AO2" t="s">
        <v>124</v>
      </c>
      <c r="AP2" s="6" t="s">
        <v>420</v>
      </c>
      <c r="AQ2" t="s">
        <v>407</v>
      </c>
      <c r="AR2" t="s">
        <v>411</v>
      </c>
      <c r="AS2" t="s">
        <v>407</v>
      </c>
      <c r="AT2" t="s">
        <v>407</v>
      </c>
      <c r="AU2" s="6" t="s">
        <v>421</v>
      </c>
      <c r="AV2" t="s">
        <v>58</v>
      </c>
      <c r="AW2" t="s">
        <v>63</v>
      </c>
      <c r="AX2" t="s">
        <v>58</v>
      </c>
      <c r="AY2" t="s">
        <v>63</v>
      </c>
      <c r="AZ2" t="s">
        <v>69</v>
      </c>
      <c r="BA2" t="s">
        <v>74</v>
      </c>
      <c r="BB2" t="s">
        <v>90</v>
      </c>
      <c r="BC2" t="s">
        <v>354</v>
      </c>
      <c r="BD2" t="s">
        <v>356</v>
      </c>
      <c r="BE2" t="s">
        <v>354</v>
      </c>
      <c r="BF2" s="6" t="s">
        <v>426</v>
      </c>
      <c r="BG2" t="s">
        <v>72</v>
      </c>
      <c r="BH2" t="s">
        <v>92</v>
      </c>
      <c r="BI2" t="s">
        <v>126</v>
      </c>
      <c r="BJ2" t="s">
        <v>129</v>
      </c>
      <c r="BK2" t="s">
        <v>133</v>
      </c>
    </row>
    <row r="3" spans="1:63" x14ac:dyDescent="0.25">
      <c r="A3" s="1" t="s">
        <v>51</v>
      </c>
      <c r="B3" s="18" t="s">
        <v>54</v>
      </c>
      <c r="C3" t="s">
        <v>58</v>
      </c>
      <c r="D3" t="s">
        <v>396</v>
      </c>
      <c r="E3" t="s">
        <v>54</v>
      </c>
      <c r="F3" t="s">
        <v>54</v>
      </c>
      <c r="G3" t="s">
        <v>349</v>
      </c>
      <c r="H3" t="s">
        <v>400</v>
      </c>
      <c r="I3" t="s">
        <v>402</v>
      </c>
      <c r="J3" s="6" t="s">
        <v>418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392</v>
      </c>
      <c r="Q3" s="17" t="s">
        <v>391</v>
      </c>
      <c r="R3" s="17" t="s">
        <v>404</v>
      </c>
      <c r="S3" s="43" t="s">
        <v>404</v>
      </c>
      <c r="T3" t="s">
        <v>85</v>
      </c>
      <c r="U3" t="s">
        <v>86</v>
      </c>
      <c r="V3" t="s">
        <v>368</v>
      </c>
      <c r="W3" s="6" t="s">
        <v>404</v>
      </c>
      <c r="X3" t="s">
        <v>96</v>
      </c>
      <c r="Y3" t="s">
        <v>120</v>
      </c>
      <c r="AA3" t="s">
        <v>361</v>
      </c>
      <c r="AB3" t="s">
        <v>355</v>
      </c>
      <c r="AC3" s="6" t="s">
        <v>392</v>
      </c>
      <c r="AD3" t="s">
        <v>136</v>
      </c>
      <c r="AE3" t="s">
        <v>77</v>
      </c>
      <c r="AF3" t="s">
        <v>81</v>
      </c>
      <c r="AG3" t="s">
        <v>81</v>
      </c>
      <c r="AH3" t="s">
        <v>117</v>
      </c>
      <c r="AI3" s="6" t="s">
        <v>119</v>
      </c>
      <c r="AJ3" t="s">
        <v>125</v>
      </c>
      <c r="AK3" t="s">
        <v>102</v>
      </c>
      <c r="AL3" t="s">
        <v>102</v>
      </c>
      <c r="AM3" t="s">
        <v>122</v>
      </c>
      <c r="AN3" t="s">
        <v>122</v>
      </c>
      <c r="AO3" t="s">
        <v>122</v>
      </c>
      <c r="AP3" s="6" t="s">
        <v>404</v>
      </c>
      <c r="AQ3" t="s">
        <v>408</v>
      </c>
      <c r="AR3" t="s">
        <v>412</v>
      </c>
      <c r="AS3" t="s">
        <v>413</v>
      </c>
      <c r="AT3" t="s">
        <v>409</v>
      </c>
      <c r="AU3" s="6" t="s">
        <v>404</v>
      </c>
      <c r="AW3" t="s">
        <v>65</v>
      </c>
      <c r="AY3" t="s">
        <v>65</v>
      </c>
      <c r="AZ3" t="s">
        <v>70</v>
      </c>
      <c r="BA3" t="s">
        <v>75</v>
      </c>
      <c r="BB3" t="s">
        <v>91</v>
      </c>
      <c r="BC3" t="s">
        <v>355</v>
      </c>
      <c r="BD3" t="s">
        <v>357</v>
      </c>
      <c r="BE3" t="s">
        <v>358</v>
      </c>
      <c r="BF3" s="6" t="s">
        <v>427</v>
      </c>
      <c r="BG3" t="s">
        <v>70</v>
      </c>
      <c r="BH3" t="s">
        <v>93</v>
      </c>
      <c r="BI3" t="s">
        <v>127</v>
      </c>
      <c r="BJ3" t="s">
        <v>130</v>
      </c>
      <c r="BK3" t="s">
        <v>134</v>
      </c>
    </row>
    <row r="4" spans="1:63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7"/>
      <c r="X4" s="2"/>
      <c r="Y4" s="2"/>
      <c r="Z4" s="2"/>
      <c r="AA4" s="2"/>
      <c r="AB4" s="2"/>
      <c r="AC4" s="7"/>
      <c r="AD4" s="2"/>
      <c r="AE4" s="2"/>
      <c r="AF4" s="2"/>
      <c r="AG4" s="2"/>
      <c r="AH4" s="2"/>
      <c r="AI4" s="7"/>
      <c r="AJ4" s="2"/>
      <c r="AK4" s="2"/>
      <c r="AL4" s="2"/>
      <c r="AM4" s="2"/>
      <c r="AN4" s="2"/>
      <c r="AO4" s="2"/>
      <c r="AP4" s="7"/>
      <c r="AQ4" s="2"/>
      <c r="AR4" s="2"/>
      <c r="AS4" s="2"/>
      <c r="AT4" s="2"/>
      <c r="AU4" s="7"/>
      <c r="AV4" s="2">
        <v>1999</v>
      </c>
      <c r="AX4" s="2">
        <v>2012</v>
      </c>
      <c r="AZ4" s="2"/>
      <c r="BA4" s="2"/>
      <c r="BB4" s="2"/>
      <c r="BC4" s="2"/>
      <c r="BD4" s="2"/>
      <c r="BE4" s="2"/>
      <c r="BF4" s="7"/>
      <c r="BG4" s="2"/>
      <c r="BH4" s="2"/>
      <c r="BI4" s="2"/>
      <c r="BJ4" s="2"/>
      <c r="BK4" s="13"/>
    </row>
    <row r="5" spans="1:63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7"/>
      <c r="X5" s="13" t="s">
        <v>88</v>
      </c>
      <c r="Y5" s="13" t="s">
        <v>88</v>
      </c>
      <c r="Z5" s="13" t="s">
        <v>88</v>
      </c>
      <c r="AA5" s="13"/>
      <c r="AB5" s="13"/>
      <c r="AC5" s="7"/>
      <c r="AD5" s="2"/>
      <c r="AE5" s="2"/>
      <c r="AF5" s="4">
        <v>2002</v>
      </c>
      <c r="AG5" s="2"/>
      <c r="AH5" s="2"/>
      <c r="AI5" s="7"/>
      <c r="AJ5" s="2"/>
      <c r="AK5" s="2"/>
      <c r="AL5" s="2"/>
      <c r="AM5" s="2"/>
      <c r="AN5" s="2"/>
      <c r="AO5" s="2"/>
      <c r="AP5" s="7"/>
      <c r="AQ5" s="2"/>
      <c r="AR5" s="4">
        <v>2005</v>
      </c>
      <c r="AS5" s="4">
        <v>2005</v>
      </c>
      <c r="AT5" s="4">
        <v>2005</v>
      </c>
      <c r="AU5" s="7"/>
      <c r="AV5" s="2">
        <v>2008</v>
      </c>
      <c r="AX5" s="4">
        <v>2019</v>
      </c>
      <c r="AY5" s="10">
        <v>41548</v>
      </c>
      <c r="AZ5" s="2"/>
      <c r="BA5" s="2"/>
      <c r="BB5" s="2"/>
      <c r="BC5" s="2"/>
      <c r="BD5" s="13"/>
      <c r="BE5" s="13"/>
      <c r="BF5" s="7"/>
      <c r="BG5" s="2"/>
      <c r="BH5" s="2"/>
      <c r="BI5" s="2"/>
      <c r="BJ5" s="2"/>
      <c r="BK5" s="13"/>
    </row>
    <row r="6" spans="1:63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422</v>
      </c>
      <c r="I6" s="13" t="s">
        <v>422</v>
      </c>
      <c r="J6" s="8" t="s">
        <v>422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2"/>
      <c r="W6" s="7"/>
      <c r="X6" s="2"/>
      <c r="Y6" s="2"/>
      <c r="Z6" s="2"/>
      <c r="AA6" s="4">
        <v>2008</v>
      </c>
      <c r="AB6" s="4">
        <v>2008</v>
      </c>
      <c r="AC6" s="7"/>
      <c r="AD6" s="2"/>
      <c r="AE6" s="2"/>
      <c r="AF6" s="2"/>
      <c r="AG6" s="2"/>
      <c r="AH6" s="2"/>
      <c r="AI6" s="7"/>
      <c r="AJ6" s="2"/>
      <c r="AK6" s="2"/>
      <c r="AL6" s="2"/>
      <c r="AM6" s="2"/>
      <c r="AN6" s="2"/>
      <c r="AO6" s="2"/>
      <c r="AP6" s="7"/>
      <c r="AQ6" s="2"/>
      <c r="AR6" s="2"/>
      <c r="AS6" s="2"/>
      <c r="AT6" s="2"/>
      <c r="AU6" s="7"/>
      <c r="AV6" s="2">
        <v>2008</v>
      </c>
      <c r="AX6" s="2">
        <v>2008</v>
      </c>
      <c r="AZ6" s="2"/>
      <c r="BA6" s="2"/>
      <c r="BB6" s="2"/>
      <c r="BC6" s="2"/>
      <c r="BD6" s="2"/>
      <c r="BE6" s="4">
        <v>2010</v>
      </c>
      <c r="BF6" s="7"/>
      <c r="BG6" s="2"/>
      <c r="BH6" s="2"/>
      <c r="BI6" s="2"/>
      <c r="BJ6" s="2"/>
      <c r="BK6" s="13"/>
    </row>
    <row r="7" spans="1:63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7"/>
      <c r="X7" s="2"/>
      <c r="Y7" s="2"/>
      <c r="Z7" s="2"/>
      <c r="AA7" s="2"/>
      <c r="AB7" s="2"/>
      <c r="AC7" s="7"/>
      <c r="AD7" s="2"/>
      <c r="AE7" s="2"/>
      <c r="AF7" s="2"/>
      <c r="AG7" s="2"/>
      <c r="AH7" s="2"/>
      <c r="AI7" s="7"/>
      <c r="AJ7" s="2"/>
      <c r="AK7" s="2"/>
      <c r="AL7" s="2"/>
      <c r="AM7" s="2"/>
      <c r="AN7" s="2"/>
      <c r="AO7" s="2"/>
      <c r="AP7" s="7"/>
      <c r="AQ7" s="2"/>
      <c r="AR7" s="2"/>
      <c r="AS7" s="2"/>
      <c r="AT7" s="2"/>
      <c r="AU7" s="7"/>
      <c r="AV7" s="4">
        <v>2021</v>
      </c>
      <c r="AW7" s="2">
        <v>2012</v>
      </c>
      <c r="AZ7" s="2"/>
      <c r="BA7" s="2"/>
      <c r="BB7" s="2"/>
      <c r="BC7" s="2"/>
      <c r="BD7" s="2"/>
      <c r="BE7" s="2"/>
      <c r="BF7" s="7"/>
      <c r="BG7" s="13"/>
      <c r="BH7" s="2"/>
      <c r="BI7" s="2"/>
      <c r="BJ7" s="2"/>
      <c r="BK7" s="2"/>
    </row>
    <row r="8" spans="1:63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7"/>
      <c r="X8" s="2"/>
      <c r="Y8" s="2"/>
      <c r="Z8" s="2"/>
      <c r="AA8" s="2"/>
      <c r="AB8" s="2"/>
      <c r="AC8" s="7"/>
      <c r="AD8" s="2"/>
      <c r="AE8" s="2"/>
      <c r="AF8" s="2"/>
      <c r="AG8" s="2"/>
      <c r="AH8" s="4"/>
      <c r="AI8" s="15"/>
      <c r="AJ8" s="2"/>
      <c r="AK8" s="2"/>
      <c r="AL8" s="2"/>
      <c r="AM8" s="2"/>
      <c r="AN8" s="2"/>
      <c r="AO8" s="2"/>
      <c r="AP8" s="7"/>
      <c r="AQ8" s="2"/>
      <c r="AR8" s="2"/>
      <c r="AS8" s="2"/>
      <c r="AT8" s="2"/>
      <c r="AU8" s="7"/>
      <c r="AV8" s="2">
        <v>2008</v>
      </c>
      <c r="AX8" s="2">
        <v>2008</v>
      </c>
      <c r="AZ8" s="2"/>
      <c r="BA8" s="2"/>
      <c r="BB8" s="2"/>
      <c r="BC8" s="2"/>
      <c r="BD8" s="2"/>
      <c r="BE8" s="2"/>
      <c r="BF8" s="7"/>
      <c r="BG8" s="2"/>
      <c r="BH8" s="2"/>
      <c r="BI8" s="2"/>
      <c r="BJ8" s="13"/>
      <c r="BK8" s="2"/>
    </row>
    <row r="9" spans="1:63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4"/>
      <c r="W9" s="7"/>
      <c r="X9" s="2"/>
      <c r="Y9" s="2"/>
      <c r="Z9" s="2"/>
      <c r="AA9" s="4">
        <v>2002</v>
      </c>
      <c r="AB9" s="4">
        <v>2002</v>
      </c>
      <c r="AC9" s="7"/>
      <c r="AD9" s="2"/>
      <c r="AE9" s="2"/>
      <c r="AF9" s="2"/>
      <c r="AG9" s="2"/>
      <c r="AH9" s="2"/>
      <c r="AI9" s="7"/>
      <c r="AJ9" s="2"/>
      <c r="AK9" s="2"/>
      <c r="AL9" s="2"/>
      <c r="AM9" s="2"/>
      <c r="AN9" s="2"/>
      <c r="AO9" s="2"/>
      <c r="AP9" s="7"/>
      <c r="AQ9" s="2"/>
      <c r="AR9" s="2"/>
      <c r="AS9" s="2"/>
      <c r="AT9" s="2"/>
      <c r="AU9" s="7"/>
      <c r="AW9" s="2">
        <v>2012</v>
      </c>
      <c r="AY9" s="10">
        <v>41671</v>
      </c>
      <c r="AZ9" s="2"/>
      <c r="BA9" s="13"/>
      <c r="BB9" s="4">
        <v>2011</v>
      </c>
      <c r="BC9" s="4">
        <v>2010</v>
      </c>
      <c r="BD9" s="4">
        <v>2010</v>
      </c>
      <c r="BE9" s="13"/>
      <c r="BF9" s="7"/>
      <c r="BG9" s="2"/>
      <c r="BH9" s="2"/>
      <c r="BI9" s="2"/>
      <c r="BJ9" s="2"/>
      <c r="BK9" s="13"/>
    </row>
    <row r="10" spans="1:63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7"/>
      <c r="X10" s="2"/>
      <c r="Y10" s="2"/>
      <c r="Z10" s="2"/>
      <c r="AA10" s="2"/>
      <c r="AB10" s="2"/>
      <c r="AC10" s="7"/>
      <c r="AD10" s="2"/>
      <c r="AE10" s="2"/>
      <c r="AF10" s="2"/>
      <c r="AG10" s="2"/>
      <c r="AH10" s="4"/>
      <c r="AI10" s="15"/>
      <c r="AJ10" s="2"/>
      <c r="AK10" s="2"/>
      <c r="AL10" s="2"/>
      <c r="AM10" s="2"/>
      <c r="AN10" s="2"/>
      <c r="AO10" s="2"/>
      <c r="AP10" s="7"/>
      <c r="AQ10" s="2"/>
      <c r="AR10" s="2"/>
      <c r="AS10" s="2"/>
      <c r="AT10" s="2"/>
      <c r="AU10" s="7"/>
      <c r="AV10" s="2">
        <v>2008</v>
      </c>
      <c r="AX10" s="2">
        <v>2008</v>
      </c>
      <c r="AZ10" s="2"/>
      <c r="BA10" s="2"/>
      <c r="BB10" s="2"/>
      <c r="BC10" s="2"/>
      <c r="BD10" s="2"/>
      <c r="BE10" s="2"/>
      <c r="BF10" s="7"/>
      <c r="BG10" s="2"/>
      <c r="BH10" s="2"/>
      <c r="BI10" s="2"/>
      <c r="BJ10" s="2"/>
      <c r="BK10" s="2"/>
    </row>
    <row r="11" spans="1:63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7"/>
      <c r="X11" s="13"/>
      <c r="Y11" s="13"/>
      <c r="Z11" s="13"/>
      <c r="AA11" s="13"/>
      <c r="AB11" s="13"/>
      <c r="AC11" s="15"/>
      <c r="AD11" s="2"/>
      <c r="AE11" s="2"/>
      <c r="AF11" s="2"/>
      <c r="AG11" s="2"/>
      <c r="AH11" s="2"/>
      <c r="AI11" s="7"/>
      <c r="AJ11" s="2"/>
      <c r="AK11" s="2"/>
      <c r="AL11" s="2"/>
      <c r="AM11" s="2"/>
      <c r="AN11" s="2"/>
      <c r="AO11" s="2"/>
      <c r="AP11" s="7"/>
      <c r="AQ11" s="2"/>
      <c r="AR11" s="2"/>
      <c r="AS11" s="2"/>
      <c r="AT11" s="2"/>
      <c r="AU11" s="7"/>
      <c r="AV11" s="4">
        <v>2018</v>
      </c>
      <c r="AW11" s="10">
        <v>41426</v>
      </c>
      <c r="AX11" s="4">
        <v>2018</v>
      </c>
      <c r="AY11" s="10">
        <v>41395</v>
      </c>
      <c r="AZ11" s="2"/>
      <c r="BA11" s="2"/>
      <c r="BB11" s="13"/>
      <c r="BC11" s="13"/>
      <c r="BD11" s="13"/>
      <c r="BE11" s="13"/>
      <c r="BF11" s="7"/>
      <c r="BG11" s="2"/>
      <c r="BH11" s="2"/>
      <c r="BI11" s="13"/>
      <c r="BJ11" s="2"/>
      <c r="BK11" s="2"/>
    </row>
    <row r="12" spans="1:63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423</v>
      </c>
      <c r="I12" s="4" t="s">
        <v>423</v>
      </c>
      <c r="J12" s="15" t="s">
        <v>423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7"/>
      <c r="X12" s="2"/>
      <c r="Y12" s="2"/>
      <c r="Z12" s="2"/>
      <c r="AA12" s="2"/>
      <c r="AB12" s="2"/>
      <c r="AC12" s="7"/>
      <c r="AD12" s="2"/>
      <c r="AE12" s="2"/>
      <c r="AF12" s="2"/>
      <c r="AG12" s="2"/>
      <c r="AH12" s="4"/>
      <c r="AI12" s="15"/>
      <c r="AJ12" s="4">
        <v>2003</v>
      </c>
      <c r="AK12" s="2"/>
      <c r="AL12" s="2"/>
      <c r="AM12" s="2"/>
      <c r="AN12" s="2"/>
      <c r="AO12" s="2"/>
      <c r="AP12" s="7"/>
      <c r="AQ12" s="2"/>
      <c r="AR12" s="2"/>
      <c r="AS12" s="2"/>
      <c r="AT12" s="2"/>
      <c r="AU12" s="7"/>
      <c r="AW12" s="10">
        <v>41548</v>
      </c>
      <c r="AZ12" s="2"/>
      <c r="BA12" s="13"/>
      <c r="BB12" s="2"/>
      <c r="BC12" s="2"/>
      <c r="BD12" s="2"/>
      <c r="BE12" s="4">
        <v>2000</v>
      </c>
      <c r="BF12" s="7"/>
      <c r="BG12" s="2"/>
      <c r="BH12" s="2"/>
      <c r="BI12" s="2"/>
      <c r="BJ12" s="2"/>
      <c r="BK12" s="13" t="s">
        <v>83</v>
      </c>
    </row>
    <row r="13" spans="1:63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424</v>
      </c>
      <c r="I13" s="13" t="s">
        <v>424</v>
      </c>
      <c r="J13" s="8" t="s">
        <v>424</v>
      </c>
      <c r="K13" s="2"/>
      <c r="L13" s="2"/>
      <c r="M13" s="2"/>
      <c r="N13" s="2"/>
      <c r="O13" s="2"/>
      <c r="R13" s="2"/>
      <c r="S13" s="7"/>
      <c r="T13" s="2"/>
      <c r="U13" s="2"/>
      <c r="W13" s="7"/>
      <c r="X13" s="2"/>
      <c r="Y13" s="2"/>
      <c r="Z13" s="2"/>
      <c r="AA13" s="13" t="s">
        <v>362</v>
      </c>
      <c r="AB13" s="2"/>
      <c r="AC13"/>
      <c r="AD13" s="2"/>
      <c r="AE13" s="2"/>
      <c r="AF13" s="2"/>
      <c r="AG13" s="2"/>
      <c r="AH13" s="2"/>
      <c r="AI13" s="7"/>
      <c r="AJ13" s="4">
        <v>2005</v>
      </c>
      <c r="AK13" s="2"/>
      <c r="AL13" s="2"/>
      <c r="AM13" s="2"/>
      <c r="AN13" s="2"/>
      <c r="AO13" s="2"/>
      <c r="AP13" s="7"/>
      <c r="AQ13" s="2"/>
      <c r="AR13" s="2"/>
      <c r="AS13" s="2"/>
      <c r="AT13" s="2"/>
      <c r="AU13" s="7"/>
      <c r="AW13" s="10" t="s">
        <v>64</v>
      </c>
      <c r="AZ13" s="2"/>
      <c r="BA13" s="13"/>
      <c r="BB13" s="2"/>
      <c r="BC13" s="2"/>
      <c r="BD13" s="2"/>
      <c r="BE13" s="13"/>
      <c r="BF13" s="7"/>
      <c r="BG13" s="2"/>
      <c r="BH13" s="2"/>
      <c r="BI13" s="2"/>
      <c r="BJ13" s="2"/>
      <c r="BK13" s="13"/>
    </row>
    <row r="14" spans="1:63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425</v>
      </c>
      <c r="I14" s="13" t="s">
        <v>425</v>
      </c>
      <c r="J14" s="8" t="s">
        <v>425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7"/>
      <c r="X14" s="2"/>
      <c r="Y14" s="2"/>
      <c r="Z14" s="2"/>
      <c r="AA14" s="13"/>
      <c r="AB14" s="2"/>
      <c r="AC14" s="7"/>
      <c r="AD14" s="2"/>
      <c r="AE14" s="13" t="s">
        <v>78</v>
      </c>
      <c r="AF14" s="2"/>
      <c r="AG14" s="2"/>
      <c r="AH14" s="2"/>
      <c r="AI14" s="7"/>
      <c r="AJ14" s="2"/>
      <c r="AK14" s="2"/>
      <c r="AL14" s="2"/>
      <c r="AM14" s="2"/>
      <c r="AN14" s="2"/>
      <c r="AO14" s="2"/>
      <c r="AP14" s="7"/>
      <c r="AQ14" s="2"/>
      <c r="AR14" s="2"/>
      <c r="AS14" s="2"/>
      <c r="AT14" s="2"/>
      <c r="AU14" s="7"/>
      <c r="AV14" s="2">
        <v>1999</v>
      </c>
      <c r="AX14" s="2">
        <v>2006</v>
      </c>
      <c r="AZ14" s="2"/>
      <c r="BA14" s="13"/>
      <c r="BB14" s="2"/>
      <c r="BC14" s="2"/>
      <c r="BD14" s="2"/>
      <c r="BE14" s="2"/>
      <c r="BF14" s="7"/>
      <c r="BG14" s="2"/>
      <c r="BH14" s="2"/>
      <c r="BI14" s="2"/>
      <c r="BJ14" s="2"/>
      <c r="BK14" s="2"/>
    </row>
    <row r="15" spans="1:63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7"/>
      <c r="X15" s="2"/>
      <c r="Y15" s="2"/>
      <c r="Z15" s="2"/>
      <c r="AA15" s="13"/>
      <c r="AB15" s="4">
        <v>2000</v>
      </c>
      <c r="AC15" s="7"/>
      <c r="AD15" s="2"/>
      <c r="AE15" s="2"/>
      <c r="AF15" s="2"/>
      <c r="AG15" s="2"/>
      <c r="AH15" s="4"/>
      <c r="AI15" s="15"/>
      <c r="AJ15" s="2"/>
      <c r="AK15" s="2"/>
      <c r="AL15" s="2"/>
      <c r="AM15" s="2"/>
      <c r="AN15" s="2"/>
      <c r="AO15" s="2"/>
      <c r="AP15" s="7"/>
      <c r="AQ15" s="2"/>
      <c r="AR15" s="2"/>
      <c r="AS15" s="2"/>
      <c r="AT15" s="2"/>
      <c r="AU15" s="15">
        <v>2012</v>
      </c>
      <c r="AV15" s="2">
        <v>2012</v>
      </c>
      <c r="AX15" s="2">
        <v>2012</v>
      </c>
      <c r="AZ15" s="2"/>
      <c r="BA15" s="2"/>
      <c r="BB15" s="2"/>
      <c r="BC15" s="2"/>
      <c r="BD15" s="2"/>
      <c r="BE15" s="2"/>
      <c r="BF15" s="7"/>
      <c r="BG15" s="2"/>
      <c r="BH15" s="2"/>
      <c r="BI15" s="2"/>
      <c r="BJ15" s="2"/>
      <c r="BK15" s="2"/>
    </row>
    <row r="16" spans="1:63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W16" s="7"/>
      <c r="AD16" s="2"/>
      <c r="AG16" s="14"/>
      <c r="AP16" s="7"/>
      <c r="AU16" s="8"/>
      <c r="AV16" s="2">
        <v>2012</v>
      </c>
    </row>
    <row r="17" spans="1:63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422</v>
      </c>
      <c r="I17" s="13" t="s">
        <v>422</v>
      </c>
      <c r="J17" s="8" t="s">
        <v>422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7"/>
      <c r="X17" s="2"/>
      <c r="Y17" s="2"/>
      <c r="Z17" s="2"/>
      <c r="AA17" s="4">
        <v>2000</v>
      </c>
      <c r="AB17" s="4">
        <v>2000</v>
      </c>
      <c r="AC17" s="7"/>
      <c r="AD17" s="2"/>
      <c r="AE17" s="2"/>
      <c r="AF17" s="2"/>
      <c r="AG17" s="2"/>
      <c r="AH17" s="4"/>
      <c r="AI17" s="15"/>
      <c r="AJ17" s="2"/>
      <c r="AK17" s="2"/>
      <c r="AL17" s="2"/>
      <c r="AM17" s="2"/>
      <c r="AN17" s="2"/>
      <c r="AO17" s="2"/>
      <c r="AP17" s="7"/>
      <c r="AQ17" s="2"/>
      <c r="AR17" s="2"/>
      <c r="AS17" s="2"/>
      <c r="AT17" s="2"/>
      <c r="AU17" s="7"/>
      <c r="AV17" s="2">
        <v>2012</v>
      </c>
      <c r="AX17" s="2">
        <v>2012</v>
      </c>
      <c r="AZ17" s="2"/>
      <c r="BA17" s="2"/>
      <c r="BB17" s="2"/>
      <c r="BC17" s="2"/>
      <c r="BD17" s="2"/>
      <c r="BE17" s="2"/>
      <c r="BF17" s="7"/>
      <c r="BG17" s="2"/>
      <c r="BH17" s="2"/>
      <c r="BI17" s="2"/>
      <c r="BJ17" s="2"/>
      <c r="BK17" s="13"/>
    </row>
    <row r="18" spans="1:63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W18" s="7"/>
      <c r="AP18" s="7"/>
      <c r="AU18" s="7"/>
      <c r="AV18" s="2">
        <v>1999</v>
      </c>
    </row>
    <row r="19" spans="1:63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/>
      <c r="G19" s="13"/>
      <c r="H19" s="13" t="s">
        <v>424</v>
      </c>
      <c r="I19" s="13" t="s">
        <v>424</v>
      </c>
      <c r="J19" s="8" t="s">
        <v>424</v>
      </c>
      <c r="K19" s="2"/>
      <c r="L19" s="2"/>
      <c r="M19" s="2"/>
      <c r="N19" s="2"/>
      <c r="O19" s="2"/>
      <c r="R19" s="2"/>
      <c r="S19" s="7"/>
      <c r="T19" s="2"/>
      <c r="U19" s="2"/>
      <c r="W19" s="7"/>
      <c r="X19" s="2"/>
      <c r="Y19" s="2"/>
      <c r="Z19" s="2"/>
      <c r="AA19" s="2"/>
      <c r="AB19" s="2"/>
      <c r="AC19"/>
      <c r="AD19" s="2"/>
      <c r="AE19" s="2"/>
      <c r="AF19" s="2"/>
      <c r="AG19" s="2"/>
      <c r="AH19" s="4"/>
      <c r="AI19" s="15"/>
      <c r="AJ19" s="2"/>
      <c r="AK19" s="2"/>
      <c r="AL19" s="2"/>
      <c r="AM19" s="2"/>
      <c r="AN19" s="2"/>
      <c r="AO19" s="2"/>
      <c r="AP19" s="7"/>
      <c r="AQ19" s="2"/>
      <c r="AR19" s="2"/>
      <c r="AS19" s="2"/>
      <c r="AT19" s="2"/>
      <c r="AU19" s="7"/>
      <c r="AW19" s="13"/>
      <c r="AZ19" s="2"/>
      <c r="BA19" s="13"/>
      <c r="BB19" s="2"/>
      <c r="BC19" s="2"/>
      <c r="BD19" s="2"/>
      <c r="BE19" s="2"/>
      <c r="BF19" s="7"/>
      <c r="BG19" s="2"/>
      <c r="BH19" s="2"/>
      <c r="BI19" s="2"/>
      <c r="BJ19" s="2"/>
      <c r="BK19" s="2"/>
    </row>
    <row r="20" spans="1:63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7"/>
      <c r="X20" s="2"/>
      <c r="Y20" s="2"/>
      <c r="Z20" s="2"/>
      <c r="AA20" s="13" t="s">
        <v>363</v>
      </c>
      <c r="AB20" s="4">
        <v>2001</v>
      </c>
      <c r="AC20" s="7"/>
      <c r="AD20" s="2"/>
      <c r="AE20" s="2"/>
      <c r="AF20" s="2"/>
      <c r="AG20" s="2"/>
      <c r="AH20" s="4"/>
      <c r="AI20" s="15"/>
      <c r="AJ20" s="4">
        <v>2003</v>
      </c>
      <c r="AK20" s="2"/>
      <c r="AL20" s="2"/>
      <c r="AM20" s="2"/>
      <c r="AN20" s="2"/>
      <c r="AO20" s="2"/>
      <c r="AP20" s="15">
        <v>2002</v>
      </c>
      <c r="AQ20" s="2"/>
      <c r="AR20" s="2"/>
      <c r="AS20" s="2"/>
      <c r="AT20" s="2"/>
      <c r="AU20" s="7"/>
      <c r="AW20" s="13"/>
      <c r="AZ20" s="2"/>
      <c r="BA20" s="13"/>
      <c r="BB20" s="2"/>
      <c r="BC20" s="2"/>
      <c r="BD20" s="2"/>
      <c r="BE20" s="4">
        <v>2000</v>
      </c>
      <c r="BF20" s="7"/>
      <c r="BG20" s="2"/>
      <c r="BH20" s="2"/>
      <c r="BI20" s="2"/>
      <c r="BJ20" s="2"/>
      <c r="BK20" s="2"/>
    </row>
    <row r="21" spans="1:63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362</v>
      </c>
      <c r="I21" s="2" t="s">
        <v>362</v>
      </c>
      <c r="J21" s="7" t="s">
        <v>362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7"/>
      <c r="X21" s="2"/>
      <c r="Y21" s="2"/>
      <c r="Z21" s="2"/>
      <c r="AA21" s="2"/>
      <c r="AB21" s="2"/>
      <c r="AC21" s="7"/>
      <c r="AD21" s="2"/>
      <c r="AE21" s="2"/>
      <c r="AF21" s="2"/>
      <c r="AG21" s="2"/>
      <c r="AH21" s="2"/>
      <c r="AI21" s="7"/>
      <c r="AJ21" s="2"/>
      <c r="AK21" s="2"/>
      <c r="AL21" s="2"/>
      <c r="AM21" s="2"/>
      <c r="AN21" s="2"/>
      <c r="AO21" s="2"/>
      <c r="AP21" s="7"/>
      <c r="AQ21" s="2"/>
      <c r="AR21" s="2"/>
      <c r="AS21" s="2"/>
      <c r="AT21" s="2"/>
      <c r="AU21" s="7"/>
      <c r="AV21" s="2">
        <v>2004</v>
      </c>
      <c r="AZ21" s="2"/>
      <c r="BA21" s="13"/>
      <c r="BB21" s="2"/>
      <c r="BC21" s="2"/>
      <c r="BD21" s="2"/>
      <c r="BE21" s="13"/>
      <c r="BF21" s="7"/>
      <c r="BG21" s="13"/>
      <c r="BH21" s="2"/>
      <c r="BI21" s="2"/>
      <c r="BJ21" s="2"/>
      <c r="BK21" s="2"/>
    </row>
    <row r="22" spans="1:63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4"/>
      <c r="W22" s="7"/>
      <c r="X22" s="2"/>
      <c r="Y22" s="2"/>
      <c r="Z22" s="2"/>
      <c r="AA22" s="13"/>
      <c r="AB22" s="13"/>
      <c r="AC22" s="7"/>
      <c r="AD22" s="2"/>
      <c r="AE22" s="2"/>
      <c r="AF22" s="2"/>
      <c r="AG22" s="2"/>
      <c r="AH22" s="2"/>
      <c r="AI22" s="7"/>
      <c r="AJ22" s="2"/>
      <c r="AK22" s="2"/>
      <c r="AL22" s="2"/>
      <c r="AM22" s="2"/>
      <c r="AN22" s="2"/>
      <c r="AO22" s="2"/>
      <c r="AP22" s="7"/>
      <c r="AQ22" s="4">
        <v>2001</v>
      </c>
      <c r="AR22" s="2"/>
      <c r="AS22" s="2"/>
      <c r="AT22" s="2"/>
      <c r="AU22" s="7"/>
      <c r="AW22" s="2">
        <v>2012</v>
      </c>
      <c r="AZ22" s="2"/>
      <c r="BA22" s="13"/>
      <c r="BB22" s="2"/>
      <c r="BC22" s="2"/>
      <c r="BD22" s="2"/>
      <c r="BE22" s="13"/>
      <c r="BF22" s="8"/>
      <c r="BG22" s="4">
        <v>2011</v>
      </c>
      <c r="BH22" s="2"/>
      <c r="BI22" s="2"/>
      <c r="BJ22" s="4">
        <v>2004</v>
      </c>
      <c r="BK22" s="2"/>
    </row>
    <row r="23" spans="1:63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7"/>
      <c r="X23" s="2"/>
      <c r="Y23" s="2"/>
      <c r="Z23" s="2"/>
      <c r="AA23" s="2"/>
      <c r="AB23" s="2"/>
      <c r="AC23" s="7"/>
      <c r="AD23" s="2"/>
      <c r="AE23" s="2"/>
      <c r="AF23" s="2"/>
      <c r="AG23" s="2"/>
      <c r="AH23" s="4"/>
      <c r="AI23" s="15"/>
      <c r="AJ23" s="4">
        <v>2002</v>
      </c>
      <c r="AK23" s="2"/>
      <c r="AL23" s="2"/>
      <c r="AM23" s="2"/>
      <c r="AN23" s="2"/>
      <c r="AO23" s="2"/>
      <c r="AP23" s="15">
        <v>2005</v>
      </c>
      <c r="AQ23" s="2"/>
      <c r="AR23" s="2"/>
      <c r="AS23" s="2"/>
      <c r="AT23" s="2"/>
      <c r="AU23" s="7"/>
      <c r="AV23" s="2">
        <v>2012</v>
      </c>
      <c r="AX23" s="2">
        <v>2012</v>
      </c>
      <c r="AZ23" s="2"/>
      <c r="BA23" s="13"/>
      <c r="BB23" s="2"/>
      <c r="BC23" s="2"/>
      <c r="BD23" s="2"/>
      <c r="BE23" s="13"/>
      <c r="BF23" s="7"/>
      <c r="BG23" s="2"/>
      <c r="BH23" s="2"/>
      <c r="BI23" s="4">
        <v>2000</v>
      </c>
      <c r="BJ23" s="2"/>
      <c r="BK23" s="13"/>
    </row>
    <row r="24" spans="1:63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R24" s="2"/>
      <c r="S24" s="7"/>
      <c r="T24" s="13"/>
      <c r="U24" s="2"/>
      <c r="W24" s="7"/>
      <c r="X24" s="13"/>
      <c r="Y24" s="13"/>
      <c r="Z24" s="13"/>
      <c r="AA24" s="13"/>
      <c r="AB24" s="13"/>
      <c r="AC24"/>
      <c r="AD24" s="2"/>
      <c r="AE24" s="2"/>
      <c r="AF24" s="2"/>
      <c r="AG24" s="2"/>
      <c r="AH24" s="2"/>
      <c r="AI24" s="8" t="s">
        <v>83</v>
      </c>
      <c r="AJ24" s="2"/>
      <c r="AK24" s="2"/>
      <c r="AL24" s="2"/>
      <c r="AM24" s="2"/>
      <c r="AN24" s="2"/>
      <c r="AO24" s="2"/>
      <c r="AP24" s="15">
        <v>2000</v>
      </c>
      <c r="AQ24" s="4">
        <v>2009</v>
      </c>
      <c r="AR24" s="2"/>
      <c r="AS24" s="2"/>
      <c r="AT24" s="2"/>
      <c r="AU24" s="15">
        <v>2001</v>
      </c>
      <c r="AW24" s="2">
        <v>2012</v>
      </c>
      <c r="AY24" s="2">
        <v>2012</v>
      </c>
      <c r="AZ24" s="2"/>
      <c r="BA24" s="13"/>
      <c r="BB24" s="13"/>
      <c r="BC24" s="13"/>
      <c r="BD24" s="13"/>
      <c r="BE24" s="13"/>
      <c r="BF24" s="7"/>
      <c r="BG24" s="2"/>
      <c r="BH24" s="2"/>
      <c r="BI24" s="13"/>
      <c r="BJ24" s="2"/>
      <c r="BK24" s="2"/>
    </row>
    <row r="25" spans="1:63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7"/>
      <c r="X25" s="2"/>
      <c r="Y25" s="2"/>
      <c r="Z25" s="2"/>
      <c r="AA25" s="4">
        <v>2000</v>
      </c>
      <c r="AB25" s="4">
        <v>2000</v>
      </c>
      <c r="AC25" s="7"/>
      <c r="AD25" s="2"/>
      <c r="AE25" s="2"/>
      <c r="AF25" s="2"/>
      <c r="AG25" s="2"/>
      <c r="AH25" s="4"/>
      <c r="AI25" s="15"/>
      <c r="AJ25" s="2"/>
      <c r="AK25" s="2"/>
      <c r="AL25" s="2"/>
      <c r="AM25" s="2"/>
      <c r="AN25" s="2"/>
      <c r="AO25" s="2"/>
      <c r="AP25" s="15">
        <v>2005</v>
      </c>
      <c r="AQ25" s="2"/>
      <c r="AR25" s="2"/>
      <c r="AS25" s="2"/>
      <c r="AT25" s="2"/>
      <c r="AU25" s="7"/>
      <c r="AV25" s="2">
        <v>2012</v>
      </c>
      <c r="AZ25" s="2"/>
      <c r="BA25" s="13"/>
      <c r="BB25" s="2"/>
      <c r="BC25" s="2"/>
      <c r="BD25" s="2"/>
      <c r="BE25" s="2"/>
      <c r="BF25" s="7"/>
      <c r="BG25" s="2"/>
      <c r="BH25" s="2"/>
      <c r="BI25" s="2"/>
      <c r="BJ25" s="2"/>
      <c r="BK25" s="13"/>
    </row>
    <row r="26" spans="1:63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R26" s="2"/>
      <c r="S26" s="7"/>
      <c r="T26" s="2"/>
      <c r="U26" s="2"/>
      <c r="W26" s="7"/>
      <c r="X26" s="2"/>
      <c r="Y26" s="2"/>
      <c r="Z26" s="2"/>
      <c r="AA26" s="13"/>
      <c r="AB26" s="2"/>
      <c r="AC26"/>
      <c r="AD26" s="2"/>
      <c r="AE26" s="2"/>
      <c r="AF26" s="2"/>
      <c r="AG26" s="2"/>
      <c r="AH26" s="4"/>
      <c r="AI26" s="15"/>
      <c r="AJ26" s="2"/>
      <c r="AK26" s="2"/>
      <c r="AL26" s="2"/>
      <c r="AM26" s="2"/>
      <c r="AN26" s="2"/>
      <c r="AO26" s="2"/>
      <c r="AQ26" s="2"/>
      <c r="AR26" s="2"/>
      <c r="AS26" s="2"/>
      <c r="AT26" s="2"/>
      <c r="AU26" s="7"/>
      <c r="AW26" s="13"/>
      <c r="AZ26" s="2"/>
      <c r="BA26" s="13"/>
      <c r="BB26" s="2"/>
      <c r="BC26" s="2"/>
      <c r="BD26" s="2"/>
      <c r="BE26" s="4">
        <v>2000</v>
      </c>
      <c r="BF26" s="7"/>
      <c r="BG26" s="2"/>
      <c r="BH26" s="2"/>
      <c r="BI26" s="2"/>
      <c r="BJ26" s="2"/>
      <c r="BK26" s="2"/>
    </row>
    <row r="27" spans="1:63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2"/>
      <c r="W27" s="7"/>
      <c r="X27" s="13"/>
      <c r="Y27" s="13"/>
      <c r="Z27" s="13"/>
      <c r="AA27" s="4">
        <v>2000</v>
      </c>
      <c r="AB27" s="4">
        <v>2000</v>
      </c>
      <c r="AD27" s="2"/>
      <c r="AE27" s="2"/>
      <c r="AF27" s="2"/>
      <c r="AG27" s="2"/>
      <c r="AH27" s="2"/>
      <c r="AI27" s="7"/>
      <c r="AJ27" s="13"/>
      <c r="AK27" s="13"/>
      <c r="AL27" s="13"/>
      <c r="AM27" s="13"/>
      <c r="AN27" s="13"/>
      <c r="AO27" s="13"/>
      <c r="AP27" s="8"/>
      <c r="AQ27" s="13"/>
      <c r="AR27" s="2"/>
      <c r="AS27" s="2"/>
      <c r="AT27" s="2"/>
      <c r="AU27" s="7"/>
      <c r="AV27" s="2">
        <v>2012</v>
      </c>
      <c r="AW27" s="14"/>
      <c r="AX27" s="2">
        <v>2012</v>
      </c>
      <c r="AZ27" s="2"/>
      <c r="BA27" s="13"/>
      <c r="BB27" s="2"/>
      <c r="BC27" s="2"/>
      <c r="BD27" s="2"/>
      <c r="BE27" s="2"/>
      <c r="BF27" s="8"/>
      <c r="BG27" s="2"/>
      <c r="BH27" s="13"/>
      <c r="BI27" s="2"/>
      <c r="BJ27" s="13" t="s">
        <v>71</v>
      </c>
      <c r="BK27" s="2"/>
    </row>
    <row r="28" spans="1:63" x14ac:dyDescent="0.25">
      <c r="A28" s="1" t="s">
        <v>52</v>
      </c>
      <c r="AW28" s="44"/>
    </row>
    <row r="29" spans="1:63" x14ac:dyDescent="0.25">
      <c r="A29" s="2" t="s">
        <v>23</v>
      </c>
      <c r="B29" s="19"/>
      <c r="D29" s="2"/>
      <c r="E29" s="4">
        <v>2011</v>
      </c>
      <c r="F29" s="4">
        <v>2011</v>
      </c>
      <c r="G29" s="2">
        <v>2011</v>
      </c>
      <c r="H29" s="4">
        <v>2003</v>
      </c>
      <c r="I29" s="4">
        <v>2003</v>
      </c>
      <c r="J29" s="15">
        <v>2003</v>
      </c>
      <c r="K29" s="2"/>
      <c r="L29" s="4">
        <v>2011</v>
      </c>
      <c r="M29" s="13"/>
      <c r="N29" s="2"/>
      <c r="O29" s="2"/>
      <c r="P29" s="4">
        <v>2011</v>
      </c>
      <c r="Q29" s="2"/>
      <c r="R29" s="2"/>
      <c r="S29" s="7"/>
      <c r="T29" s="13"/>
      <c r="U29" s="13"/>
      <c r="V29" s="4">
        <v>2002</v>
      </c>
      <c r="W29" s="7"/>
      <c r="X29" s="2"/>
      <c r="Y29" s="2"/>
      <c r="Z29" s="2"/>
      <c r="AA29" s="13"/>
      <c r="AB29" s="13"/>
      <c r="AC29" s="7"/>
      <c r="AD29" s="2"/>
      <c r="AE29" s="2"/>
      <c r="AF29" s="2"/>
      <c r="AG29" s="4">
        <v>2014</v>
      </c>
      <c r="AH29" s="2"/>
      <c r="AI29" s="7"/>
      <c r="AJ29" s="2"/>
      <c r="AK29" s="13"/>
      <c r="AL29" s="13"/>
      <c r="AM29" s="2"/>
      <c r="AN29" s="2"/>
      <c r="AO29" s="2"/>
      <c r="AP29" s="7"/>
      <c r="AQ29" s="13"/>
      <c r="AR29" s="13"/>
      <c r="AS29" s="13"/>
      <c r="AT29" s="13"/>
      <c r="AU29" s="8"/>
      <c r="AV29" s="2">
        <v>2005</v>
      </c>
      <c r="AX29" s="2">
        <v>2012</v>
      </c>
      <c r="AZ29" s="4">
        <v>2000</v>
      </c>
      <c r="BA29" s="2"/>
      <c r="BB29" s="13"/>
      <c r="BC29" s="13"/>
      <c r="BD29" s="13"/>
      <c r="BE29" s="2"/>
      <c r="BF29" s="8"/>
      <c r="BG29" s="2"/>
      <c r="BH29" s="13"/>
      <c r="BI29" s="13"/>
      <c r="BJ29" s="13" t="s">
        <v>131</v>
      </c>
      <c r="BK29" s="13"/>
    </row>
    <row r="30" spans="1:63" x14ac:dyDescent="0.25">
      <c r="A30" s="16" t="s">
        <v>24</v>
      </c>
      <c r="B30" s="19"/>
      <c r="D30" s="2"/>
      <c r="E30" s="4">
        <v>2000</v>
      </c>
      <c r="F30" s="2">
        <v>2008</v>
      </c>
      <c r="G30" s="13"/>
      <c r="H30" s="4"/>
      <c r="I30" s="4"/>
      <c r="J30" s="15"/>
      <c r="P30" s="2"/>
      <c r="Q30" s="2"/>
      <c r="V30" s="2"/>
      <c r="AC30" s="7"/>
      <c r="AV30" s="2">
        <v>2012</v>
      </c>
    </row>
    <row r="31" spans="1:63" x14ac:dyDescent="0.25">
      <c r="A31" s="2" t="s">
        <v>25</v>
      </c>
      <c r="B31" s="19"/>
      <c r="D31" s="2"/>
      <c r="E31" s="4">
        <v>2012</v>
      </c>
      <c r="F31" s="2">
        <v>2008</v>
      </c>
      <c r="G31" s="2">
        <v>2005</v>
      </c>
      <c r="H31" s="4">
        <v>2000</v>
      </c>
      <c r="I31" s="4">
        <v>2000</v>
      </c>
      <c r="J31" s="15">
        <v>2000</v>
      </c>
      <c r="K31" s="2"/>
      <c r="L31" s="2"/>
      <c r="M31" s="13"/>
      <c r="N31" s="13" t="s">
        <v>78</v>
      </c>
      <c r="O31" s="13" t="s">
        <v>78</v>
      </c>
      <c r="P31" s="2"/>
      <c r="Q31" s="2"/>
      <c r="R31" s="2"/>
      <c r="S31" s="7"/>
      <c r="T31" s="13"/>
      <c r="U31" s="13"/>
      <c r="V31" s="4">
        <v>2018</v>
      </c>
      <c r="W31" s="7"/>
      <c r="X31" s="2"/>
      <c r="Y31" s="2"/>
      <c r="Z31" s="2"/>
      <c r="AA31" s="13"/>
      <c r="AB31" s="13"/>
      <c r="AC31" s="7"/>
      <c r="AD31" s="2"/>
      <c r="AE31" s="2"/>
      <c r="AF31" s="4">
        <v>2011</v>
      </c>
      <c r="AG31" s="4">
        <v>2011</v>
      </c>
      <c r="AH31" s="2"/>
      <c r="AI31" s="7"/>
      <c r="AJ31" s="2"/>
      <c r="AK31" s="2"/>
      <c r="AL31" s="2"/>
      <c r="AM31" s="2"/>
      <c r="AN31" s="2"/>
      <c r="AO31" s="2"/>
      <c r="AP31" s="7"/>
      <c r="AQ31" s="13"/>
      <c r="AR31" s="13"/>
      <c r="AS31" s="13"/>
      <c r="AT31" s="13"/>
      <c r="AU31" s="8" t="s">
        <v>83</v>
      </c>
      <c r="AV31" s="2">
        <v>2012</v>
      </c>
      <c r="AX31" s="2">
        <v>2012</v>
      </c>
      <c r="AZ31" s="4">
        <v>2000</v>
      </c>
      <c r="BA31" s="2"/>
      <c r="BB31" s="2"/>
      <c r="BC31" s="2"/>
      <c r="BD31" s="2"/>
      <c r="BE31" s="2"/>
      <c r="BF31" s="15">
        <v>2004</v>
      </c>
      <c r="BG31" s="13" t="s">
        <v>73</v>
      </c>
      <c r="BH31" s="4">
        <v>2012</v>
      </c>
      <c r="BI31" s="13"/>
      <c r="BJ31" s="13" t="s">
        <v>132</v>
      </c>
      <c r="BK31" s="13"/>
    </row>
    <row r="32" spans="1:63" x14ac:dyDescent="0.25">
      <c r="A32" s="2" t="s">
        <v>26</v>
      </c>
      <c r="B32" s="19"/>
      <c r="D32" s="2"/>
      <c r="E32" s="4">
        <v>2000</v>
      </c>
      <c r="F32" s="2">
        <v>2008</v>
      </c>
      <c r="G32" s="2">
        <v>2007</v>
      </c>
      <c r="H32" s="2"/>
      <c r="I32" s="2"/>
      <c r="J32" s="7"/>
      <c r="K32" s="2"/>
      <c r="L32" s="2"/>
      <c r="M32" s="2"/>
      <c r="N32" s="2"/>
      <c r="O32" s="2"/>
      <c r="P32" s="2"/>
      <c r="Q32" s="2"/>
      <c r="R32" s="2"/>
      <c r="S32" s="7"/>
      <c r="T32" s="2"/>
      <c r="U32" s="2"/>
      <c r="V32" s="2"/>
      <c r="W32" s="7"/>
      <c r="X32" s="2"/>
      <c r="Y32" s="2"/>
      <c r="Z32" s="2"/>
      <c r="AA32" s="13"/>
      <c r="AB32" s="13"/>
      <c r="AC32" s="7"/>
      <c r="AD32" s="10">
        <v>36281</v>
      </c>
      <c r="AE32" s="2"/>
      <c r="AF32" s="2"/>
      <c r="AG32" s="4">
        <v>2000</v>
      </c>
      <c r="AH32" s="2"/>
      <c r="AI32" s="7"/>
      <c r="AJ32" s="2"/>
      <c r="AK32" s="2"/>
      <c r="AL32" s="2"/>
      <c r="AM32" s="2"/>
      <c r="AN32" s="2"/>
      <c r="AO32" s="2"/>
      <c r="AP32" s="7"/>
      <c r="AQ32" s="4">
        <v>2008</v>
      </c>
      <c r="AR32" s="2"/>
      <c r="AS32" s="2"/>
      <c r="AT32" s="2"/>
      <c r="AU32" s="7"/>
      <c r="AV32" s="2">
        <v>2012</v>
      </c>
      <c r="AZ32" s="2"/>
      <c r="BA32" s="2"/>
      <c r="BB32" s="2"/>
      <c r="BC32" s="2"/>
      <c r="BD32" s="2"/>
      <c r="BE32" s="4">
        <v>2000</v>
      </c>
      <c r="BF32" s="7"/>
      <c r="BG32" s="2"/>
      <c r="BH32" s="2"/>
      <c r="BI32" s="13"/>
      <c r="BJ32" s="2"/>
      <c r="BK32" s="13" t="s">
        <v>83</v>
      </c>
    </row>
    <row r="33" spans="1:63" x14ac:dyDescent="0.25">
      <c r="A33" s="4" t="s">
        <v>97</v>
      </c>
      <c r="B33" s="19"/>
      <c r="D33" s="2"/>
      <c r="E33" s="4">
        <v>2000</v>
      </c>
      <c r="F33" s="2">
        <v>2008</v>
      </c>
      <c r="G33" s="2">
        <v>2012</v>
      </c>
      <c r="H33" s="4">
        <v>2000</v>
      </c>
      <c r="I33" s="4">
        <v>2000</v>
      </c>
      <c r="J33" s="15">
        <v>2000</v>
      </c>
      <c r="K33" s="2"/>
      <c r="L33" s="2"/>
      <c r="M33" s="13"/>
      <c r="N33" s="13" t="s">
        <v>78</v>
      </c>
      <c r="O33" s="13" t="s">
        <v>78</v>
      </c>
      <c r="P33" s="2"/>
      <c r="Q33" s="2"/>
      <c r="R33" s="2"/>
      <c r="S33" s="7"/>
      <c r="T33" s="13"/>
      <c r="U33" s="13"/>
      <c r="V33" s="4">
        <v>2012</v>
      </c>
      <c r="W33" s="7"/>
      <c r="X33" s="2"/>
      <c r="Y33" s="2"/>
      <c r="Z33" s="2"/>
      <c r="AA33" s="13"/>
      <c r="AB33" s="13"/>
      <c r="AC33" s="7"/>
      <c r="AD33" s="2"/>
      <c r="AE33" s="2"/>
      <c r="AF33" s="13"/>
      <c r="AG33" s="2"/>
      <c r="AH33" s="2"/>
      <c r="AI33" s="7"/>
      <c r="AJ33" s="2"/>
      <c r="AK33" s="2"/>
      <c r="AL33" s="2"/>
      <c r="AM33" s="2"/>
      <c r="AN33" s="2"/>
      <c r="AO33" s="2"/>
      <c r="AP33" s="7"/>
      <c r="AQ33" s="13"/>
      <c r="AR33" s="13" t="s">
        <v>414</v>
      </c>
      <c r="AS33" s="13" t="s">
        <v>414</v>
      </c>
      <c r="AT33" s="13" t="s">
        <v>414</v>
      </c>
      <c r="AU33" s="15">
        <v>2010</v>
      </c>
      <c r="AV33" s="2">
        <v>2012</v>
      </c>
      <c r="AX33" s="2">
        <v>2012</v>
      </c>
      <c r="AZ33" s="2"/>
      <c r="BA33" s="2"/>
      <c r="BB33" s="2"/>
      <c r="BC33" s="2"/>
      <c r="BD33" s="2"/>
      <c r="BE33" s="2"/>
      <c r="BF33" s="7"/>
      <c r="BG33" s="2"/>
      <c r="BH33" s="2"/>
      <c r="BI33" s="13"/>
      <c r="BJ33" s="2"/>
      <c r="BK33" s="13"/>
    </row>
    <row r="34" spans="1:63" x14ac:dyDescent="0.25">
      <c r="A34" s="4" t="s">
        <v>28</v>
      </c>
      <c r="B34" s="19"/>
      <c r="D34" s="2"/>
      <c r="E34" s="13">
        <v>2015</v>
      </c>
      <c r="F34" s="13">
        <v>2019</v>
      </c>
      <c r="G34" s="13"/>
      <c r="H34" s="4">
        <v>2009</v>
      </c>
      <c r="I34" s="4">
        <v>2009</v>
      </c>
      <c r="J34" s="15">
        <v>2009</v>
      </c>
      <c r="K34" s="4">
        <v>2011</v>
      </c>
      <c r="L34" s="4">
        <v>2010</v>
      </c>
      <c r="M34" s="13" t="s">
        <v>106</v>
      </c>
      <c r="N34" s="13" t="s">
        <v>88</v>
      </c>
      <c r="O34" s="13" t="s">
        <v>88</v>
      </c>
      <c r="P34" s="4">
        <v>2010</v>
      </c>
      <c r="Q34" s="4"/>
      <c r="R34" s="2"/>
      <c r="S34" s="7"/>
      <c r="T34" s="13"/>
      <c r="U34" s="13"/>
      <c r="V34" s="4">
        <v>2000</v>
      </c>
      <c r="W34" s="7"/>
      <c r="X34" s="2"/>
      <c r="Y34" s="2"/>
      <c r="Z34" s="2"/>
      <c r="AA34" s="13"/>
      <c r="AB34" s="13"/>
      <c r="AC34" s="7"/>
      <c r="AD34" s="4">
        <v>2000</v>
      </c>
      <c r="AE34" s="13"/>
      <c r="AF34" s="13"/>
      <c r="AG34" s="13"/>
      <c r="AH34" s="13"/>
      <c r="AI34" s="8"/>
      <c r="AJ34" s="4">
        <v>2006</v>
      </c>
      <c r="AK34" s="13"/>
      <c r="AL34" s="13"/>
      <c r="AM34" s="4">
        <v>2016</v>
      </c>
      <c r="AN34" s="4">
        <v>2014</v>
      </c>
      <c r="AO34" s="4">
        <v>2016</v>
      </c>
      <c r="AP34" s="7"/>
      <c r="AQ34" s="13"/>
      <c r="AR34" s="13"/>
      <c r="AS34" s="13"/>
      <c r="AT34" s="13"/>
      <c r="AU34" s="15">
        <v>2010</v>
      </c>
      <c r="AW34" s="2">
        <v>2012</v>
      </c>
      <c r="AZ34" s="13"/>
      <c r="BA34" s="13"/>
      <c r="BB34" s="13"/>
      <c r="BC34" s="13"/>
      <c r="BD34" s="13"/>
      <c r="BE34" s="13"/>
      <c r="BF34" s="7"/>
      <c r="BG34" s="13"/>
      <c r="BH34" s="13"/>
      <c r="BI34" s="13"/>
      <c r="BJ34" s="13"/>
      <c r="BK34" s="13"/>
    </row>
    <row r="35" spans="1:63" x14ac:dyDescent="0.25">
      <c r="A35" s="4" t="s">
        <v>29</v>
      </c>
      <c r="C35" s="2">
        <v>1999</v>
      </c>
      <c r="D35" s="2"/>
      <c r="E35" s="4">
        <v>2003</v>
      </c>
      <c r="F35" s="4">
        <v>2010</v>
      </c>
      <c r="G35" s="13"/>
      <c r="H35" s="2"/>
      <c r="I35" s="2"/>
      <c r="J35" s="7"/>
      <c r="K35" s="2"/>
      <c r="L35" s="2"/>
      <c r="M35" s="2">
        <v>2008</v>
      </c>
      <c r="N35" s="2"/>
      <c r="O35" s="2"/>
      <c r="P35" s="2"/>
      <c r="Q35" s="2"/>
      <c r="R35" s="2"/>
      <c r="S35" s="7"/>
      <c r="T35" s="13"/>
      <c r="U35" s="13"/>
      <c r="V35" s="4">
        <v>2000</v>
      </c>
      <c r="W35" s="7"/>
      <c r="X35" s="2"/>
      <c r="Y35" s="2"/>
      <c r="Z35" s="2"/>
      <c r="AA35" s="13"/>
      <c r="AB35" s="13"/>
      <c r="AC35" s="7"/>
      <c r="AD35" s="2"/>
      <c r="AE35" s="2"/>
      <c r="AF35" s="2"/>
      <c r="AG35" s="2"/>
      <c r="AH35" s="2"/>
      <c r="AI35" s="7"/>
      <c r="AJ35" s="2"/>
      <c r="AK35" s="2"/>
      <c r="AL35" s="2"/>
      <c r="AM35" s="2"/>
      <c r="AN35" s="2"/>
      <c r="AO35" s="2"/>
      <c r="AP35" s="7"/>
      <c r="AQ35" s="13"/>
      <c r="AR35" s="13"/>
      <c r="AS35" s="13"/>
      <c r="AT35" s="13"/>
      <c r="AU35" s="7"/>
      <c r="AV35" s="2">
        <v>2012</v>
      </c>
      <c r="AZ35" s="2"/>
      <c r="BA35" s="2"/>
      <c r="BB35" s="13"/>
      <c r="BC35" s="2"/>
      <c r="BD35" s="13"/>
      <c r="BE35" s="2"/>
      <c r="BF35" s="8"/>
      <c r="BG35" s="2"/>
      <c r="BH35" s="2"/>
      <c r="BI35" s="2"/>
      <c r="BJ35" s="13"/>
      <c r="BK35" s="2"/>
    </row>
    <row r="36" spans="1:63" x14ac:dyDescent="0.25">
      <c r="A36" s="2" t="s">
        <v>30</v>
      </c>
      <c r="B36" s="19"/>
      <c r="D36" s="2"/>
      <c r="E36" s="2">
        <v>1999</v>
      </c>
      <c r="F36" s="4">
        <v>2010</v>
      </c>
      <c r="G36" s="13"/>
      <c r="H36" s="2"/>
      <c r="I36" s="2"/>
      <c r="J36" s="7"/>
      <c r="K36" s="2"/>
      <c r="L36" s="2"/>
      <c r="M36" s="2">
        <v>2005</v>
      </c>
      <c r="N36" s="2"/>
      <c r="O36" s="2"/>
      <c r="P36" s="2"/>
      <c r="Q36" s="2"/>
      <c r="R36" s="2"/>
      <c r="S36" s="7"/>
      <c r="T36" s="2"/>
      <c r="U36" s="2"/>
      <c r="V36" s="2"/>
      <c r="W36" s="7"/>
      <c r="X36" s="2"/>
      <c r="Y36" s="2"/>
      <c r="Z36" s="2"/>
      <c r="AA36" s="13"/>
      <c r="AB36" s="13"/>
      <c r="AC36" s="7"/>
      <c r="AD36" s="2"/>
      <c r="AE36" s="2"/>
      <c r="AF36" s="2"/>
      <c r="AG36" s="4">
        <v>2001</v>
      </c>
      <c r="AH36" s="2"/>
      <c r="AI36" s="7"/>
      <c r="AJ36" s="4">
        <v>2006</v>
      </c>
      <c r="AK36" s="2"/>
      <c r="AL36" s="2"/>
      <c r="AM36" s="2"/>
      <c r="AN36" s="2"/>
      <c r="AO36" s="2"/>
      <c r="AP36" s="7"/>
      <c r="AQ36" s="2"/>
      <c r="AR36" s="4">
        <v>2003</v>
      </c>
      <c r="AS36" s="4">
        <v>2003</v>
      </c>
      <c r="AT36" s="4">
        <v>2003</v>
      </c>
      <c r="AU36" s="7"/>
      <c r="AV36" s="2">
        <v>2012</v>
      </c>
      <c r="AZ36" s="2"/>
      <c r="BA36" s="2"/>
      <c r="BB36" s="13"/>
      <c r="BC36" s="2"/>
      <c r="BD36" s="13" t="s">
        <v>83</v>
      </c>
      <c r="BE36" s="2"/>
      <c r="BF36" s="7"/>
      <c r="BG36" s="4">
        <v>2001</v>
      </c>
      <c r="BH36" s="2"/>
      <c r="BI36" s="13"/>
      <c r="BJ36" s="13"/>
      <c r="BK36" s="13"/>
    </row>
    <row r="37" spans="1:63" x14ac:dyDescent="0.25">
      <c r="A37" s="25" t="s">
        <v>31</v>
      </c>
      <c r="B37" s="19"/>
      <c r="D37" s="2"/>
      <c r="E37" s="4">
        <v>2008</v>
      </c>
      <c r="F37" s="4">
        <v>2011</v>
      </c>
      <c r="G37" s="13"/>
      <c r="H37" s="2"/>
      <c r="I37" s="2"/>
      <c r="J37" s="7"/>
      <c r="R37" s="2"/>
      <c r="S37" s="7"/>
      <c r="W37" s="7"/>
      <c r="AD37" s="4">
        <v>2000</v>
      </c>
      <c r="AP37" s="7"/>
      <c r="AU37" s="7"/>
      <c r="AW37" s="13">
        <v>2016</v>
      </c>
    </row>
    <row r="38" spans="1:63" x14ac:dyDescent="0.25">
      <c r="A38" s="4" t="s">
        <v>32</v>
      </c>
      <c r="B38" s="19"/>
      <c r="D38" s="2"/>
      <c r="E38" s="4">
        <v>2010</v>
      </c>
      <c r="F38" s="4">
        <v>2011</v>
      </c>
      <c r="G38" s="13"/>
      <c r="H38" s="2"/>
      <c r="I38" s="2"/>
      <c r="J38" s="7"/>
      <c r="K38" s="2"/>
      <c r="L38" s="2"/>
      <c r="M38" s="13"/>
      <c r="N38" s="2"/>
      <c r="O38" s="2"/>
      <c r="P38" s="2"/>
      <c r="Q38" s="2"/>
      <c r="R38" s="2"/>
      <c r="S38" s="7"/>
      <c r="T38" s="13"/>
      <c r="U38" s="13"/>
      <c r="V38" s="4">
        <v>2000</v>
      </c>
      <c r="W38" s="7"/>
      <c r="X38" s="2"/>
      <c r="Y38" s="2"/>
      <c r="Z38" s="2"/>
      <c r="AA38" s="13"/>
      <c r="AB38" s="13"/>
      <c r="AC38" s="7"/>
      <c r="AD38" s="4">
        <v>2005</v>
      </c>
      <c r="AE38" s="2"/>
      <c r="AF38" s="2"/>
      <c r="AG38" s="4">
        <v>2012</v>
      </c>
      <c r="AH38" s="2"/>
      <c r="AI38" s="7"/>
      <c r="AJ38" s="4">
        <v>2004</v>
      </c>
      <c r="AK38" s="2"/>
      <c r="AL38" s="2"/>
      <c r="AM38" s="2"/>
      <c r="AN38" s="2"/>
      <c r="AO38" s="2"/>
      <c r="AP38" s="7"/>
      <c r="AQ38" s="13"/>
      <c r="AR38" s="13" t="s">
        <v>106</v>
      </c>
      <c r="AS38" s="13" t="s">
        <v>106</v>
      </c>
      <c r="AT38" s="13" t="s">
        <v>106</v>
      </c>
      <c r="AU38" s="7"/>
      <c r="AV38" s="2">
        <v>2012</v>
      </c>
      <c r="AZ38" s="4">
        <v>2002</v>
      </c>
      <c r="BA38" s="2"/>
      <c r="BB38" s="13"/>
      <c r="BC38" s="2"/>
      <c r="BD38" s="13"/>
      <c r="BE38" s="13"/>
      <c r="BF38" s="15">
        <v>2008</v>
      </c>
      <c r="BG38" s="4">
        <v>2001</v>
      </c>
      <c r="BH38" s="2"/>
      <c r="BI38" s="13"/>
      <c r="BJ38" s="13"/>
      <c r="BK38" s="13"/>
    </row>
    <row r="39" spans="1:63" x14ac:dyDescent="0.25">
      <c r="A39" s="25" t="s">
        <v>33</v>
      </c>
      <c r="B39" s="19"/>
      <c r="D39" s="2"/>
      <c r="E39" s="2">
        <v>1999</v>
      </c>
      <c r="F39" s="4">
        <v>2011</v>
      </c>
      <c r="G39" s="13"/>
      <c r="H39" s="2"/>
      <c r="I39" s="2"/>
      <c r="J39" s="7"/>
      <c r="R39" s="2"/>
      <c r="S39" s="7"/>
      <c r="W39" s="7"/>
      <c r="AD39" s="2"/>
      <c r="AP39" s="7"/>
      <c r="AU39" s="7"/>
      <c r="AW39" s="13">
        <v>2015</v>
      </c>
    </row>
    <row r="40" spans="1:63" x14ac:dyDescent="0.25">
      <c r="A40" s="25" t="s">
        <v>49</v>
      </c>
      <c r="C40">
        <v>2004</v>
      </c>
      <c r="D40" s="10">
        <v>36192</v>
      </c>
      <c r="E40" s="13">
        <v>2014</v>
      </c>
      <c r="F40" s="13"/>
      <c r="G40" s="13"/>
      <c r="H40" s="4">
        <v>2007</v>
      </c>
      <c r="I40" s="4">
        <v>2007</v>
      </c>
      <c r="J40" s="15">
        <v>2007</v>
      </c>
      <c r="R40" s="2"/>
      <c r="S40" s="7"/>
      <c r="W40" s="7"/>
      <c r="AP40" s="8"/>
      <c r="AU40" s="7"/>
      <c r="AW40" s="13">
        <v>2012</v>
      </c>
    </row>
    <row r="41" spans="1:63" x14ac:dyDescent="0.25">
      <c r="A41" s="25" t="s">
        <v>34</v>
      </c>
      <c r="C41">
        <v>2001</v>
      </c>
      <c r="D41" s="2"/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W41" s="7"/>
      <c r="AP41" s="15">
        <v>2011</v>
      </c>
      <c r="AU41" s="8"/>
      <c r="AW41" s="13">
        <v>2017</v>
      </c>
    </row>
    <row r="42" spans="1:63" x14ac:dyDescent="0.25">
      <c r="A42" s="25" t="s">
        <v>35</v>
      </c>
      <c r="C42">
        <v>2010</v>
      </c>
      <c r="D42" s="2"/>
      <c r="E42" s="13">
        <v>2020</v>
      </c>
      <c r="F42" s="13"/>
      <c r="G42" s="13"/>
      <c r="H42" s="4"/>
      <c r="I42" s="4"/>
      <c r="J42" s="15"/>
      <c r="R42" s="2"/>
      <c r="S42" s="7"/>
      <c r="W42" s="7"/>
      <c r="AP42" s="7"/>
      <c r="AU42" s="8"/>
      <c r="AW42" s="13"/>
      <c r="AY42" s="44"/>
    </row>
    <row r="43" spans="1:63" x14ac:dyDescent="0.25">
      <c r="A43" s="4" t="s">
        <v>48</v>
      </c>
      <c r="B43" s="19"/>
      <c r="D43" s="2"/>
      <c r="E43" s="4">
        <v>2008</v>
      </c>
      <c r="F43" s="2">
        <v>2008</v>
      </c>
      <c r="G43" s="2">
        <v>2012</v>
      </c>
      <c r="H43" s="2"/>
      <c r="I43" s="2"/>
      <c r="J43" s="7"/>
      <c r="K43" s="2"/>
      <c r="L43" s="2"/>
      <c r="M43" s="13"/>
      <c r="N43" s="2"/>
      <c r="O43" s="2"/>
      <c r="P43" s="2"/>
      <c r="Q43" s="2"/>
      <c r="R43" s="2"/>
      <c r="S43" s="7"/>
      <c r="T43" s="4">
        <v>2005</v>
      </c>
      <c r="U43" s="4">
        <v>2005</v>
      </c>
      <c r="V43" s="4">
        <v>2005</v>
      </c>
      <c r="W43" s="7"/>
      <c r="X43" s="2"/>
      <c r="Y43" s="2"/>
      <c r="Z43" s="2"/>
      <c r="AA43" s="13"/>
      <c r="AB43" s="2"/>
      <c r="AC43" s="7"/>
      <c r="AD43" s="4">
        <v>2002</v>
      </c>
      <c r="AE43" s="2"/>
      <c r="AF43" s="13" t="s">
        <v>79</v>
      </c>
      <c r="AG43" s="13"/>
      <c r="AH43" s="2"/>
      <c r="AI43" s="7"/>
      <c r="AJ43" s="2"/>
      <c r="AK43" s="2"/>
      <c r="AL43" s="2"/>
      <c r="AM43" s="2"/>
      <c r="AN43" s="2"/>
      <c r="AO43" s="2"/>
      <c r="AP43" s="7"/>
      <c r="AQ43" s="4">
        <v>2010</v>
      </c>
      <c r="AR43" s="13" t="s">
        <v>415</v>
      </c>
      <c r="AS43" s="13" t="s">
        <v>415</v>
      </c>
      <c r="AT43" s="13" t="s">
        <v>415</v>
      </c>
      <c r="AU43" s="15">
        <v>2008</v>
      </c>
      <c r="AV43" s="4">
        <v>2015</v>
      </c>
      <c r="AW43" s="2">
        <v>2012</v>
      </c>
      <c r="AZ43" s="2"/>
      <c r="BA43" s="2"/>
      <c r="BB43" s="2"/>
      <c r="BC43" s="2"/>
      <c r="BD43" s="2"/>
      <c r="BE43" s="13"/>
      <c r="BF43" s="7"/>
      <c r="BG43" s="4">
        <v>2004</v>
      </c>
      <c r="BH43" s="2"/>
      <c r="BI43" s="4">
        <v>2010</v>
      </c>
      <c r="BJ43" s="2"/>
      <c r="BK43" s="13" t="s">
        <v>83</v>
      </c>
    </row>
    <row r="44" spans="1:63" x14ac:dyDescent="0.25">
      <c r="A44" s="25" t="s">
        <v>36</v>
      </c>
      <c r="B44" s="19"/>
      <c r="D44" s="2"/>
      <c r="E44" s="4">
        <v>2010</v>
      </c>
      <c r="F44" s="4">
        <v>2011</v>
      </c>
      <c r="G44" s="13"/>
      <c r="H44" s="2"/>
      <c r="I44" s="2"/>
      <c r="J44" s="7"/>
      <c r="R44" s="2"/>
      <c r="S44" s="7"/>
      <c r="W44" s="7"/>
      <c r="AD44" s="2"/>
      <c r="AP44" s="7"/>
      <c r="AU44" s="15">
        <v>2000</v>
      </c>
      <c r="AW44" s="13">
        <v>2018</v>
      </c>
    </row>
    <row r="45" spans="1:63" x14ac:dyDescent="0.25">
      <c r="A45" s="4" t="s">
        <v>37</v>
      </c>
      <c r="C45" s="2">
        <v>1999</v>
      </c>
      <c r="D45" s="2"/>
      <c r="E45" s="4">
        <v>2010</v>
      </c>
      <c r="F45" s="4">
        <v>2011</v>
      </c>
      <c r="G45" s="13"/>
      <c r="H45" s="2"/>
      <c r="I45" s="2"/>
      <c r="J45" s="7"/>
      <c r="K45" s="2"/>
      <c r="L45" s="2"/>
      <c r="M45" s="2"/>
      <c r="N45" s="2"/>
      <c r="O45" s="2"/>
      <c r="P45" s="2"/>
      <c r="Q45" s="2"/>
      <c r="R45" s="2"/>
      <c r="S45" s="7"/>
      <c r="T45" s="2"/>
      <c r="U45" s="2"/>
      <c r="V45" s="2"/>
      <c r="W45" s="7"/>
      <c r="X45" s="2"/>
      <c r="Y45" s="2"/>
      <c r="Z45" s="2"/>
      <c r="AA45" s="4">
        <v>2000</v>
      </c>
      <c r="AB45" s="2"/>
      <c r="AC45" s="7"/>
      <c r="AD45" s="2"/>
      <c r="AE45" s="2"/>
      <c r="AF45" s="2"/>
      <c r="AG45" s="4">
        <v>2001</v>
      </c>
      <c r="AH45" s="2"/>
      <c r="AI45" s="7"/>
      <c r="AJ45" s="4">
        <v>2004</v>
      </c>
      <c r="AK45" s="2"/>
      <c r="AL45" s="2"/>
      <c r="AM45" s="2"/>
      <c r="AN45" s="2"/>
      <c r="AO45" s="2"/>
      <c r="AP45" s="7"/>
      <c r="AQ45" s="2"/>
      <c r="AR45" s="2"/>
      <c r="AS45" s="2"/>
      <c r="AT45" s="2"/>
      <c r="AU45" s="7"/>
      <c r="AV45" s="2">
        <v>2012</v>
      </c>
      <c r="AZ45" s="2"/>
      <c r="BA45" s="13"/>
      <c r="BB45" s="2"/>
      <c r="BC45" s="2"/>
      <c r="BD45" s="2"/>
      <c r="BE45" s="2"/>
      <c r="BF45" s="7"/>
      <c r="BG45" s="4">
        <v>2001</v>
      </c>
      <c r="BH45" s="2"/>
      <c r="BI45" s="13" t="s">
        <v>83</v>
      </c>
      <c r="BJ45" s="4">
        <v>2003</v>
      </c>
      <c r="BK45" s="4">
        <v>2000</v>
      </c>
    </row>
    <row r="46" spans="1:63" x14ac:dyDescent="0.25">
      <c r="A46" s="13" t="s">
        <v>38</v>
      </c>
      <c r="C46" s="2">
        <v>1999</v>
      </c>
      <c r="D46" s="4">
        <v>2002</v>
      </c>
      <c r="E46" s="4">
        <v>2007</v>
      </c>
      <c r="F46" s="13"/>
      <c r="G46" s="13"/>
      <c r="H46" s="2"/>
      <c r="I46" s="2"/>
      <c r="J46" s="7"/>
      <c r="K46" s="2"/>
      <c r="L46" s="2"/>
      <c r="M46" s="2"/>
      <c r="N46" s="2"/>
      <c r="O46" s="2"/>
      <c r="R46" s="2"/>
      <c r="S46" s="7"/>
      <c r="T46" s="2"/>
      <c r="U46" s="2"/>
      <c r="W46" s="7"/>
      <c r="X46" s="2"/>
      <c r="Y46" s="2"/>
      <c r="Z46" s="2"/>
      <c r="AA46" s="4">
        <v>2009</v>
      </c>
      <c r="AB46" s="4">
        <v>2003</v>
      </c>
      <c r="AC46"/>
      <c r="AD46" s="2"/>
      <c r="AE46" s="2"/>
      <c r="AF46" s="2"/>
      <c r="AG46" s="4">
        <v>2004</v>
      </c>
      <c r="AH46" s="2"/>
      <c r="AI46" s="7"/>
      <c r="AJ46" s="4">
        <v>2003</v>
      </c>
      <c r="AK46" s="2"/>
      <c r="AL46" s="2"/>
      <c r="AM46" s="2"/>
      <c r="AN46" s="2"/>
      <c r="AO46" s="2"/>
      <c r="AP46" s="7"/>
      <c r="AQ46" s="4">
        <v>2003</v>
      </c>
      <c r="AR46" s="4">
        <v>2007</v>
      </c>
      <c r="AS46" s="4">
        <v>2007</v>
      </c>
      <c r="AT46" s="4">
        <v>2007</v>
      </c>
      <c r="AU46" s="7"/>
      <c r="AW46" s="13"/>
      <c r="AZ46" s="4">
        <v>2003</v>
      </c>
      <c r="BA46" s="13"/>
      <c r="BB46" s="2"/>
      <c r="BC46" s="2"/>
      <c r="BD46" s="2"/>
      <c r="BE46" s="2"/>
      <c r="BF46" s="7"/>
      <c r="BG46" s="4">
        <v>2002</v>
      </c>
      <c r="BH46" s="2"/>
      <c r="BI46" s="13" t="s">
        <v>128</v>
      </c>
      <c r="BJ46" s="13"/>
      <c r="BK46" s="2"/>
    </row>
    <row r="47" spans="1:63" x14ac:dyDescent="0.25">
      <c r="A47" s="13" t="s">
        <v>39</v>
      </c>
      <c r="B47" s="19"/>
      <c r="D47" s="4">
        <v>2001</v>
      </c>
      <c r="E47" s="4">
        <v>2011</v>
      </c>
      <c r="F47" s="2">
        <v>2008</v>
      </c>
      <c r="G47" s="13"/>
      <c r="H47" s="2">
        <v>2001</v>
      </c>
      <c r="I47" s="2">
        <v>2001</v>
      </c>
      <c r="J47" s="7">
        <v>2001</v>
      </c>
      <c r="K47" s="2"/>
      <c r="L47" s="2"/>
      <c r="M47" s="2"/>
      <c r="N47" s="2"/>
      <c r="O47" s="2"/>
      <c r="R47" s="2"/>
      <c r="S47" s="7"/>
      <c r="T47" s="2"/>
      <c r="U47" s="2"/>
      <c r="W47" s="7"/>
      <c r="X47" s="2"/>
      <c r="Y47" s="2"/>
      <c r="Z47" s="2"/>
      <c r="AA47" s="2"/>
      <c r="AB47" s="2"/>
      <c r="AC47"/>
      <c r="AD47" s="4">
        <v>2001</v>
      </c>
      <c r="AE47" s="2"/>
      <c r="AF47" s="2"/>
      <c r="AG47" s="2"/>
      <c r="AH47" s="4"/>
      <c r="AI47" s="15"/>
      <c r="AJ47" s="4">
        <v>2002</v>
      </c>
      <c r="AK47" s="2"/>
      <c r="AL47" s="2"/>
      <c r="AM47" s="2"/>
      <c r="AN47" s="2"/>
      <c r="AO47" s="2"/>
      <c r="AP47" s="7"/>
      <c r="AQ47" s="2"/>
      <c r="AR47" s="2"/>
      <c r="AS47" s="2"/>
      <c r="AT47" s="2"/>
      <c r="AU47" s="7"/>
      <c r="AV47" s="2">
        <v>2012</v>
      </c>
      <c r="AZ47" s="2"/>
      <c r="BA47" s="13"/>
      <c r="BB47" s="2"/>
      <c r="BC47" s="2"/>
      <c r="BD47" s="2"/>
      <c r="BE47" s="13"/>
      <c r="BF47" s="8"/>
      <c r="BG47" s="2"/>
      <c r="BH47" s="2"/>
      <c r="BI47" s="2"/>
      <c r="BJ47" s="2"/>
      <c r="BK47" s="2"/>
    </row>
    <row r="48" spans="1:63" x14ac:dyDescent="0.25">
      <c r="A48" s="25" t="s">
        <v>40</v>
      </c>
      <c r="C48">
        <v>2011</v>
      </c>
      <c r="D48" s="2"/>
      <c r="E48" s="4">
        <v>2009</v>
      </c>
      <c r="F48" s="13"/>
      <c r="G48" s="13"/>
      <c r="H48" s="2"/>
      <c r="I48" s="2"/>
      <c r="J48" s="7"/>
      <c r="R48" s="2"/>
      <c r="S48" s="7"/>
      <c r="W48" s="7"/>
      <c r="AC48"/>
      <c r="AD48" s="4">
        <v>2003</v>
      </c>
      <c r="AP48" s="7"/>
      <c r="AU48" s="7"/>
      <c r="AW48" s="13"/>
    </row>
    <row r="49" spans="1:63" x14ac:dyDescent="0.25">
      <c r="A49" s="35" t="s">
        <v>41</v>
      </c>
      <c r="C49" s="4">
        <v>2001</v>
      </c>
      <c r="D49" s="2"/>
      <c r="E49" s="13"/>
      <c r="F49" s="13"/>
      <c r="G49" s="13"/>
      <c r="H49" s="2">
        <v>2002</v>
      </c>
      <c r="I49" s="2">
        <v>2002</v>
      </c>
      <c r="J49" s="7">
        <v>2002</v>
      </c>
      <c r="K49" s="2"/>
      <c r="L49" s="2"/>
      <c r="M49" s="2"/>
      <c r="N49" s="2"/>
      <c r="O49" s="2"/>
      <c r="R49" s="2"/>
      <c r="S49" s="7"/>
      <c r="T49" s="2"/>
      <c r="U49" s="2"/>
      <c r="W49" s="7"/>
      <c r="X49" s="2"/>
      <c r="Y49" s="2"/>
      <c r="Z49" s="2"/>
      <c r="AA49" s="2"/>
      <c r="AB49" s="2"/>
      <c r="AC49"/>
      <c r="AD49" s="2"/>
      <c r="AE49" s="2"/>
      <c r="AF49" s="2"/>
      <c r="AG49" s="2"/>
      <c r="AH49" s="2"/>
      <c r="AI49" s="7"/>
      <c r="AJ49" s="2"/>
      <c r="AK49" s="2"/>
      <c r="AL49" s="2"/>
      <c r="AM49" s="2"/>
      <c r="AN49" s="2"/>
      <c r="AO49" s="2"/>
      <c r="AP49" s="7"/>
      <c r="AQ49" s="2"/>
      <c r="AR49" s="2"/>
      <c r="AS49" s="2"/>
      <c r="AT49" s="2"/>
      <c r="AU49" s="7"/>
      <c r="AV49" s="2">
        <v>1999</v>
      </c>
      <c r="AZ49" s="2"/>
      <c r="BA49" s="13"/>
      <c r="BB49" s="2"/>
      <c r="BC49" s="2"/>
      <c r="BD49" s="2"/>
      <c r="BE49" s="2"/>
      <c r="BF49" s="7"/>
      <c r="BG49" s="2"/>
      <c r="BH49" s="2"/>
      <c r="BI49" s="2"/>
      <c r="BJ49" s="4">
        <v>2003</v>
      </c>
      <c r="BK49" s="2"/>
    </row>
    <row r="50" spans="1:63" x14ac:dyDescent="0.25">
      <c r="A50" s="35" t="s">
        <v>47</v>
      </c>
      <c r="C50" s="2">
        <v>1999</v>
      </c>
      <c r="D50" s="2"/>
      <c r="E50" s="13"/>
      <c r="F50" s="13"/>
      <c r="G50" s="13"/>
      <c r="H50" s="4">
        <v>2005</v>
      </c>
      <c r="I50" s="4">
        <v>2005</v>
      </c>
      <c r="J50" s="15">
        <v>2005</v>
      </c>
      <c r="K50" s="2"/>
      <c r="L50" s="2"/>
      <c r="M50" s="2"/>
      <c r="N50" s="2"/>
      <c r="O50" s="2"/>
      <c r="R50" s="2"/>
      <c r="S50" s="7"/>
      <c r="T50" s="2"/>
      <c r="U50" s="2"/>
      <c r="W50" s="7"/>
      <c r="X50" s="2"/>
      <c r="Y50" s="2"/>
      <c r="Z50" s="2"/>
      <c r="AA50" s="2"/>
      <c r="AB50" s="2"/>
      <c r="AC50"/>
      <c r="AD50" s="2"/>
      <c r="AE50" s="2"/>
      <c r="AF50" s="2"/>
      <c r="AG50" s="4">
        <v>2000</v>
      </c>
      <c r="AH50" s="13" t="s">
        <v>83</v>
      </c>
      <c r="AI50" s="7"/>
      <c r="AJ50" s="2"/>
      <c r="AK50" s="2"/>
      <c r="AL50" s="2"/>
      <c r="AM50" s="2"/>
      <c r="AN50" s="2"/>
      <c r="AO50" s="2"/>
      <c r="AP50" s="7"/>
      <c r="AQ50" s="2"/>
      <c r="AR50" s="2"/>
      <c r="AS50" s="2"/>
      <c r="AT50" s="2"/>
      <c r="AU50" s="7"/>
      <c r="AW50" s="2">
        <v>2012</v>
      </c>
      <c r="AZ50" s="2"/>
      <c r="BA50" s="13"/>
      <c r="BB50" s="2"/>
      <c r="BC50" s="2"/>
      <c r="BD50" s="2"/>
      <c r="BE50" s="2"/>
      <c r="BF50" s="7"/>
      <c r="BG50" s="2"/>
      <c r="BH50" s="2"/>
      <c r="BI50" s="2"/>
      <c r="BJ50" s="4">
        <v>2003</v>
      </c>
      <c r="BK50" s="13"/>
    </row>
    <row r="51" spans="1:63" x14ac:dyDescent="0.25">
      <c r="A51" s="25" t="s">
        <v>42</v>
      </c>
      <c r="C51">
        <v>1999</v>
      </c>
      <c r="D51" s="2"/>
      <c r="E51" s="4">
        <v>2010</v>
      </c>
      <c r="F51" s="13"/>
      <c r="G51" s="13"/>
      <c r="H51" s="4"/>
      <c r="I51" s="4"/>
      <c r="J51" s="15"/>
      <c r="R51" s="2"/>
      <c r="S51" s="7"/>
      <c r="W51" s="7"/>
      <c r="AC51"/>
      <c r="AP51" s="7"/>
      <c r="AU51" s="8"/>
      <c r="AW51" s="13">
        <v>2013</v>
      </c>
    </row>
    <row r="52" spans="1:63" x14ac:dyDescent="0.25">
      <c r="A52" s="11" t="s">
        <v>43</v>
      </c>
      <c r="C52" s="4">
        <v>2000</v>
      </c>
      <c r="D52" s="2"/>
      <c r="E52" s="4">
        <v>2009</v>
      </c>
      <c r="F52" s="13"/>
      <c r="G52" s="13"/>
      <c r="H52" s="4"/>
      <c r="I52" s="4"/>
      <c r="J52" s="15"/>
      <c r="K52" s="4">
        <v>2006</v>
      </c>
      <c r="L52" s="4">
        <v>2005</v>
      </c>
      <c r="M52" s="4">
        <v>2001</v>
      </c>
      <c r="N52" s="2"/>
      <c r="O52" s="2"/>
      <c r="R52" s="2"/>
      <c r="S52" s="7"/>
      <c r="T52" s="4">
        <v>2007</v>
      </c>
      <c r="U52" s="4">
        <v>2007</v>
      </c>
      <c r="W52" s="7"/>
      <c r="X52" s="2"/>
      <c r="Y52" s="2"/>
      <c r="Z52" s="2"/>
      <c r="AA52" s="13"/>
      <c r="AB52" s="2"/>
      <c r="AC52"/>
      <c r="AD52" s="2"/>
      <c r="AE52" s="2"/>
      <c r="AF52" s="2"/>
      <c r="AG52" s="4">
        <v>2003</v>
      </c>
      <c r="AH52" s="13"/>
      <c r="AI52" s="8"/>
      <c r="AJ52" s="4">
        <v>2005</v>
      </c>
      <c r="AK52" s="4">
        <v>2006</v>
      </c>
      <c r="AL52" s="4">
        <v>2006</v>
      </c>
      <c r="AM52" s="2"/>
      <c r="AN52" s="2"/>
      <c r="AO52" s="2"/>
      <c r="AP52" s="7"/>
      <c r="AQ52" s="13" t="s">
        <v>410</v>
      </c>
      <c r="AR52" s="4">
        <v>2005</v>
      </c>
      <c r="AS52" s="4">
        <v>2005</v>
      </c>
      <c r="AT52" s="4">
        <v>2005</v>
      </c>
      <c r="AU52" s="7"/>
      <c r="AW52" s="13">
        <v>2015</v>
      </c>
      <c r="AZ52" s="2"/>
      <c r="BA52" s="13"/>
      <c r="BB52" s="2"/>
      <c r="BC52" s="2"/>
      <c r="BD52" s="2"/>
      <c r="BE52" s="13"/>
      <c r="BF52" s="8"/>
      <c r="BG52" s="4">
        <v>2001</v>
      </c>
      <c r="BH52" s="4">
        <v>2006</v>
      </c>
      <c r="BI52" s="13" t="s">
        <v>83</v>
      </c>
      <c r="BJ52" s="13" t="s">
        <v>100</v>
      </c>
      <c r="BK52" s="2"/>
    </row>
    <row r="53" spans="1:63" x14ac:dyDescent="0.25">
      <c r="A53" s="1" t="s">
        <v>60</v>
      </c>
    </row>
    <row r="54" spans="1:63" x14ac:dyDescent="0.25">
      <c r="A54" s="16" t="s">
        <v>44</v>
      </c>
      <c r="B54" s="19"/>
      <c r="D54" s="4">
        <v>2000</v>
      </c>
      <c r="E54" s="4">
        <v>2011</v>
      </c>
      <c r="F54" s="13"/>
      <c r="G54" s="13"/>
      <c r="H54" s="2" t="s">
        <v>362</v>
      </c>
      <c r="I54" s="2" t="s">
        <v>362</v>
      </c>
      <c r="J54" s="7" t="s">
        <v>362</v>
      </c>
      <c r="K54" s="2"/>
      <c r="L54" s="2"/>
      <c r="M54" s="13"/>
      <c r="N54" s="4">
        <v>2004</v>
      </c>
      <c r="O54" s="4">
        <v>2004</v>
      </c>
      <c r="P54" s="2"/>
      <c r="Q54" s="2"/>
      <c r="R54" s="2"/>
      <c r="S54" s="7"/>
      <c r="T54" s="13"/>
      <c r="U54" s="13"/>
      <c r="V54" s="4">
        <v>2002</v>
      </c>
      <c r="W54" s="7"/>
      <c r="X54" s="4">
        <v>2017</v>
      </c>
      <c r="Y54" s="4">
        <v>2017</v>
      </c>
      <c r="Z54" s="13"/>
      <c r="AA54" s="13"/>
      <c r="AB54" s="13"/>
      <c r="AC54" s="15"/>
      <c r="AD54" s="2"/>
      <c r="AE54" s="13"/>
      <c r="AF54" s="13"/>
      <c r="AG54" s="13"/>
      <c r="AH54" s="13"/>
      <c r="AI54" s="8"/>
      <c r="AJ54" s="4">
        <v>2006</v>
      </c>
      <c r="AK54" s="4">
        <v>2005</v>
      </c>
      <c r="AL54" s="4">
        <v>2005</v>
      </c>
      <c r="AM54" s="2"/>
      <c r="AN54" s="2"/>
      <c r="AO54" s="2"/>
      <c r="AP54" s="7"/>
      <c r="AQ54" s="13"/>
      <c r="AR54" s="13"/>
      <c r="AS54" s="13"/>
      <c r="AT54" s="13"/>
      <c r="AU54" s="7"/>
      <c r="AW54" s="13"/>
      <c r="AZ54" s="13"/>
      <c r="BA54" s="13"/>
      <c r="BB54" s="13"/>
      <c r="BC54" s="13"/>
      <c r="BD54" s="13"/>
      <c r="BE54" s="13"/>
      <c r="BF54" s="8"/>
      <c r="BG54" s="13"/>
      <c r="BH54" s="13"/>
      <c r="BI54" s="13"/>
      <c r="BJ54" s="13"/>
      <c r="BK54" s="13"/>
    </row>
    <row r="55" spans="1:63" x14ac:dyDescent="0.25">
      <c r="A55" s="4" t="s">
        <v>45</v>
      </c>
      <c r="B55" s="20">
        <v>2013</v>
      </c>
      <c r="C55" s="2">
        <v>1999</v>
      </c>
      <c r="D55" s="2"/>
      <c r="E55" s="4">
        <v>2010</v>
      </c>
      <c r="F55" s="13" t="s">
        <v>286</v>
      </c>
      <c r="G55" s="13" t="s">
        <v>345</v>
      </c>
      <c r="H55" s="4">
        <v>2009</v>
      </c>
      <c r="I55" s="4">
        <v>2009</v>
      </c>
      <c r="J55" s="15">
        <v>2009</v>
      </c>
      <c r="K55" s="13" t="s">
        <v>94</v>
      </c>
      <c r="L55" s="13" t="s">
        <v>100</v>
      </c>
      <c r="M55" s="13" t="s">
        <v>100</v>
      </c>
      <c r="N55" s="13" t="s">
        <v>78</v>
      </c>
      <c r="O55" s="13" t="s">
        <v>78</v>
      </c>
      <c r="P55" s="13" t="s">
        <v>88</v>
      </c>
      <c r="Q55" s="2"/>
      <c r="R55" s="2"/>
      <c r="S55" s="7"/>
      <c r="T55" s="13"/>
      <c r="U55" s="13"/>
      <c r="V55" s="2"/>
      <c r="W55" s="7"/>
      <c r="X55" s="13" t="s">
        <v>71</v>
      </c>
      <c r="Y55" s="13" t="s">
        <v>71</v>
      </c>
      <c r="Z55" s="13" t="s">
        <v>71</v>
      </c>
      <c r="AA55" s="13"/>
      <c r="AB55" s="13"/>
      <c r="AC55" s="7"/>
      <c r="AD55" s="2"/>
      <c r="AE55" s="13" t="s">
        <v>71</v>
      </c>
      <c r="AF55" s="13" t="s">
        <v>71</v>
      </c>
      <c r="AG55" s="13" t="s">
        <v>83</v>
      </c>
      <c r="AH55" s="2"/>
      <c r="AI55" s="7"/>
      <c r="AJ55" s="13" t="s">
        <v>100</v>
      </c>
      <c r="AK55" s="13" t="s">
        <v>94</v>
      </c>
      <c r="AL55" s="13" t="s">
        <v>94</v>
      </c>
      <c r="AM55" s="2"/>
      <c r="AN55" s="2"/>
      <c r="AO55" s="2"/>
      <c r="AP55" s="7"/>
      <c r="AQ55" s="13"/>
      <c r="AR55" s="13" t="s">
        <v>416</v>
      </c>
      <c r="AS55" s="13" t="s">
        <v>416</v>
      </c>
      <c r="AT55" s="13" t="s">
        <v>416</v>
      </c>
      <c r="AU55" s="7"/>
      <c r="AV55" s="2">
        <v>2012</v>
      </c>
      <c r="AX55" s="2">
        <v>2012</v>
      </c>
      <c r="AZ55" s="13" t="s">
        <v>71</v>
      </c>
      <c r="BA55" s="13"/>
      <c r="BB55" s="13" t="s">
        <v>88</v>
      </c>
      <c r="BC55" s="13" t="s">
        <v>88</v>
      </c>
      <c r="BD55" s="13" t="s">
        <v>88</v>
      </c>
      <c r="BE55" s="13"/>
      <c r="BF55" s="8" t="s">
        <v>100</v>
      </c>
      <c r="BG55" s="2"/>
      <c r="BH55" s="13" t="s">
        <v>94</v>
      </c>
      <c r="BI55" s="13"/>
      <c r="BJ55" s="13"/>
      <c r="BK55" s="13"/>
    </row>
    <row r="57" spans="1:63" x14ac:dyDescent="0.25">
      <c r="AV57" t="s">
        <v>66</v>
      </c>
      <c r="AX57" t="s">
        <v>67</v>
      </c>
    </row>
  </sheetData>
  <mergeCells count="1">
    <mergeCell ref="BG1:B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5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0.710937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8" t="s">
        <v>245</v>
      </c>
      <c r="D1" s="48"/>
      <c r="E1" s="48"/>
      <c r="F1" s="48"/>
      <c r="G1" s="1"/>
      <c r="H1" s="48" t="s">
        <v>246</v>
      </c>
      <c r="I1" s="48"/>
      <c r="J1" s="48"/>
      <c r="K1" s="48"/>
      <c r="L1" s="1"/>
      <c r="M1" s="48" t="s">
        <v>346</v>
      </c>
      <c r="N1" s="48"/>
      <c r="O1" s="48"/>
      <c r="P1" s="48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312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 s="4">
        <v>2010</v>
      </c>
      <c r="M4" t="s">
        <v>314</v>
      </c>
      <c r="N4" t="s">
        <v>315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297</v>
      </c>
      <c r="I5" t="s">
        <v>296</v>
      </c>
      <c r="J5" t="s">
        <v>146</v>
      </c>
      <c r="K5" s="4">
        <v>2009</v>
      </c>
      <c r="M5" t="s">
        <v>318</v>
      </c>
      <c r="N5" t="s">
        <v>319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 s="4">
        <v>2010</v>
      </c>
      <c r="M6" t="s">
        <v>339</v>
      </c>
      <c r="N6" t="s">
        <v>340</v>
      </c>
      <c r="O6" s="13" t="s">
        <v>107</v>
      </c>
      <c r="P6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 s="4">
        <v>2010</v>
      </c>
      <c r="M7" t="s">
        <v>336</v>
      </c>
      <c r="N7" t="s">
        <v>313</v>
      </c>
      <c r="O7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335</v>
      </c>
      <c r="N9" t="s">
        <v>334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341</v>
      </c>
      <c r="N10" t="s">
        <v>342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 s="4">
        <v>2010</v>
      </c>
      <c r="M11" t="s">
        <v>338</v>
      </c>
      <c r="N11" t="s">
        <v>337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</row>
    <row r="14" spans="1:18" x14ac:dyDescent="0.25">
      <c r="A14" s="4" t="s">
        <v>11</v>
      </c>
      <c r="C14" t="s">
        <v>185</v>
      </c>
      <c r="D14" t="s">
        <v>186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187</v>
      </c>
      <c r="D15" t="s">
        <v>188</v>
      </c>
      <c r="E15" t="s">
        <v>149</v>
      </c>
      <c r="F15">
        <v>1999</v>
      </c>
      <c r="H15" t="s">
        <v>189</v>
      </c>
      <c r="I15" t="s">
        <v>190</v>
      </c>
      <c r="J15" t="s">
        <v>146</v>
      </c>
      <c r="K15" s="4">
        <v>2011</v>
      </c>
      <c r="M15" t="s">
        <v>328</v>
      </c>
      <c r="N15" t="s">
        <v>333</v>
      </c>
      <c r="O15" t="s">
        <v>146</v>
      </c>
      <c r="P15" s="13">
        <v>2016</v>
      </c>
    </row>
    <row r="16" spans="1:18" x14ac:dyDescent="0.25">
      <c r="A16" s="11" t="s">
        <v>15</v>
      </c>
      <c r="C16" t="s">
        <v>191</v>
      </c>
      <c r="D16" t="s">
        <v>192</v>
      </c>
      <c r="E16" t="s">
        <v>149</v>
      </c>
      <c r="F16">
        <v>1999</v>
      </c>
      <c r="H16" t="s">
        <v>193</v>
      </c>
      <c r="I16" t="s">
        <v>434</v>
      </c>
      <c r="J16" t="s">
        <v>146</v>
      </c>
      <c r="K16" s="13">
        <v>2016</v>
      </c>
    </row>
    <row r="17" spans="1:16" x14ac:dyDescent="0.25">
      <c r="A17" s="2" t="s">
        <v>5</v>
      </c>
      <c r="C17" t="s">
        <v>195</v>
      </c>
      <c r="D17" t="s">
        <v>194</v>
      </c>
      <c r="E17" t="s">
        <v>149</v>
      </c>
      <c r="F17">
        <v>1999</v>
      </c>
      <c r="H17" t="s">
        <v>196</v>
      </c>
      <c r="I17" t="s">
        <v>197</v>
      </c>
      <c r="J17" t="s">
        <v>146</v>
      </c>
      <c r="K17">
        <v>2008</v>
      </c>
      <c r="M17" t="s">
        <v>329</v>
      </c>
      <c r="N17" t="s">
        <v>330</v>
      </c>
      <c r="O17" t="s">
        <v>146</v>
      </c>
      <c r="P17">
        <v>1999</v>
      </c>
    </row>
    <row r="18" spans="1:16" x14ac:dyDescent="0.25">
      <c r="A18" s="11" t="s">
        <v>21</v>
      </c>
      <c r="C18" t="s">
        <v>198</v>
      </c>
      <c r="D18" t="s">
        <v>199</v>
      </c>
      <c r="E18" t="s">
        <v>149</v>
      </c>
      <c r="F18">
        <v>1999</v>
      </c>
      <c r="H18" t="s">
        <v>200</v>
      </c>
      <c r="I18" t="s">
        <v>201</v>
      </c>
      <c r="J18" t="s">
        <v>146</v>
      </c>
      <c r="K18">
        <v>2011</v>
      </c>
    </row>
    <row r="19" spans="1:16" x14ac:dyDescent="0.25">
      <c r="A19" s="13" t="s">
        <v>17</v>
      </c>
      <c r="C19" t="s">
        <v>202</v>
      </c>
      <c r="D19" t="s">
        <v>203</v>
      </c>
      <c r="E19" t="s">
        <v>149</v>
      </c>
      <c r="F19">
        <v>2012</v>
      </c>
    </row>
    <row r="20" spans="1:16" x14ac:dyDescent="0.25">
      <c r="A20" s="4" t="s">
        <v>12</v>
      </c>
      <c r="C20" t="s">
        <v>204</v>
      </c>
      <c r="D20" t="s">
        <v>205</v>
      </c>
      <c r="E20" t="s">
        <v>149</v>
      </c>
      <c r="F20">
        <v>1999</v>
      </c>
      <c r="H20" t="s">
        <v>206</v>
      </c>
      <c r="I20" t="s">
        <v>207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209</v>
      </c>
      <c r="D21" t="s">
        <v>208</v>
      </c>
      <c r="E21" t="s">
        <v>149</v>
      </c>
      <c r="F21" s="4">
        <v>2009</v>
      </c>
      <c r="H21" t="s">
        <v>287</v>
      </c>
      <c r="I21" t="s">
        <v>210</v>
      </c>
      <c r="J21" s="13" t="s">
        <v>211</v>
      </c>
      <c r="K21">
        <v>2008</v>
      </c>
      <c r="M21" s="13"/>
    </row>
    <row r="22" spans="1:16" x14ac:dyDescent="0.25">
      <c r="A22" s="4" t="s">
        <v>19</v>
      </c>
      <c r="C22" t="s">
        <v>212</v>
      </c>
      <c r="D22" t="s">
        <v>213</v>
      </c>
      <c r="E22" t="s">
        <v>149</v>
      </c>
      <c r="F22" s="4">
        <v>2008</v>
      </c>
      <c r="H22" s="13"/>
      <c r="M22" s="13"/>
    </row>
    <row r="23" spans="1:16" x14ac:dyDescent="0.25">
      <c r="A23" s="4" t="s">
        <v>20</v>
      </c>
      <c r="C23" t="s">
        <v>214</v>
      </c>
      <c r="D23" t="s">
        <v>433</v>
      </c>
      <c r="E23" t="s">
        <v>149</v>
      </c>
      <c r="F23" s="4">
        <v>2010</v>
      </c>
      <c r="H23" s="13"/>
      <c r="M23" s="13"/>
    </row>
    <row r="24" spans="1:16" x14ac:dyDescent="0.25">
      <c r="A24" s="13" t="s">
        <v>22</v>
      </c>
      <c r="C24" t="s">
        <v>215</v>
      </c>
      <c r="D24" t="s">
        <v>216</v>
      </c>
      <c r="E24" t="s">
        <v>149</v>
      </c>
      <c r="F24">
        <v>2010</v>
      </c>
    </row>
    <row r="25" spans="1:16" x14ac:dyDescent="0.25">
      <c r="A25" s="4" t="s">
        <v>13</v>
      </c>
      <c r="C25" t="s">
        <v>217</v>
      </c>
      <c r="D25" t="s">
        <v>218</v>
      </c>
      <c r="E25" t="s">
        <v>149</v>
      </c>
      <c r="F25">
        <v>1999</v>
      </c>
      <c r="H25" t="s">
        <v>219</v>
      </c>
      <c r="I25" t="s">
        <v>220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221</v>
      </c>
      <c r="D26" t="s">
        <v>222</v>
      </c>
      <c r="E26" t="s">
        <v>149</v>
      </c>
      <c r="F26">
        <v>2013</v>
      </c>
    </row>
    <row r="27" spans="1:16" x14ac:dyDescent="0.25">
      <c r="A27" s="13" t="s">
        <v>68</v>
      </c>
      <c r="C27" t="s">
        <v>223</v>
      </c>
      <c r="D27" t="s">
        <v>224</v>
      </c>
      <c r="E27" t="s">
        <v>149</v>
      </c>
      <c r="F27">
        <v>2002</v>
      </c>
      <c r="H27" t="s">
        <v>226</v>
      </c>
      <c r="I27" t="s">
        <v>225</v>
      </c>
      <c r="J27" t="s">
        <v>146</v>
      </c>
      <c r="K27">
        <v>2008</v>
      </c>
      <c r="M27" t="s">
        <v>316</v>
      </c>
      <c r="N27" t="s">
        <v>317</v>
      </c>
      <c r="O27" t="s">
        <v>146</v>
      </c>
      <c r="P27">
        <v>2001</v>
      </c>
    </row>
    <row r="28" spans="1:16" x14ac:dyDescent="0.25">
      <c r="A28" s="1" t="s">
        <v>52</v>
      </c>
    </row>
    <row r="29" spans="1:16" x14ac:dyDescent="0.25">
      <c r="A29" s="2" t="s">
        <v>23</v>
      </c>
      <c r="C29" t="s">
        <v>227</v>
      </c>
      <c r="D29" t="s">
        <v>228</v>
      </c>
      <c r="E29" t="s">
        <v>149</v>
      </c>
      <c r="F29" s="4">
        <v>2011</v>
      </c>
      <c r="H29" t="s">
        <v>230</v>
      </c>
      <c r="I29" t="s">
        <v>229</v>
      </c>
      <c r="J29" t="s">
        <v>146</v>
      </c>
      <c r="K29" s="4">
        <v>2011</v>
      </c>
      <c r="M29" t="s">
        <v>320</v>
      </c>
      <c r="N29" t="s">
        <v>321</v>
      </c>
      <c r="O29" t="s">
        <v>146</v>
      </c>
      <c r="P29">
        <v>2011</v>
      </c>
    </row>
    <row r="30" spans="1:16" x14ac:dyDescent="0.25">
      <c r="A30" s="16" t="s">
        <v>24</v>
      </c>
      <c r="C30" t="s">
        <v>231</v>
      </c>
      <c r="D30" t="s">
        <v>232</v>
      </c>
      <c r="E30" t="s">
        <v>149</v>
      </c>
      <c r="F30" s="4">
        <v>2000</v>
      </c>
      <c r="H30" t="s">
        <v>233</v>
      </c>
      <c r="I30" t="s">
        <v>234</v>
      </c>
      <c r="J30" t="s">
        <v>146</v>
      </c>
      <c r="K30">
        <v>2008</v>
      </c>
      <c r="M30" s="13"/>
    </row>
    <row r="31" spans="1:16" x14ac:dyDescent="0.25">
      <c r="A31" s="2" t="s">
        <v>25</v>
      </c>
      <c r="C31" t="s">
        <v>237</v>
      </c>
      <c r="D31" t="s">
        <v>238</v>
      </c>
      <c r="E31" t="s">
        <v>149</v>
      </c>
      <c r="F31" s="4">
        <v>2012</v>
      </c>
      <c r="H31" t="s">
        <v>235</v>
      </c>
      <c r="I31" t="s">
        <v>236</v>
      </c>
      <c r="J31" t="s">
        <v>146</v>
      </c>
      <c r="K31">
        <v>2008</v>
      </c>
      <c r="M31" t="s">
        <v>322</v>
      </c>
      <c r="N31" t="s">
        <v>323</v>
      </c>
      <c r="O31" t="s">
        <v>146</v>
      </c>
      <c r="P31">
        <v>2005</v>
      </c>
    </row>
    <row r="32" spans="1:16" x14ac:dyDescent="0.25">
      <c r="A32" s="2" t="s">
        <v>26</v>
      </c>
      <c r="C32" t="s">
        <v>350</v>
      </c>
      <c r="D32" t="s">
        <v>351</v>
      </c>
      <c r="E32" t="s">
        <v>149</v>
      </c>
      <c r="F32" s="4">
        <v>2000</v>
      </c>
      <c r="H32" t="s">
        <v>239</v>
      </c>
      <c r="I32" t="s">
        <v>240</v>
      </c>
      <c r="J32" t="s">
        <v>146</v>
      </c>
      <c r="K32">
        <v>2008</v>
      </c>
      <c r="M32" t="s">
        <v>324</v>
      </c>
      <c r="N32" t="s">
        <v>325</v>
      </c>
      <c r="O32" t="s">
        <v>146</v>
      </c>
      <c r="P32">
        <v>2007</v>
      </c>
    </row>
    <row r="33" spans="1:16" x14ac:dyDescent="0.25">
      <c r="A33" s="4" t="s">
        <v>97</v>
      </c>
      <c r="C33" t="s">
        <v>241</v>
      </c>
      <c r="D33" t="s">
        <v>242</v>
      </c>
      <c r="E33" t="s">
        <v>149</v>
      </c>
      <c r="F33" s="4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326</v>
      </c>
      <c r="N33" t="s">
        <v>327</v>
      </c>
      <c r="O33" t="s">
        <v>146</v>
      </c>
      <c r="P33">
        <v>2012</v>
      </c>
    </row>
    <row r="34" spans="1:16" x14ac:dyDescent="0.25">
      <c r="A34" s="4" t="s">
        <v>28</v>
      </c>
      <c r="C34" t="s">
        <v>247</v>
      </c>
      <c r="D34" t="s">
        <v>248</v>
      </c>
      <c r="E34" t="s">
        <v>249</v>
      </c>
      <c r="F34" s="13">
        <v>2015</v>
      </c>
      <c r="H34" t="s">
        <v>251</v>
      </c>
      <c r="I34" t="s">
        <v>250</v>
      </c>
      <c r="J34" t="s">
        <v>178</v>
      </c>
      <c r="K34" s="13">
        <v>2019</v>
      </c>
      <c r="M34" s="13"/>
    </row>
    <row r="35" spans="1:16" x14ac:dyDescent="0.25">
      <c r="A35" s="4" t="s">
        <v>29</v>
      </c>
      <c r="C35" t="s">
        <v>254</v>
      </c>
      <c r="D35" t="s">
        <v>257</v>
      </c>
      <c r="E35" t="s">
        <v>149</v>
      </c>
      <c r="F35" s="4">
        <v>2003</v>
      </c>
      <c r="H35" t="s">
        <v>252</v>
      </c>
      <c r="I35" t="s">
        <v>253</v>
      </c>
      <c r="J35" t="s">
        <v>146</v>
      </c>
      <c r="K35" s="4">
        <v>2010</v>
      </c>
      <c r="M35" s="13"/>
    </row>
    <row r="36" spans="1:16" x14ac:dyDescent="0.25">
      <c r="A36" s="2" t="s">
        <v>30</v>
      </c>
      <c r="C36" t="s">
        <v>255</v>
      </c>
      <c r="D36" t="s">
        <v>256</v>
      </c>
      <c r="E36" t="s">
        <v>149</v>
      </c>
      <c r="F36">
        <v>1999</v>
      </c>
      <c r="H36" t="s">
        <v>258</v>
      </c>
      <c r="I36" t="s">
        <v>259</v>
      </c>
      <c r="J36" t="s">
        <v>146</v>
      </c>
      <c r="K36" s="4">
        <v>2010</v>
      </c>
      <c r="M36" s="13"/>
    </row>
    <row r="37" spans="1:16" x14ac:dyDescent="0.25">
      <c r="A37" s="25" t="s">
        <v>31</v>
      </c>
      <c r="C37" t="s">
        <v>288</v>
      </c>
      <c r="D37" t="s">
        <v>289</v>
      </c>
      <c r="E37" t="s">
        <v>149</v>
      </c>
      <c r="F37">
        <v>2008</v>
      </c>
      <c r="H37" t="s">
        <v>290</v>
      </c>
      <c r="I37" t="s">
        <v>291</v>
      </c>
      <c r="J37" t="s">
        <v>146</v>
      </c>
      <c r="K37">
        <v>2011</v>
      </c>
    </row>
    <row r="38" spans="1:16" x14ac:dyDescent="0.25">
      <c r="A38" s="4" t="s">
        <v>32</v>
      </c>
      <c r="C38" t="s">
        <v>260</v>
      </c>
      <c r="D38" t="s">
        <v>261</v>
      </c>
      <c r="E38" t="s">
        <v>149</v>
      </c>
      <c r="F38" s="4">
        <v>2010</v>
      </c>
      <c r="H38" t="s">
        <v>262</v>
      </c>
      <c r="I38" t="s">
        <v>263</v>
      </c>
      <c r="J38" t="s">
        <v>146</v>
      </c>
      <c r="K38" s="4">
        <v>2011</v>
      </c>
      <c r="M38" s="13"/>
    </row>
    <row r="39" spans="1:16" x14ac:dyDescent="0.25">
      <c r="A39" s="25" t="s">
        <v>33</v>
      </c>
      <c r="C39" t="s">
        <v>293</v>
      </c>
      <c r="D39" t="s">
        <v>295</v>
      </c>
      <c r="E39" t="s">
        <v>149</v>
      </c>
      <c r="F39">
        <v>1999</v>
      </c>
      <c r="H39" t="s">
        <v>292</v>
      </c>
      <c r="I39" t="s">
        <v>294</v>
      </c>
      <c r="J39" t="s">
        <v>146</v>
      </c>
      <c r="K39">
        <v>2011</v>
      </c>
    </row>
    <row r="40" spans="1:16" x14ac:dyDescent="0.25">
      <c r="A40" s="25" t="s">
        <v>49</v>
      </c>
      <c r="C40" t="s">
        <v>298</v>
      </c>
      <c r="D40" t="s">
        <v>299</v>
      </c>
      <c r="E40" t="s">
        <v>149</v>
      </c>
      <c r="F40">
        <v>2014</v>
      </c>
    </row>
    <row r="41" spans="1:16" x14ac:dyDescent="0.25">
      <c r="A41" s="25" t="s">
        <v>34</v>
      </c>
      <c r="C41" t="s">
        <v>300</v>
      </c>
      <c r="D41" t="s">
        <v>301</v>
      </c>
      <c r="E41" t="s">
        <v>149</v>
      </c>
      <c r="F41">
        <v>2014</v>
      </c>
    </row>
    <row r="42" spans="1:16" x14ac:dyDescent="0.25">
      <c r="A42" s="25" t="s">
        <v>35</v>
      </c>
      <c r="C42" t="s">
        <v>302</v>
      </c>
      <c r="D42" t="s">
        <v>303</v>
      </c>
      <c r="E42" t="s">
        <v>149</v>
      </c>
      <c r="F42">
        <v>2020</v>
      </c>
    </row>
    <row r="43" spans="1:16" x14ac:dyDescent="0.25">
      <c r="A43" s="4" t="s">
        <v>48</v>
      </c>
      <c r="C43" t="s">
        <v>268</v>
      </c>
      <c r="D43" t="s">
        <v>269</v>
      </c>
      <c r="E43" t="s">
        <v>149</v>
      </c>
      <c r="F43" s="4">
        <v>2008</v>
      </c>
      <c r="H43" t="s">
        <v>270</v>
      </c>
      <c r="I43" t="s">
        <v>271</v>
      </c>
      <c r="J43" t="s">
        <v>146</v>
      </c>
      <c r="K43">
        <v>2008</v>
      </c>
      <c r="M43" t="s">
        <v>331</v>
      </c>
      <c r="N43" t="s">
        <v>332</v>
      </c>
      <c r="O43" t="s">
        <v>146</v>
      </c>
      <c r="P43">
        <v>2012</v>
      </c>
    </row>
    <row r="44" spans="1:16" x14ac:dyDescent="0.25">
      <c r="A44" s="25" t="s">
        <v>36</v>
      </c>
      <c r="C44" t="s">
        <v>304</v>
      </c>
      <c r="D44" t="s">
        <v>305</v>
      </c>
      <c r="E44" t="s">
        <v>149</v>
      </c>
      <c r="F44">
        <v>2010</v>
      </c>
      <c r="H44" t="s">
        <v>306</v>
      </c>
      <c r="I44" t="s">
        <v>307</v>
      </c>
      <c r="J44" t="s">
        <v>146</v>
      </c>
      <c r="K44">
        <v>2011</v>
      </c>
    </row>
    <row r="45" spans="1:16" x14ac:dyDescent="0.25">
      <c r="A45" s="4" t="s">
        <v>37</v>
      </c>
      <c r="C45" t="s">
        <v>266</v>
      </c>
      <c r="D45" t="s">
        <v>267</v>
      </c>
      <c r="E45" t="s">
        <v>149</v>
      </c>
      <c r="F45" s="4">
        <v>2010</v>
      </c>
      <c r="H45" t="s">
        <v>265</v>
      </c>
      <c r="I45" t="s">
        <v>264</v>
      </c>
      <c r="J45" t="s">
        <v>146</v>
      </c>
      <c r="K45" s="4">
        <v>2011</v>
      </c>
      <c r="M45" s="13"/>
    </row>
    <row r="46" spans="1:16" x14ac:dyDescent="0.25">
      <c r="A46" s="13" t="s">
        <v>38</v>
      </c>
      <c r="C46" t="s">
        <v>272</v>
      </c>
      <c r="D46" t="s">
        <v>273</v>
      </c>
      <c r="E46" t="s">
        <v>149</v>
      </c>
      <c r="F46">
        <v>2007</v>
      </c>
    </row>
    <row r="47" spans="1:16" x14ac:dyDescent="0.25">
      <c r="A47" s="13" t="s">
        <v>39</v>
      </c>
      <c r="C47" t="s">
        <v>276</v>
      </c>
      <c r="D47" t="s">
        <v>277</v>
      </c>
      <c r="E47" t="s">
        <v>149</v>
      </c>
      <c r="F47">
        <v>2011</v>
      </c>
      <c r="H47" t="s">
        <v>274</v>
      </c>
      <c r="I47" t="s">
        <v>275</v>
      </c>
      <c r="J47" t="s">
        <v>146</v>
      </c>
      <c r="K47">
        <v>2008</v>
      </c>
    </row>
    <row r="48" spans="1:16" x14ac:dyDescent="0.25">
      <c r="A48" s="25" t="s">
        <v>40</v>
      </c>
      <c r="C48" t="s">
        <v>308</v>
      </c>
      <c r="D48" t="s">
        <v>309</v>
      </c>
      <c r="E48" t="s">
        <v>149</v>
      </c>
      <c r="F48">
        <v>2009</v>
      </c>
    </row>
    <row r="49" spans="1:16" x14ac:dyDescent="0.25">
      <c r="A49" s="35" t="s">
        <v>41</v>
      </c>
    </row>
    <row r="50" spans="1:16" x14ac:dyDescent="0.25">
      <c r="A50" s="35" t="s">
        <v>47</v>
      </c>
    </row>
    <row r="51" spans="1:16" x14ac:dyDescent="0.25">
      <c r="A51" s="25" t="s">
        <v>42</v>
      </c>
      <c r="C51" t="s">
        <v>310</v>
      </c>
      <c r="D51" t="s">
        <v>311</v>
      </c>
      <c r="E51" t="s">
        <v>149</v>
      </c>
      <c r="F51">
        <v>2010</v>
      </c>
    </row>
    <row r="52" spans="1:16" x14ac:dyDescent="0.25">
      <c r="A52" s="11" t="s">
        <v>43</v>
      </c>
      <c r="C52" t="s">
        <v>278</v>
      </c>
      <c r="D52" t="s">
        <v>279</v>
      </c>
      <c r="E52" t="s">
        <v>149</v>
      </c>
      <c r="F52">
        <v>2009</v>
      </c>
    </row>
    <row r="53" spans="1:16" x14ac:dyDescent="0.25">
      <c r="A53" s="1" t="s">
        <v>60</v>
      </c>
    </row>
    <row r="54" spans="1:16" x14ac:dyDescent="0.25">
      <c r="A54" s="16" t="s">
        <v>44</v>
      </c>
      <c r="C54" t="s">
        <v>280</v>
      </c>
      <c r="D54" t="s">
        <v>281</v>
      </c>
      <c r="E54" t="s">
        <v>249</v>
      </c>
      <c r="F54" s="4">
        <v>2011</v>
      </c>
      <c r="H54" s="13"/>
      <c r="M54" s="13"/>
    </row>
    <row r="55" spans="1:16" x14ac:dyDescent="0.25">
      <c r="A55" s="4" t="s">
        <v>45</v>
      </c>
      <c r="C55" t="s">
        <v>282</v>
      </c>
      <c r="D55" t="s">
        <v>283</v>
      </c>
      <c r="E55" t="s">
        <v>149</v>
      </c>
      <c r="F55" s="4">
        <v>2010</v>
      </c>
      <c r="H55" t="s">
        <v>284</v>
      </c>
      <c r="I55" t="s">
        <v>285</v>
      </c>
      <c r="J55" t="s">
        <v>146</v>
      </c>
      <c r="K55" s="13" t="s">
        <v>286</v>
      </c>
      <c r="M55" t="s">
        <v>343</v>
      </c>
      <c r="N55" t="s">
        <v>344</v>
      </c>
      <c r="O55" t="s">
        <v>149</v>
      </c>
      <c r="P55" s="13" t="s">
        <v>345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2024-01-11T17:52:36Z</dcterms:modified>
</cp:coreProperties>
</file>