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defaultThemeVersion="166925"/>
  <mc:AlternateContent xmlns:mc="http://schemas.openxmlformats.org/markup-compatibility/2006">
    <mc:Choice Requires="x15">
      <x15ac:absPath xmlns:x15ac="http://schemas.microsoft.com/office/spreadsheetml/2010/11/ac" url="C:\Users\msmew\Downloads\"/>
    </mc:Choice>
  </mc:AlternateContent>
  <xr:revisionPtr revIDLastSave="0" documentId="13_ncr:1_{BCDDFB15-3D0D-4EE5-AA51-4016E37B1657}" xr6:coauthVersionLast="47" xr6:coauthVersionMax="47" xr10:uidLastSave="{00000000-0000-0000-0000-000000000000}"/>
  <bookViews>
    <workbookView xWindow="-108" yWindow="-108" windowWidth="23256" windowHeight="12456" activeTab="2" xr2:uid="{6C081BF3-749E-4279-A6AB-41BC87797E55}"/>
  </bookViews>
  <sheets>
    <sheet name="Question 1" sheetId="9" r:id="rId1"/>
    <sheet name="Sheet1" sheetId="11" r:id="rId2"/>
    <sheet name="Question 2" sheetId="10" r:id="rId3"/>
    <sheet name="Sheet2" sheetId="1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8" i="10" l="1"/>
  <c r="R15" i="10"/>
  <c r="T19" i="9"/>
</calcChain>
</file>

<file path=xl/sharedStrings.xml><?xml version="1.0" encoding="utf-8"?>
<sst xmlns="http://schemas.openxmlformats.org/spreadsheetml/2006/main" count="100" uniqueCount="49">
  <si>
    <t>No</t>
  </si>
  <si>
    <t>Yes</t>
  </si>
  <si>
    <t>Model</t>
  </si>
  <si>
    <t>Weight</t>
  </si>
  <si>
    <t>Price</t>
  </si>
  <si>
    <t>Fierro 7B</t>
  </si>
  <si>
    <t>HX 5000</t>
  </si>
  <si>
    <t>Durbin Ultralight</t>
  </si>
  <si>
    <t>Schmidt</t>
  </si>
  <si>
    <t>WSilton Advanced</t>
  </si>
  <si>
    <t>bicyclette vélo</t>
  </si>
  <si>
    <t>Supremo Team</t>
  </si>
  <si>
    <t>XTC Racer</t>
  </si>
  <si>
    <t>D’Onofrio Pro</t>
  </si>
  <si>
    <t>Americana #6</t>
  </si>
  <si>
    <t>Risk</t>
  </si>
  <si>
    <t>Age</t>
  </si>
  <si>
    <t>Blood Pressure</t>
  </si>
  <si>
    <t>Smoker</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</si>
  <si>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</si>
  <si>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</si>
  <si>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</si>
  <si>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</si>
  <si>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</si>
  <si>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</si>
  <si>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</si>
  <si>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</si>
  <si>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</si>
  <si>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</si>
  <si>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</si>
  <si>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</si>
  <si>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</si>
  <si>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</si>
  <si>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</si>
  <si>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</si>
  <si>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</si>
  <si>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</si>
  <si>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</si>
  <si>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</si>
  <si>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</si>
  <si>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</si>
  <si>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</si>
  <si>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</si>
  <si>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</si>
  <si>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</si>
  <si>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Price</t>
  </si>
  <si>
    <t>Residuals</t>
  </si>
  <si>
    <t>Smoker (encoded)</t>
  </si>
  <si>
    <t>Predicted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</si>
</sst>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1"/>
      <color theme="1"/>
      <name val="Calibri"/>
      <family val="2"/>
      <scheme val="minor"/>
    </font>
    <font>
      <sz val="10"/>
      <name val="Geneva"/>
    </font>
    <font>
      <sz val="12"/>
      <name val="Times New Roman"/>
      <family val="1"/>
    </font>
    <font>
      <b/>
      <sz val="12"/>
      <color theme="1"/>
      <name val="Times New Roman"/>
      <family val="1"/>
    </font>
    <font>
      <sz val="12"/>
      <color rgb="FF000000"/>
      <name val="Times New Roman"/>
      <family val="1"/>
    </font>
    <font>
      <sz val="12"/>
      <color theme="1"/>
      <name val="Times New Roman"/>
      <family val="1"/>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xf numFmtId="0" fontId="2" fillId="0" borderId="0"/>
  </cellStyleXfs>
  <cellXfs count="11">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Fill="1" applyBorder="1" applyAlignment="1"/>
    <xf numFmtId="0" fontId="0" fillId="0" borderId="1" xfId="0" applyFill="1" applyBorder="1" applyAlignment="1"/>
    <xf numFmtId="0" fontId="6" fillId="0" borderId="2" xfId="0" applyFont="1" applyFill="1" applyBorder="1" applyAlignment="1">
      <alignment horizontal="center"/>
    </xf>
    <xf numFmtId="0" fontId="6" fillId="0" borderId="2" xfId="0" applyFont="1" applyFill="1" applyBorder="1" applyAlignment="1">
      <alignment horizontal="centerContinuous"/>
    </xf>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Vs. Weight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1'!$C$1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7.9091426071741036E-2"/>
                  <c:y val="-0.5639577865266841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'Question 1'!$B$2:$B$11</c:f>
              <c:numCache>
                <c:formatCode>0.0</c:formatCode>
                <c:ptCount val="10"/>
                <c:pt idx="0">
                  <c:v>17.899999999999999</c:v>
                </c:pt>
                <c:pt idx="1">
                  <c:v>16.2</c:v>
                </c:pt>
                <c:pt idx="2">
                  <c:v>15</c:v>
                </c:pt>
                <c:pt idx="3">
                  <c:v>16</c:v>
                </c:pt>
                <c:pt idx="4">
                  <c:v>17.3</c:v>
                </c:pt>
                <c:pt idx="5">
                  <c:v>13.2</c:v>
                </c:pt>
                <c:pt idx="6">
                  <c:v>16.3</c:v>
                </c:pt>
                <c:pt idx="7">
                  <c:v>17.2</c:v>
                </c:pt>
                <c:pt idx="8">
                  <c:v>17.7</c:v>
                </c:pt>
                <c:pt idx="9">
                  <c:v>14.2</c:v>
                </c:pt>
              </c:numCache>
            </c:numRef>
          </c:xVal>
          <c:yVal>
            <c:numRef>
              <c:f>'Question 1'!$C$2:$C$11</c:f>
              <c:numCache>
                <c:formatCode>General</c:formatCode>
                <c:ptCount val="10"/>
                <c:pt idx="0">
                  <c:v>2200</c:v>
                </c:pt>
                <c:pt idx="1">
                  <c:v>6350</c:v>
                </c:pt>
                <c:pt idx="2">
                  <c:v>8470</c:v>
                </c:pt>
                <c:pt idx="3">
                  <c:v>6300</c:v>
                </c:pt>
                <c:pt idx="4">
                  <c:v>4100</c:v>
                </c:pt>
                <c:pt idx="5">
                  <c:v>8700</c:v>
                </c:pt>
                <c:pt idx="6">
                  <c:v>6100</c:v>
                </c:pt>
                <c:pt idx="7">
                  <c:v>2680</c:v>
                </c:pt>
                <c:pt idx="8">
                  <c:v>3500</c:v>
                </c:pt>
                <c:pt idx="9">
                  <c:v>8100</c:v>
                </c:pt>
              </c:numCache>
            </c:numRef>
          </c:yVal>
          <c:smooth val="0"/>
          <c:extLst>
            <c:ext xmlns:c16="http://schemas.microsoft.com/office/drawing/2014/chart" uri="{C3380CC4-5D6E-409C-BE32-E72D297353CC}">
              <c16:uniqueId val="{00000000-697D-4EBE-AA8A-B52D5F2EA18D}"/>
            </c:ext>
          </c:extLst>
        </c:ser>
        <c:dLbls>
          <c:showLegendKey val="0"/>
          <c:showVal val="0"/>
          <c:showCatName val="0"/>
          <c:showSerName val="0"/>
          <c:showPercent val="0"/>
          <c:showBubbleSize val="0"/>
        </c:dLbls>
        <c:axId val="1210823535"/>
        <c:axId val="1210824015"/>
      </c:scatterChart>
      <c:valAx>
        <c:axId val="12108235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Weight</a:t>
                </a:r>
                <a:r>
                  <a:rPr lang="en-US" baseline="0"/>
                  <a:t> (pounds)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824015"/>
        <c:crosses val="autoZero"/>
        <c:crossBetween val="midCat"/>
      </c:valAx>
      <c:valAx>
        <c:axId val="1210824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823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Weight  Residual Plot</a:t>
            </a:r>
          </a:p>
        </c:rich>
      </c:tx>
      <c:overlay val="0"/>
    </c:title>
    <c:autoTitleDeleted val="0"/>
    <c:plotArea>
      <c:layout/>
      <c:scatterChart>
        <c:scatterStyle val="lineMarker"/>
        <c:varyColors val="0"/>
        <c:ser>
          <c:idx val="0"/>
          <c:order val="0"/>
          <c:spPr>
            <a:ln w="19050">
              <a:noFill/>
            </a:ln>
          </c:spPr>
          <c:xVal>
            <c:numRef>
              <c:f>'Question 1'!$B$2:$B$11</c:f>
              <c:numCache>
                <c:formatCode>0.0</c:formatCode>
                <c:ptCount val="10"/>
                <c:pt idx="0">
                  <c:v>17.899999999999999</c:v>
                </c:pt>
                <c:pt idx="1">
                  <c:v>16.2</c:v>
                </c:pt>
                <c:pt idx="2">
                  <c:v>15</c:v>
                </c:pt>
                <c:pt idx="3">
                  <c:v>16</c:v>
                </c:pt>
                <c:pt idx="4">
                  <c:v>17.3</c:v>
                </c:pt>
                <c:pt idx="5">
                  <c:v>13.2</c:v>
                </c:pt>
                <c:pt idx="6">
                  <c:v>16.3</c:v>
                </c:pt>
                <c:pt idx="7">
                  <c:v>17.2</c:v>
                </c:pt>
                <c:pt idx="8">
                  <c:v>17.7</c:v>
                </c:pt>
                <c:pt idx="9">
                  <c:v>14.2</c:v>
                </c:pt>
              </c:numCache>
            </c:numRef>
          </c:xVal>
          <c:yVal>
            <c:numRef>
              <c:f>Sheet1!$C$25:$C$34</c:f>
              <c:numCache>
                <c:formatCode>General</c:formatCode>
                <c:ptCount val="10"/>
                <c:pt idx="0">
                  <c:v>-859.78840846366074</c:v>
                </c:pt>
                <c:pt idx="1">
                  <c:v>843.9006439742443</c:v>
                </c:pt>
                <c:pt idx="2">
                  <c:v>1237.0929162833527</c:v>
                </c:pt>
                <c:pt idx="3">
                  <c:v>506.09935602576297</c:v>
                </c:pt>
                <c:pt idx="4">
                  <c:v>176.80772769089526</c:v>
                </c:pt>
                <c:pt idx="5">
                  <c:v>-1123.1186752529866</c:v>
                </c:pt>
                <c:pt idx="6">
                  <c:v>737.80128794848861</c:v>
                </c:pt>
                <c:pt idx="7">
                  <c:v>-1387.0929162833454</c:v>
                </c:pt>
                <c:pt idx="8">
                  <c:v>152.41030358785792</c:v>
                </c:pt>
                <c:pt idx="9">
                  <c:v>-284.11223551057628</c:v>
                </c:pt>
              </c:numCache>
            </c:numRef>
          </c:yVal>
          <c:smooth val="0"/>
          <c:extLst>
            <c:ext xmlns:c16="http://schemas.microsoft.com/office/drawing/2014/chart" uri="{C3380CC4-5D6E-409C-BE32-E72D297353CC}">
              <c16:uniqueId val="{00000003-D554-48C5-B269-35F6BC137182}"/>
            </c:ext>
          </c:extLst>
        </c:ser>
        <c:dLbls>
          <c:showLegendKey val="0"/>
          <c:showVal val="0"/>
          <c:showCatName val="0"/>
          <c:showSerName val="0"/>
          <c:showPercent val="0"/>
          <c:showBubbleSize val="0"/>
        </c:dLbls>
        <c:axId val="1210825935"/>
        <c:axId val="1210819215"/>
      </c:scatterChart>
      <c:valAx>
        <c:axId val="1210825935"/>
        <c:scaling>
          <c:orientation val="minMax"/>
        </c:scaling>
        <c:delete val="0"/>
        <c:axPos val="b"/>
        <c:title>
          <c:tx>
            <c:rich>
              <a:bodyPr/>
              <a:lstStyle/>
              <a:p>
                <a:pPr>
                  <a:defRPr/>
                </a:pPr>
                <a:r>
                  <a:rPr lang="en-US"/>
                  <a:t>Weight</a:t>
                </a:r>
              </a:p>
            </c:rich>
          </c:tx>
          <c:overlay val="0"/>
        </c:title>
        <c:numFmt formatCode="0.0" sourceLinked="1"/>
        <c:majorTickMark val="out"/>
        <c:minorTickMark val="none"/>
        <c:tickLblPos val="nextTo"/>
        <c:crossAx val="1210819215"/>
        <c:crosses val="autoZero"/>
        <c:crossBetween val="midCat"/>
      </c:valAx>
      <c:valAx>
        <c:axId val="121081921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21082593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  Residual Plot</a:t>
            </a:r>
          </a:p>
        </c:rich>
      </c:tx>
      <c:overlay val="0"/>
    </c:title>
    <c:autoTitleDeleted val="0"/>
    <c:plotArea>
      <c:layout/>
      <c:scatterChart>
        <c:scatterStyle val="lineMarker"/>
        <c:varyColors val="0"/>
        <c:ser>
          <c:idx val="0"/>
          <c:order val="0"/>
          <c:spPr>
            <a:ln w="19050">
              <a:noFill/>
            </a:ln>
          </c:spPr>
          <c:xVal>
            <c:numRef>
              <c:f>'Question 2'!$B$2:$B$21</c:f>
              <c:numCache>
                <c:formatCode>General</c:formatCode>
                <c:ptCount val="20"/>
                <c:pt idx="0">
                  <c:v>57</c:v>
                </c:pt>
                <c:pt idx="1">
                  <c:v>67</c:v>
                </c:pt>
                <c:pt idx="2">
                  <c:v>58</c:v>
                </c:pt>
                <c:pt idx="3">
                  <c:v>86</c:v>
                </c:pt>
                <c:pt idx="4">
                  <c:v>59</c:v>
                </c:pt>
                <c:pt idx="5">
                  <c:v>76</c:v>
                </c:pt>
                <c:pt idx="6">
                  <c:v>56</c:v>
                </c:pt>
                <c:pt idx="7">
                  <c:v>78</c:v>
                </c:pt>
                <c:pt idx="8">
                  <c:v>80</c:v>
                </c:pt>
                <c:pt idx="9">
                  <c:v>78</c:v>
                </c:pt>
                <c:pt idx="10">
                  <c:v>71</c:v>
                </c:pt>
                <c:pt idx="11">
                  <c:v>70</c:v>
                </c:pt>
                <c:pt idx="12">
                  <c:v>67</c:v>
                </c:pt>
                <c:pt idx="13">
                  <c:v>77</c:v>
                </c:pt>
                <c:pt idx="14">
                  <c:v>60</c:v>
                </c:pt>
                <c:pt idx="15">
                  <c:v>82</c:v>
                </c:pt>
                <c:pt idx="16">
                  <c:v>66</c:v>
                </c:pt>
                <c:pt idx="17">
                  <c:v>80</c:v>
                </c:pt>
                <c:pt idx="18">
                  <c:v>62</c:v>
                </c:pt>
                <c:pt idx="19">
                  <c:v>59</c:v>
                </c:pt>
              </c:numCache>
            </c:numRef>
          </c:xVal>
          <c:yVal>
            <c:numRef>
              <c:f>Sheet2!$C$27:$C$46</c:f>
              <c:numCache>
                <c:formatCode>General</c:formatCode>
                <c:ptCount val="20"/>
                <c:pt idx="0">
                  <c:v>4.1096103921569949</c:v>
                </c:pt>
                <c:pt idx="1">
                  <c:v>2.5722516286662085</c:v>
                </c:pt>
                <c:pt idx="2">
                  <c:v>3.2774289180392202</c:v>
                </c:pt>
                <c:pt idx="3">
                  <c:v>1.8489118826854778</c:v>
                </c:pt>
                <c:pt idx="4">
                  <c:v>6.8763354885474541</c:v>
                </c:pt>
                <c:pt idx="5">
                  <c:v>4.5945607784499174</c:v>
                </c:pt>
                <c:pt idx="6">
                  <c:v>1.6910399755496073</c:v>
                </c:pt>
                <c:pt idx="7">
                  <c:v>8.5560793241186168</c:v>
                </c:pt>
                <c:pt idx="8">
                  <c:v>-0.11447593237164</c:v>
                </c:pt>
                <c:pt idx="9">
                  <c:v>-1.9040242806648635</c:v>
                </c:pt>
                <c:pt idx="10">
                  <c:v>-0.96476440007855047</c:v>
                </c:pt>
                <c:pt idx="11">
                  <c:v>8.40226781368969E-2</c:v>
                </c:pt>
                <c:pt idx="12">
                  <c:v>-8.1168421967243418</c:v>
                </c:pt>
                <c:pt idx="13">
                  <c:v>-4.5184497283351774</c:v>
                </c:pt>
                <c:pt idx="14">
                  <c:v>-7.9558459855703205</c:v>
                </c:pt>
                <c:pt idx="15">
                  <c:v>0.7610575146093197</c:v>
                </c:pt>
                <c:pt idx="16">
                  <c:v>-13.106447732275072</c:v>
                </c:pt>
                <c:pt idx="17">
                  <c:v>-0.59634120727322681</c:v>
                </c:pt>
                <c:pt idx="18">
                  <c:v>-1.4606233529398018</c:v>
                </c:pt>
                <c:pt idx="19">
                  <c:v>4.3665162352730746</c:v>
                </c:pt>
              </c:numCache>
            </c:numRef>
          </c:yVal>
          <c:smooth val="0"/>
          <c:extLst>
            <c:ext xmlns:c16="http://schemas.microsoft.com/office/drawing/2014/chart" uri="{C3380CC4-5D6E-409C-BE32-E72D297353CC}">
              <c16:uniqueId val="{00000003-C7F6-48ED-AE09-8AAF32FE51D2}"/>
            </c:ext>
          </c:extLst>
        </c:ser>
        <c:dLbls>
          <c:showLegendKey val="0"/>
          <c:showVal val="0"/>
          <c:showCatName val="0"/>
          <c:showSerName val="0"/>
          <c:showPercent val="0"/>
          <c:showBubbleSize val="0"/>
        </c:dLbls>
        <c:axId val="1252345615"/>
        <c:axId val="1252346575"/>
      </c:scatterChart>
      <c:valAx>
        <c:axId val="1252345615"/>
        <c:scaling>
          <c:orientation val="minMax"/>
        </c:scaling>
        <c:delete val="0"/>
        <c:axPos val="b"/>
        <c:title>
          <c:tx>
            <c:rich>
              <a:bodyPr/>
              <a:lstStyle/>
              <a:p>
                <a:pPr>
                  <a:defRPr/>
                </a:pPr>
                <a:r>
                  <a:rPr lang="en-US"/>
                  <a:t>Age</a:t>
                </a:r>
              </a:p>
            </c:rich>
          </c:tx>
          <c:overlay val="0"/>
        </c:title>
        <c:numFmt formatCode="General" sourceLinked="1"/>
        <c:majorTickMark val="out"/>
        <c:minorTickMark val="none"/>
        <c:tickLblPos val="nextTo"/>
        <c:crossAx val="1252346575"/>
        <c:crosses val="autoZero"/>
        <c:crossBetween val="midCat"/>
      </c:valAx>
      <c:valAx>
        <c:axId val="125234657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25234561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Blood Pressure  Residual Plot</a:t>
            </a:r>
          </a:p>
        </c:rich>
      </c:tx>
      <c:overlay val="0"/>
    </c:title>
    <c:autoTitleDeleted val="0"/>
    <c:plotArea>
      <c:layout/>
      <c:scatterChart>
        <c:scatterStyle val="lineMarker"/>
        <c:varyColors val="0"/>
        <c:ser>
          <c:idx val="0"/>
          <c:order val="0"/>
          <c:spPr>
            <a:ln w="19050">
              <a:noFill/>
            </a:ln>
          </c:spPr>
          <c:xVal>
            <c:numRef>
              <c:f>'Question 2'!$C$2:$C$21</c:f>
              <c:numCache>
                <c:formatCode>General</c:formatCode>
                <c:ptCount val="20"/>
                <c:pt idx="0">
                  <c:v>152</c:v>
                </c:pt>
                <c:pt idx="1">
                  <c:v>163</c:v>
                </c:pt>
                <c:pt idx="2">
                  <c:v>155</c:v>
                </c:pt>
                <c:pt idx="3">
                  <c:v>177</c:v>
                </c:pt>
                <c:pt idx="4">
                  <c:v>196</c:v>
                </c:pt>
                <c:pt idx="5">
                  <c:v>189</c:v>
                </c:pt>
                <c:pt idx="6">
                  <c:v>155</c:v>
                </c:pt>
                <c:pt idx="7">
                  <c:v>120</c:v>
                </c:pt>
                <c:pt idx="8">
                  <c:v>135</c:v>
                </c:pt>
                <c:pt idx="9">
                  <c:v>98</c:v>
                </c:pt>
                <c:pt idx="10">
                  <c:v>152</c:v>
                </c:pt>
                <c:pt idx="11">
                  <c:v>173</c:v>
                </c:pt>
                <c:pt idx="12">
                  <c:v>135</c:v>
                </c:pt>
                <c:pt idx="13">
                  <c:v>209</c:v>
                </c:pt>
                <c:pt idx="14">
                  <c:v>199</c:v>
                </c:pt>
                <c:pt idx="15">
                  <c:v>119</c:v>
                </c:pt>
                <c:pt idx="16">
                  <c:v>166</c:v>
                </c:pt>
                <c:pt idx="17">
                  <c:v>125</c:v>
                </c:pt>
                <c:pt idx="18">
                  <c:v>117</c:v>
                </c:pt>
                <c:pt idx="19">
                  <c:v>207</c:v>
                </c:pt>
              </c:numCache>
            </c:numRef>
          </c:xVal>
          <c:yVal>
            <c:numRef>
              <c:f>Sheet2!$C$27:$C$46</c:f>
              <c:numCache>
                <c:formatCode>General</c:formatCode>
                <c:ptCount val="20"/>
                <c:pt idx="0">
                  <c:v>4.1096103921569949</c:v>
                </c:pt>
                <c:pt idx="1">
                  <c:v>2.5722516286662085</c:v>
                </c:pt>
                <c:pt idx="2">
                  <c:v>3.2774289180392202</c:v>
                </c:pt>
                <c:pt idx="3">
                  <c:v>1.8489118826854778</c:v>
                </c:pt>
                <c:pt idx="4">
                  <c:v>6.8763354885474541</c:v>
                </c:pt>
                <c:pt idx="5">
                  <c:v>4.5945607784499174</c:v>
                </c:pt>
                <c:pt idx="6">
                  <c:v>1.6910399755496073</c:v>
                </c:pt>
                <c:pt idx="7">
                  <c:v>8.5560793241186168</c:v>
                </c:pt>
                <c:pt idx="8">
                  <c:v>-0.11447593237164</c:v>
                </c:pt>
                <c:pt idx="9">
                  <c:v>-1.9040242806648635</c:v>
                </c:pt>
                <c:pt idx="10">
                  <c:v>-0.96476440007855047</c:v>
                </c:pt>
                <c:pt idx="11">
                  <c:v>8.40226781368969E-2</c:v>
                </c:pt>
                <c:pt idx="12">
                  <c:v>-8.1168421967243418</c:v>
                </c:pt>
                <c:pt idx="13">
                  <c:v>-4.5184497283351774</c:v>
                </c:pt>
                <c:pt idx="14">
                  <c:v>-7.9558459855703205</c:v>
                </c:pt>
                <c:pt idx="15">
                  <c:v>0.7610575146093197</c:v>
                </c:pt>
                <c:pt idx="16">
                  <c:v>-13.106447732275072</c:v>
                </c:pt>
                <c:pt idx="17">
                  <c:v>-0.59634120727322681</c:v>
                </c:pt>
                <c:pt idx="18">
                  <c:v>-1.4606233529398018</c:v>
                </c:pt>
                <c:pt idx="19">
                  <c:v>4.3665162352730746</c:v>
                </c:pt>
              </c:numCache>
            </c:numRef>
          </c:yVal>
          <c:smooth val="0"/>
          <c:extLst>
            <c:ext xmlns:c16="http://schemas.microsoft.com/office/drawing/2014/chart" uri="{C3380CC4-5D6E-409C-BE32-E72D297353CC}">
              <c16:uniqueId val="{00000003-B961-4BE8-8D5C-105CE9B1EA67}"/>
            </c:ext>
          </c:extLst>
        </c:ser>
        <c:dLbls>
          <c:showLegendKey val="0"/>
          <c:showVal val="0"/>
          <c:showCatName val="0"/>
          <c:showSerName val="0"/>
          <c:showPercent val="0"/>
          <c:showBubbleSize val="0"/>
        </c:dLbls>
        <c:axId val="1247102975"/>
        <c:axId val="1247110655"/>
      </c:scatterChart>
      <c:valAx>
        <c:axId val="1247102975"/>
        <c:scaling>
          <c:orientation val="minMax"/>
        </c:scaling>
        <c:delete val="0"/>
        <c:axPos val="b"/>
        <c:title>
          <c:tx>
            <c:rich>
              <a:bodyPr/>
              <a:lstStyle/>
              <a:p>
                <a:pPr>
                  <a:defRPr/>
                </a:pPr>
                <a:r>
                  <a:rPr lang="en-US"/>
                  <a:t>Blood Pressure</a:t>
                </a:r>
              </a:p>
            </c:rich>
          </c:tx>
          <c:overlay val="0"/>
        </c:title>
        <c:numFmt formatCode="General" sourceLinked="1"/>
        <c:majorTickMark val="out"/>
        <c:minorTickMark val="none"/>
        <c:tickLblPos val="nextTo"/>
        <c:crossAx val="1247110655"/>
        <c:crosses val="autoZero"/>
        <c:crossBetween val="midCat"/>
      </c:valAx>
      <c:valAx>
        <c:axId val="124711065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24710297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Smoker (encoded)  Residual Plot</a:t>
            </a:r>
          </a:p>
        </c:rich>
      </c:tx>
      <c:overlay val="0"/>
    </c:title>
    <c:autoTitleDeleted val="0"/>
    <c:plotArea>
      <c:layout/>
      <c:scatterChart>
        <c:scatterStyle val="lineMarker"/>
        <c:varyColors val="0"/>
        <c:ser>
          <c:idx val="0"/>
          <c:order val="0"/>
          <c:spPr>
            <a:ln w="19050">
              <a:noFill/>
            </a:ln>
          </c:spPr>
          <c:xVal>
            <c:numRef>
              <c:f>'Question 2'!$D$2:$D$21</c:f>
              <c:numCache>
                <c:formatCode>General</c:formatCode>
                <c:ptCount val="20"/>
                <c:pt idx="0">
                  <c:v>1</c:v>
                </c:pt>
                <c:pt idx="1">
                  <c:v>1</c:v>
                </c:pt>
                <c:pt idx="2">
                  <c:v>1</c:v>
                </c:pt>
                <c:pt idx="3">
                  <c:v>2</c:v>
                </c:pt>
                <c:pt idx="4">
                  <c:v>1</c:v>
                </c:pt>
                <c:pt idx="5">
                  <c:v>2</c:v>
                </c:pt>
                <c:pt idx="6">
                  <c:v>2</c:v>
                </c:pt>
                <c:pt idx="7">
                  <c:v>1</c:v>
                </c:pt>
                <c:pt idx="8">
                  <c:v>2</c:v>
                </c:pt>
                <c:pt idx="9">
                  <c:v>1</c:v>
                </c:pt>
                <c:pt idx="10">
                  <c:v>1</c:v>
                </c:pt>
                <c:pt idx="11">
                  <c:v>2</c:v>
                </c:pt>
                <c:pt idx="12">
                  <c:v>2</c:v>
                </c:pt>
                <c:pt idx="13">
                  <c:v>2</c:v>
                </c:pt>
                <c:pt idx="14">
                  <c:v>1</c:v>
                </c:pt>
                <c:pt idx="15">
                  <c:v>2</c:v>
                </c:pt>
                <c:pt idx="16">
                  <c:v>1</c:v>
                </c:pt>
                <c:pt idx="17">
                  <c:v>2</c:v>
                </c:pt>
                <c:pt idx="18">
                  <c:v>1</c:v>
                </c:pt>
                <c:pt idx="19">
                  <c:v>2</c:v>
                </c:pt>
              </c:numCache>
            </c:numRef>
          </c:xVal>
          <c:yVal>
            <c:numRef>
              <c:f>Sheet2!$C$27:$C$46</c:f>
              <c:numCache>
                <c:formatCode>General</c:formatCode>
                <c:ptCount val="20"/>
                <c:pt idx="0">
                  <c:v>4.1096103921569949</c:v>
                </c:pt>
                <c:pt idx="1">
                  <c:v>2.5722516286662085</c:v>
                </c:pt>
                <c:pt idx="2">
                  <c:v>3.2774289180392202</c:v>
                </c:pt>
                <c:pt idx="3">
                  <c:v>1.8489118826854778</c:v>
                </c:pt>
                <c:pt idx="4">
                  <c:v>6.8763354885474541</c:v>
                </c:pt>
                <c:pt idx="5">
                  <c:v>4.5945607784499174</c:v>
                </c:pt>
                <c:pt idx="6">
                  <c:v>1.6910399755496073</c:v>
                </c:pt>
                <c:pt idx="7">
                  <c:v>8.5560793241186168</c:v>
                </c:pt>
                <c:pt idx="8">
                  <c:v>-0.11447593237164</c:v>
                </c:pt>
                <c:pt idx="9">
                  <c:v>-1.9040242806648635</c:v>
                </c:pt>
                <c:pt idx="10">
                  <c:v>-0.96476440007855047</c:v>
                </c:pt>
                <c:pt idx="11">
                  <c:v>8.40226781368969E-2</c:v>
                </c:pt>
                <c:pt idx="12">
                  <c:v>-8.1168421967243418</c:v>
                </c:pt>
                <c:pt idx="13">
                  <c:v>-4.5184497283351774</c:v>
                </c:pt>
                <c:pt idx="14">
                  <c:v>-7.9558459855703205</c:v>
                </c:pt>
                <c:pt idx="15">
                  <c:v>0.7610575146093197</c:v>
                </c:pt>
                <c:pt idx="16">
                  <c:v>-13.106447732275072</c:v>
                </c:pt>
                <c:pt idx="17">
                  <c:v>-0.59634120727322681</c:v>
                </c:pt>
                <c:pt idx="18">
                  <c:v>-1.4606233529398018</c:v>
                </c:pt>
                <c:pt idx="19">
                  <c:v>4.3665162352730746</c:v>
                </c:pt>
              </c:numCache>
            </c:numRef>
          </c:yVal>
          <c:smooth val="0"/>
          <c:extLst>
            <c:ext xmlns:c16="http://schemas.microsoft.com/office/drawing/2014/chart" uri="{C3380CC4-5D6E-409C-BE32-E72D297353CC}">
              <c16:uniqueId val="{00000003-7D4C-48AF-8A20-CB09A200487D}"/>
            </c:ext>
          </c:extLst>
        </c:ser>
        <c:dLbls>
          <c:showLegendKey val="0"/>
          <c:showVal val="0"/>
          <c:showCatName val="0"/>
          <c:showSerName val="0"/>
          <c:showPercent val="0"/>
          <c:showBubbleSize val="0"/>
        </c:dLbls>
        <c:axId val="1247113055"/>
        <c:axId val="1247106815"/>
      </c:scatterChart>
      <c:valAx>
        <c:axId val="1247113055"/>
        <c:scaling>
          <c:orientation val="minMax"/>
        </c:scaling>
        <c:delete val="0"/>
        <c:axPos val="b"/>
        <c:title>
          <c:tx>
            <c:rich>
              <a:bodyPr/>
              <a:lstStyle/>
              <a:p>
                <a:pPr>
                  <a:defRPr/>
                </a:pPr>
                <a:r>
                  <a:rPr lang="en-US"/>
                  <a:t>Smoker (encoded)</a:t>
                </a:r>
              </a:p>
            </c:rich>
          </c:tx>
          <c:overlay val="0"/>
        </c:title>
        <c:numFmt formatCode="General" sourceLinked="1"/>
        <c:majorTickMark val="out"/>
        <c:minorTickMark val="none"/>
        <c:tickLblPos val="nextTo"/>
        <c:crossAx val="1247106815"/>
        <c:crosses val="autoZero"/>
        <c:crossBetween val="midCat"/>
      </c:valAx>
      <c:valAx>
        <c:axId val="124710681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24711305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6</xdr:col>
      <xdr:colOff>76200</xdr:colOff>
      <xdr:row>0</xdr:row>
      <xdr:rowOff>133350</xdr:rowOff>
    </xdr:from>
    <xdr:ext cx="6429375" cy="7890510"/>
    <xdr:sp macro="" textlink="">
      <xdr:nvSpPr>
        <xdr:cNvPr id="2" name="Shape 3">
          <a:extLst>
            <a:ext uri="{FF2B5EF4-FFF2-40B4-BE49-F238E27FC236}">
              <a16:creationId xmlns:a16="http://schemas.microsoft.com/office/drawing/2014/main" id="{944F21F0-02E1-41DD-820D-02060EF03B48}"/>
            </a:ext>
          </a:extLst>
        </xdr:cNvPr>
        <xdr:cNvSpPr txBox="1"/>
      </xdr:nvSpPr>
      <xdr:spPr>
        <a:xfrm>
          <a:off x="3916680" y="133350"/>
          <a:ext cx="6429375" cy="789051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a:t>
          </a:r>
          <a:r>
            <a:rPr lang="en-US" sz="1100" b="0" i="1">
              <a:effectLst/>
              <a:latin typeface="+mn-lt"/>
              <a:ea typeface="+mn-ea"/>
              <a:cs typeface="+mn-cs"/>
            </a:rPr>
            <a:t>Bicycling World</a:t>
          </a:r>
          <a:r>
            <a:rPr lang="en-US" sz="1100" b="0" i="0">
              <a:effectLst/>
              <a:latin typeface="+mn-lt"/>
              <a:ea typeface="+mn-ea"/>
              <a:cs typeface="+mn-cs"/>
            </a:rPr>
            <a:t>, a magazine devoted to cycling, reviews hundreds of bicycles throughout the year. Its Road-Race category contains reviews of bicycles used by riders primarily interested in racing. One of the most important factors in selecting a bicycle for racing is its weight. The following data show the weight (pounds) and price ($) for ten racing bicycles reviewed by the magazine:</a:t>
          </a:r>
        </a:p>
        <a:p>
          <a:pPr marL="0" lvl="0" indent="0">
            <a:spcBef>
              <a:spcPts val="0"/>
            </a:spcBef>
            <a:spcAft>
              <a:spcPts val="0"/>
            </a:spcAft>
            <a:buNone/>
          </a:pPr>
          <a:endParaRPr lang="en-US" sz="1100" b="0" i="0" baseline="0">
            <a:effectLst/>
            <a:latin typeface="+mn-lt"/>
            <a:ea typeface="+mn-ea"/>
            <a:cs typeface="+mn-cs"/>
          </a:endParaRPr>
        </a:p>
        <a:p>
          <a:r>
            <a:rPr lang="en-US" sz="1100" b="0" i="0">
              <a:effectLst/>
              <a:latin typeface="+mn-lt"/>
              <a:ea typeface="+mn-ea"/>
              <a:cs typeface="+mn-cs"/>
            </a:rPr>
            <a:t>A. Develop a scatter chart with weight as the independent variable. What does the scatter chart indicate about the relationship between the weight and price of these bicycles?</a:t>
          </a:r>
        </a:p>
        <a:p>
          <a:endParaRPr lang="en-US" sz="1100" b="0" i="0">
            <a:effectLst/>
            <a:latin typeface="+mn-lt"/>
            <a:ea typeface="+mn-ea"/>
            <a:cs typeface="+mn-cs"/>
          </a:endParaRPr>
        </a:p>
        <a:p>
          <a:r>
            <a:rPr lang="en-US" sz="1100" b="0" i="0">
              <a:effectLst/>
              <a:latin typeface="+mn-lt"/>
              <a:ea typeface="+mn-ea"/>
              <a:cs typeface="+mn-cs"/>
            </a:rPr>
            <a:t>As weight</a:t>
          </a:r>
          <a:r>
            <a:rPr lang="en-US" sz="1100" b="0" i="0" baseline="0">
              <a:effectLst/>
              <a:latin typeface="+mn-lt"/>
              <a:ea typeface="+mn-ea"/>
              <a:cs typeface="+mn-cs"/>
            </a:rPr>
            <a:t> goes up, price goes down. </a:t>
          </a:r>
          <a:endParaRPr lang="en-US" sz="1100" b="0" i="0">
            <a:effectLst/>
            <a:latin typeface="+mn-lt"/>
            <a:ea typeface="+mn-ea"/>
            <a:cs typeface="+mn-cs"/>
          </a:endParaRPr>
        </a:p>
        <a:p>
          <a:endParaRPr lang="en-US" sz="1100" b="0" i="0">
            <a:effectLst/>
            <a:latin typeface="+mn-lt"/>
            <a:ea typeface="+mn-ea"/>
            <a:cs typeface="+mn-cs"/>
          </a:endParaRPr>
        </a:p>
        <a:p>
          <a:r>
            <a:rPr lang="en-US" sz="1100" b="0" i="0">
              <a:effectLst/>
              <a:latin typeface="+mn-lt"/>
              <a:ea typeface="+mn-ea"/>
              <a:cs typeface="+mn-cs"/>
            </a:rPr>
            <a:t>B. Use the data to develop an estimated regression equation that could be used to estimate the price for a bicycle, given its weight. What is the estimated regression model?</a:t>
          </a:r>
        </a:p>
        <a:p>
          <a:endParaRPr lang="en-US" sz="1100" b="0" i="0">
            <a:effectLst/>
            <a:latin typeface="+mn-lt"/>
            <a:ea typeface="+mn-ea"/>
            <a:cs typeface="+mn-cs"/>
          </a:endParaRPr>
        </a:p>
        <a:p>
          <a:r>
            <a:rPr lang="en-US" sz="1100" b="0" i="0">
              <a:effectLst/>
              <a:latin typeface="+mn-lt"/>
              <a:ea typeface="+mn-ea"/>
              <a:cs typeface="+mn-cs"/>
            </a:rPr>
            <a:t>y=</a:t>
          </a:r>
          <a:r>
            <a:rPr lang="en-US" sz="1100" b="0" i="0" baseline="0">
              <a:effectLst/>
              <a:latin typeface="+mn-lt"/>
              <a:ea typeface="+mn-ea"/>
              <a:cs typeface="+mn-cs"/>
            </a:rPr>
            <a:t> 28818-1439x</a:t>
          </a:r>
          <a:endParaRPr lang="en-US" sz="1100" b="0" i="0">
            <a:effectLst/>
            <a:latin typeface="+mn-lt"/>
            <a:ea typeface="+mn-ea"/>
            <a:cs typeface="+mn-cs"/>
          </a:endParaRPr>
        </a:p>
        <a:p>
          <a:endParaRPr lang="en-US" sz="1100" b="0" i="0">
            <a:effectLst/>
            <a:latin typeface="+mn-lt"/>
            <a:ea typeface="+mn-ea"/>
            <a:cs typeface="+mn-cs"/>
          </a:endParaRPr>
        </a:p>
        <a:p>
          <a:r>
            <a:rPr lang="en-US" sz="1100" b="0" i="0">
              <a:effectLst/>
              <a:latin typeface="+mn-lt"/>
              <a:ea typeface="+mn-ea"/>
              <a:cs typeface="+mn-cs"/>
            </a:rPr>
            <a:t>C. Test whether each of the regression parameters and is equal to zero at a 0.05 level of significance. What are the correct interpretations of the estimated regression parameters? Are these interpretations reasonable?</a:t>
          </a:r>
        </a:p>
        <a:p>
          <a:endParaRPr lang="en-US" sz="1100" b="0" i="0">
            <a:effectLst/>
            <a:latin typeface="+mn-lt"/>
            <a:ea typeface="+mn-ea"/>
            <a:cs typeface="+mn-cs"/>
          </a:endParaRPr>
        </a:p>
        <a:p>
          <a:r>
            <a:rPr lang="en-US" sz="1100" b="0" i="0">
              <a:effectLst/>
              <a:latin typeface="+mn-lt"/>
              <a:ea typeface="+mn-ea"/>
              <a:cs typeface="+mn-cs"/>
            </a:rPr>
            <a:t>Neither of these are equal</a:t>
          </a:r>
          <a:r>
            <a:rPr lang="en-US" sz="1100" b="0" i="0" baseline="0">
              <a:effectLst/>
              <a:latin typeface="+mn-lt"/>
              <a:ea typeface="+mn-ea"/>
              <a:cs typeface="+mn-cs"/>
            </a:rPr>
            <a:t> to zero. yes this is reasonable. </a:t>
          </a:r>
          <a:endParaRPr lang="en-US" sz="1100" b="0" i="0">
            <a:effectLst/>
            <a:latin typeface="+mn-lt"/>
            <a:ea typeface="+mn-ea"/>
            <a:cs typeface="+mn-cs"/>
          </a:endParaRPr>
        </a:p>
        <a:p>
          <a:endParaRPr lang="en-US" sz="1100" b="0" i="0">
            <a:effectLst/>
            <a:latin typeface="+mn-lt"/>
            <a:ea typeface="+mn-ea"/>
            <a:cs typeface="+mn-cs"/>
          </a:endParaRPr>
        </a:p>
        <a:p>
          <a:r>
            <a:rPr lang="en-US" sz="1100" b="0" i="0">
              <a:effectLst/>
              <a:latin typeface="+mn-lt"/>
              <a:ea typeface="+mn-ea"/>
              <a:cs typeface="+mn-cs"/>
            </a:rPr>
            <a:t>D. How much of the variation in the prices of the bicycles in the sample does the regression model you estimated in part b explain?</a:t>
          </a:r>
        </a:p>
        <a:p>
          <a:endParaRPr lang="en-US" sz="1100" b="0" i="0">
            <a:effectLst/>
            <a:latin typeface="+mn-lt"/>
            <a:ea typeface="+mn-ea"/>
            <a:cs typeface="+mn-cs"/>
          </a:endParaRPr>
        </a:p>
        <a:p>
          <a:r>
            <a:rPr lang="en-US" sz="1100" b="0" i="0">
              <a:effectLst/>
              <a:latin typeface="+mn-lt"/>
              <a:ea typeface="+mn-ea"/>
              <a:cs typeface="+mn-cs"/>
            </a:rPr>
            <a:t>86%</a:t>
          </a:r>
        </a:p>
        <a:p>
          <a:endParaRPr lang="en-US" sz="1100" b="0" i="0">
            <a:effectLst/>
            <a:latin typeface="+mn-lt"/>
            <a:ea typeface="+mn-ea"/>
            <a:cs typeface="+mn-cs"/>
          </a:endParaRPr>
        </a:p>
        <a:p>
          <a:r>
            <a:rPr lang="en-US" sz="1100" b="0" i="0">
              <a:effectLst/>
              <a:latin typeface="+mn-lt"/>
              <a:ea typeface="+mn-ea"/>
              <a:cs typeface="+mn-cs"/>
            </a:rPr>
            <a:t>E. The manufacturers of the D’Onofrio Pro plan to introduce the 15-pound D’Onofrio Elite bicycle later this year. Use the regression model you estimated in part a to predict the price of the D’Ononfrio Elite.</a:t>
          </a:r>
        </a:p>
        <a:p>
          <a:endParaRPr lang="en-US" sz="1100" b="0" i="0">
            <a:effectLst/>
            <a:latin typeface="+mn-lt"/>
            <a:ea typeface="+mn-ea"/>
            <a:cs typeface="+mn-cs"/>
          </a:endParaRPr>
        </a:p>
        <a:p>
          <a:r>
            <a:rPr lang="en-US" sz="1100" b="0" i="0">
              <a:effectLst/>
              <a:latin typeface="+mn-lt"/>
              <a:ea typeface="+mn-ea"/>
              <a:cs typeface="+mn-cs"/>
            </a:rPr>
            <a:t>$7,233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F. The owner of Michele's Bikes of Nesika Beach, Oregon is trying to decide in advance whether to make room for the D'Onofrio Elite bicycle in its inventory. She is convinced that she will not be able to sell the D'Onofrio Elite for more than $7,000 and so she will not make room in her inventory for the bicycle unless its estimated price is less than $7,000. Under this condition and using the regression model you estimated in part (A), what decision should the owner of Michele's Bikes make?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She should make room for it anyway, because it's likely she would be able to sell it, since it's 15 pounds at the graph shows that the model Durbin Ultralight seells at $8,470, which is more than the D'Onofrio Elite bikes at the same weight. Based on only the weight, people might even be willing to pay more for it.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17</xdr:col>
      <xdr:colOff>121920</xdr:colOff>
      <xdr:row>1</xdr:row>
      <xdr:rowOff>186690</xdr:rowOff>
    </xdr:from>
    <xdr:to>
      <xdr:col>24</xdr:col>
      <xdr:colOff>426720</xdr:colOff>
      <xdr:row>10</xdr:row>
      <xdr:rowOff>156210</xdr:rowOff>
    </xdr:to>
    <xdr:graphicFrame macro="">
      <xdr:nvGraphicFramePr>
        <xdr:cNvPr id="6" name="Chart 5">
          <a:extLst>
            <a:ext uri="{FF2B5EF4-FFF2-40B4-BE49-F238E27FC236}">
              <a16:creationId xmlns:a16="http://schemas.microsoft.com/office/drawing/2014/main" id="{FBA041A5-B7FC-AB54-1B98-BFE8F3E677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E06CD371-96BA-A20E-58DD-BC6FBE3316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6</xdr:col>
      <xdr:colOff>190500</xdr:colOff>
      <xdr:row>0</xdr:row>
      <xdr:rowOff>180975</xdr:rowOff>
    </xdr:from>
    <xdr:ext cx="6429375" cy="5465445"/>
    <xdr:sp macro="" textlink="">
      <xdr:nvSpPr>
        <xdr:cNvPr id="2" name="Shape 3">
          <a:extLst>
            <a:ext uri="{FF2B5EF4-FFF2-40B4-BE49-F238E27FC236}">
              <a16:creationId xmlns:a16="http://schemas.microsoft.com/office/drawing/2014/main" id="{37CFE39B-1834-4460-AB42-341A6A78BCC4}"/>
            </a:ext>
          </a:extLst>
        </xdr:cNvPr>
        <xdr:cNvSpPr txBox="1"/>
      </xdr:nvSpPr>
      <xdr:spPr>
        <a:xfrm>
          <a:off x="3848100" y="180975"/>
          <a:ext cx="6429375" cy="546544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a:t>
          </a:r>
          <a:r>
            <a:rPr lang="en-US" sz="1100" b="0" i="0">
              <a:effectLst/>
              <a:latin typeface="+mn-lt"/>
              <a:ea typeface="+mn-ea"/>
              <a:cs typeface="+mn-cs"/>
            </a:rPr>
            <a:t>A recent 10-year study conducted by a research team at the Great Falls Medical School was conducted to assess how age, systolic blood pressure, and smoking relate to the risk of strokes. Assume that the following data are from a portion of this study. Risk is interpreted as the probability (times 100) that the patient will have a stroke over the next 10-year period. For the smoking variable, define a dummy variable with 1 indicating a smoker and 0 indicating a nonsmoker.</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A. </a:t>
          </a:r>
          <a:r>
            <a:rPr lang="en-US" sz="1100" b="0" i="0">
              <a:effectLst/>
              <a:latin typeface="+mn-lt"/>
              <a:ea typeface="+mn-ea"/>
              <a:cs typeface="+mn-cs"/>
            </a:rPr>
            <a:t>Develop an estimated multiple regression equation that relates risk of a stroke to the person's age, systolic blood pressure, and whether the person is a smoker.</a:t>
          </a:r>
        </a:p>
        <a:p>
          <a:pPr marL="0" lvl="0" indent="0">
            <a:spcBef>
              <a:spcPts val="0"/>
            </a:spcBef>
            <a:spcAft>
              <a:spcPts val="0"/>
            </a:spcAft>
            <a:buNone/>
          </a:pPr>
          <a:endParaRPr lang="en-US" sz="1100" b="0" i="0">
            <a:effectLst/>
            <a:latin typeface="+mn-lt"/>
            <a:ea typeface="+mn-ea"/>
            <a:cs typeface="+mn-cs"/>
          </a:endParaRPr>
        </a:p>
        <a:p>
          <a:pPr marL="0" lvl="0" indent="0">
            <a:spcBef>
              <a:spcPts val="0"/>
            </a:spcBef>
            <a:spcAft>
              <a:spcPts val="0"/>
            </a:spcAft>
            <a:buNone/>
          </a:pPr>
          <a:r>
            <a:rPr lang="en-US" sz="1100" b="0" i="0">
              <a:effectLst/>
              <a:latin typeface="+mn-lt"/>
              <a:ea typeface="+mn-ea"/>
              <a:cs typeface="+mn-cs"/>
            </a:rPr>
            <a:t>y=(-100.499 ± 8.740)</a:t>
          </a:r>
          <a:r>
            <a:rPr lang="en-US" sz="1100" b="0" i="0" baseline="0">
              <a:effectLst/>
              <a:latin typeface="+mn-lt"/>
              <a:ea typeface="+mn-ea"/>
              <a:cs typeface="+mn-cs"/>
            </a:rPr>
            <a:t> + 1.077*age + .25*blood pressure</a:t>
          </a:r>
          <a:endParaRPr lang="en-US" sz="1100" b="0" i="0">
            <a:effectLst/>
            <a:latin typeface="+mn-lt"/>
            <a:ea typeface="+mn-ea"/>
            <a:cs typeface="+mn-cs"/>
          </a:endParaRP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B. </a:t>
          </a:r>
          <a:r>
            <a:rPr lang="en-US" sz="1100" b="0" i="0">
              <a:effectLst/>
              <a:latin typeface="+mn-lt"/>
              <a:ea typeface="+mn-ea"/>
              <a:cs typeface="+mn-cs"/>
            </a:rPr>
            <a:t>Is smoking a significant factor in the risk of a stroke? Explain. Use a 0.05 level of significance.</a:t>
          </a:r>
        </a:p>
        <a:p>
          <a:pPr marL="0" lvl="0" indent="0">
            <a:spcBef>
              <a:spcPts val="0"/>
            </a:spcBef>
            <a:spcAft>
              <a:spcPts val="0"/>
            </a:spcAft>
            <a:buNone/>
          </a:pPr>
          <a:endParaRPr lang="en-US" sz="1100" b="0" i="0">
            <a:effectLst/>
            <a:latin typeface="+mn-lt"/>
            <a:ea typeface="+mn-ea"/>
            <a:cs typeface="+mn-cs"/>
          </a:endParaRPr>
        </a:p>
        <a:p>
          <a:pPr marL="0" lvl="0" indent="0">
            <a:spcBef>
              <a:spcPts val="0"/>
            </a:spcBef>
            <a:spcAft>
              <a:spcPts val="0"/>
            </a:spcAft>
            <a:buNone/>
          </a:pPr>
          <a:r>
            <a:rPr lang="en-US" sz="1100" b="0" i="0">
              <a:effectLst/>
              <a:latin typeface="+mn-lt"/>
              <a:ea typeface="+mn-ea"/>
              <a:cs typeface="+mn-cs"/>
            </a:rPr>
            <a:t>No, the p-value is less than .05</a:t>
          </a:r>
          <a:r>
            <a:rPr lang="en-US" sz="1100" b="0" i="0" baseline="0">
              <a:effectLst/>
              <a:latin typeface="+mn-lt"/>
              <a:ea typeface="+mn-ea"/>
              <a:cs typeface="+mn-cs"/>
            </a:rPr>
            <a:t> at .010</a:t>
          </a:r>
          <a:endParaRPr lang="en-US" sz="1100" b="0" i="0">
            <a:effectLst/>
            <a:latin typeface="+mn-lt"/>
            <a:ea typeface="+mn-ea"/>
            <a:cs typeface="+mn-cs"/>
          </a:endParaRP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C. </a:t>
          </a:r>
          <a:r>
            <a:rPr lang="en-US" sz="1100" b="0" i="0">
              <a:effectLst/>
              <a:latin typeface="+mn-lt"/>
              <a:ea typeface="+mn-ea"/>
              <a:cs typeface="+mn-cs"/>
            </a:rPr>
            <a:t>What is the probability of a stroke over the next ten years for Art Speen, a 68-yearold smoker who has systolic blood pressure of 175? What action might the physician recommend for this patient?</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25, might want to do something to get the blood pressure down. </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D. </a:t>
          </a:r>
          <a:r>
            <a:rPr lang="en-US" sz="1100" b="0" i="0">
              <a:effectLst/>
              <a:latin typeface="+mn-lt"/>
              <a:ea typeface="+mn-ea"/>
              <a:cs typeface="+mn-cs"/>
            </a:rPr>
            <a:t>An insurance company will only sell its Select policy to people for whom the probability of a stroke in the next ten years is less than .01. If a smoker with a systolic blood pressure of 230 applies for a Select policy, under what condition will the company sell him the policy if it adheres to this standard?</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If he's between 31 and 32 years old</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E. </a:t>
          </a:r>
          <a:r>
            <a:rPr lang="en-US" sz="1100" b="0" i="0">
              <a:effectLst/>
              <a:latin typeface="+mn-lt"/>
              <a:ea typeface="+mn-ea"/>
              <a:cs typeface="+mn-cs"/>
            </a:rPr>
            <a:t>What other factors could be included in the model as independent variables? Choose the correct answer below.</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Blood pressure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A64B8D15-8E68-F451-B9A5-22A730502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320040</xdr:colOff>
      <xdr:row>12</xdr:row>
      <xdr:rowOff>60960</xdr:rowOff>
    </xdr:from>
    <xdr:to>
      <xdr:col>18</xdr:col>
      <xdr:colOff>320040</xdr:colOff>
      <xdr:row>22</xdr:row>
      <xdr:rowOff>53340</xdr:rowOff>
    </xdr:to>
    <xdr:graphicFrame macro="">
      <xdr:nvGraphicFramePr>
        <xdr:cNvPr id="3" name="Chart 2">
          <a:extLst>
            <a:ext uri="{FF2B5EF4-FFF2-40B4-BE49-F238E27FC236}">
              <a16:creationId xmlns:a16="http://schemas.microsoft.com/office/drawing/2014/main" id="{19AE2AC8-7335-C33C-C1B4-D8820833E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45720</xdr:colOff>
      <xdr:row>1</xdr:row>
      <xdr:rowOff>0</xdr:rowOff>
    </xdr:from>
    <xdr:to>
      <xdr:col>22</xdr:col>
      <xdr:colOff>45720</xdr:colOff>
      <xdr:row>11</xdr:row>
      <xdr:rowOff>0</xdr:rowOff>
    </xdr:to>
    <xdr:graphicFrame macro="">
      <xdr:nvGraphicFramePr>
        <xdr:cNvPr id="4" name="Chart 3">
          <a:extLst>
            <a:ext uri="{FF2B5EF4-FFF2-40B4-BE49-F238E27FC236}">
              <a16:creationId xmlns:a16="http://schemas.microsoft.com/office/drawing/2014/main" id="{2889D2AE-C975-0055-66E2-11F61D317E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99F01-7AA7-45E1-BA23-65E57B813338}">
  <dimension ref="A1:T19"/>
  <sheetViews>
    <sheetView topLeftCell="B1" workbookViewId="0">
      <selection activeCell="F8" sqref="F8"/>
    </sheetView>
  </sheetViews>
  <sheetFormatPr defaultRowHeight="14.4"/>
  <cols>
    <col min="1" max="1" width="11.5546875" customWidth="1"/>
  </cols>
  <sheetData>
    <row r="1" spans="1:4" ht="15.6">
      <c r="A1" s="1" t="s">
        <v>2</v>
      </c>
      <c r="B1" s="2" t="s">
        <v>3</v>
      </c>
      <c r="C1" s="2" t="s">
        <v>4</v>
      </c>
      <c r="D1" s="2"/>
    </row>
    <row r="2" spans="1:4" ht="15.6">
      <c r="A2" s="3" t="s">
        <v>5</v>
      </c>
      <c r="B2" s="5">
        <v>17.899999999999999</v>
      </c>
      <c r="C2" s="4">
        <v>2200</v>
      </c>
      <c r="D2" s="5"/>
    </row>
    <row r="3" spans="1:4" ht="15.6">
      <c r="A3" s="3" t="s">
        <v>6</v>
      </c>
      <c r="B3" s="5">
        <v>16.2</v>
      </c>
      <c r="C3" s="4">
        <v>6350</v>
      </c>
      <c r="D3" s="5"/>
    </row>
    <row r="4" spans="1:4" ht="31.2">
      <c r="A4" s="3" t="s">
        <v>7</v>
      </c>
      <c r="B4" s="5">
        <v>15</v>
      </c>
      <c r="C4" s="4">
        <v>8470</v>
      </c>
      <c r="D4" s="5"/>
    </row>
    <row r="5" spans="1:4" ht="15.6">
      <c r="A5" s="3" t="s">
        <v>8</v>
      </c>
      <c r="B5" s="5">
        <v>16</v>
      </c>
      <c r="C5" s="4">
        <v>6300</v>
      </c>
      <c r="D5" s="5"/>
    </row>
    <row r="6" spans="1:4" ht="31.2">
      <c r="A6" s="3" t="s">
        <v>9</v>
      </c>
      <c r="B6" s="5">
        <v>17.3</v>
      </c>
      <c r="C6" s="4">
        <v>4100</v>
      </c>
      <c r="D6" s="5"/>
    </row>
    <row r="7" spans="1:4" ht="31.2">
      <c r="A7" s="3" t="s">
        <v>10</v>
      </c>
      <c r="B7" s="5">
        <v>13.2</v>
      </c>
      <c r="C7" s="4">
        <v>8700</v>
      </c>
      <c r="D7" s="5"/>
    </row>
    <row r="8" spans="1:4" ht="31.2">
      <c r="A8" s="3" t="s">
        <v>11</v>
      </c>
      <c r="B8" s="5">
        <v>16.3</v>
      </c>
      <c r="C8" s="4">
        <v>6100</v>
      </c>
      <c r="D8" s="5"/>
    </row>
    <row r="9" spans="1:4" ht="15.6">
      <c r="A9" s="3" t="s">
        <v>12</v>
      </c>
      <c r="B9" s="5">
        <v>17.2</v>
      </c>
      <c r="C9" s="4">
        <v>2680</v>
      </c>
      <c r="D9" s="5"/>
    </row>
    <row r="10" spans="1:4" ht="31.2">
      <c r="A10" s="3" t="s">
        <v>13</v>
      </c>
      <c r="B10" s="5">
        <v>17.7</v>
      </c>
      <c r="C10" s="4">
        <v>3500</v>
      </c>
      <c r="D10" s="5"/>
    </row>
    <row r="11" spans="1:4" ht="31.2">
      <c r="A11" s="3" t="s">
        <v>14</v>
      </c>
      <c r="B11" s="5">
        <v>14.2</v>
      </c>
      <c r="C11" s="4">
        <v>8100</v>
      </c>
      <c r="D11" s="5"/>
    </row>
    <row r="19" spans="20:20">
      <c r="T19">
        <f>28818-1439*15</f>
        <v>7233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971B1-61B5-41E6-875D-9DC7E35C4641}">
  <dimension ref="A1:I34"/>
  <sheetViews>
    <sheetView workbookViewId="0">
      <selection activeCell="D17" sqref="D17:D18"/>
    </sheetView>
  </sheetViews>
  <sheetFormatPr defaultRowHeight="14.4"/>
  <cols>
    <col min="2" max="2" width="15.44140625" customWidth="1"/>
    <col min="3" max="3" width="15.109375" customWidth="1"/>
    <col min="6" max="6" width="12.77734375" customWidth="1"/>
  </cols>
  <sheetData>
    <row r="1" spans="1:9">
      <c r="A1" t="s">
        <v>19</v>
      </c>
    </row>
    <row r="2" spans="1:9" ht="15" thickBot="1"/>
    <row r="3" spans="1:9">
      <c r="A3" s="10" t="s">
        <v>20</v>
      </c>
      <c r="B3" s="10"/>
    </row>
    <row r="4" spans="1:9">
      <c r="A4" s="7" t="s">
        <v>21</v>
      </c>
      <c r="B4" s="7">
        <v>0.92936640796230618</v>
      </c>
    </row>
    <row r="5" spans="1:9">
      <c r="A5" s="7" t="s">
        <v>22</v>
      </c>
      <c r="B5" s="7">
        <v>0.86372192024875982</v>
      </c>
    </row>
    <row r="6" spans="1:9">
      <c r="A6" s="7" t="s">
        <v>23</v>
      </c>
      <c r="B6" s="7">
        <v>0.8466871602798548</v>
      </c>
    </row>
    <row r="7" spans="1:9">
      <c r="A7" s="7" t="s">
        <v>24</v>
      </c>
      <c r="B7" s="7">
        <v>942.26605445983535</v>
      </c>
    </row>
    <row r="8" spans="1:9" ht="15" thickBot="1">
      <c r="A8" s="8" t="s">
        <v>25</v>
      </c>
      <c r="B8" s="8">
        <v>10</v>
      </c>
    </row>
    <row r="10" spans="1:9" ht="15" thickBot="1">
      <c r="A10" t="s">
        <v>26</v>
      </c>
    </row>
    <row r="11" spans="1:9">
      <c r="A11" s="9"/>
      <c r="B11" s="9" t="s">
        <v>31</v>
      </c>
      <c r="C11" s="9" t="s">
        <v>32</v>
      </c>
      <c r="D11" s="9" t="s">
        <v>33</v>
      </c>
      <c r="E11" s="9" t="s">
        <v>34</v>
      </c>
      <c r="F11" s="9" t="s">
        <v>35</v>
      </c>
    </row>
    <row r="12" spans="1:9">
      <c r="A12" s="7" t="s">
        <v>27</v>
      </c>
      <c r="B12" s="7">
        <v>1</v>
      </c>
      <c r="C12" s="7">
        <v>45017877.460901558</v>
      </c>
      <c r="D12" s="7">
        <v>45017877.460901558</v>
      </c>
      <c r="E12" s="7">
        <v>50.703498131196646</v>
      </c>
      <c r="F12" s="7">
        <v>9.993744731721318E-5</v>
      </c>
    </row>
    <row r="13" spans="1:9">
      <c r="A13" s="7" t="s">
        <v>28</v>
      </c>
      <c r="B13" s="7">
        <v>8</v>
      </c>
      <c r="C13" s="7">
        <v>7102922.5390984435</v>
      </c>
      <c r="D13" s="7">
        <v>887865.31738730543</v>
      </c>
      <c r="E13" s="7"/>
      <c r="F13" s="7"/>
    </row>
    <row r="14" spans="1:9" ht="15" thickBot="1">
      <c r="A14" s="8" t="s">
        <v>29</v>
      </c>
      <c r="B14" s="8">
        <v>9</v>
      </c>
      <c r="C14" s="8">
        <v>52120800</v>
      </c>
      <c r="D14" s="8"/>
      <c r="E14" s="8"/>
      <c r="F14" s="8"/>
    </row>
    <row r="15" spans="1:9" ht="15" thickBot="1"/>
    <row r="16" spans="1:9">
      <c r="A16" s="9"/>
      <c r="B16" s="9" t="s">
        <v>36</v>
      </c>
      <c r="C16" s="9" t="s">
        <v>24</v>
      </c>
      <c r="D16" s="9" t="s">
        <v>37</v>
      </c>
      <c r="E16" s="9" t="s">
        <v>38</v>
      </c>
      <c r="F16" s="9" t="s">
        <v>39</v>
      </c>
      <c r="G16" s="9" t="s">
        <v>40</v>
      </c>
      <c r="H16" s="9" t="s">
        <v>41</v>
      </c>
      <c r="I16" s="9" t="s">
        <v>42</v>
      </c>
    </row>
    <row r="17" spans="1:9">
      <c r="A17" s="7" t="s">
        <v>30</v>
      </c>
      <c r="B17" s="7">
        <v>28818.003679852794</v>
      </c>
      <c r="C17" s="7">
        <v>3267.2568394339805</v>
      </c>
      <c r="D17" s="7">
        <v>8.8202443505620529</v>
      </c>
      <c r="E17" s="7">
        <v>2.1488842681232023E-5</v>
      </c>
      <c r="F17" s="7">
        <v>21283.69589734394</v>
      </c>
      <c r="G17" s="7">
        <v>36352.311462361649</v>
      </c>
      <c r="H17" s="7">
        <v>21283.69589734394</v>
      </c>
      <c r="I17" s="7">
        <v>36352.311462361649</v>
      </c>
    </row>
    <row r="18" spans="1:9" ht="15" thickBot="1">
      <c r="A18" s="8" t="s">
        <v>3</v>
      </c>
      <c r="B18" s="8">
        <v>-1439.0064397424098</v>
      </c>
      <c r="C18" s="8">
        <v>202.08951232801849</v>
      </c>
      <c r="D18" s="8">
        <v>-7.1206388850437161</v>
      </c>
      <c r="E18" s="8">
        <v>9.9937447317213356E-5</v>
      </c>
      <c r="F18" s="8">
        <v>-1905.025690852214</v>
      </c>
      <c r="G18" s="8">
        <v>-972.98718863260569</v>
      </c>
      <c r="H18" s="8">
        <v>-1905.025690852214</v>
      </c>
      <c r="I18" s="8">
        <v>-972.98718863260569</v>
      </c>
    </row>
    <row r="22" spans="1:9">
      <c r="A22" t="s">
        <v>43</v>
      </c>
    </row>
    <row r="23" spans="1:9" ht="15" thickBot="1"/>
    <row r="24" spans="1:9">
      <c r="A24" s="9" t="s">
        <v>44</v>
      </c>
      <c r="B24" s="9" t="s">
        <v>45</v>
      </c>
      <c r="C24" s="9" t="s">
        <v>46</v>
      </c>
    </row>
    <row r="25" spans="1:9">
      <c r="A25" s="7">
        <v>1</v>
      </c>
      <c r="B25" s="7">
        <v>3059.7884084636607</v>
      </c>
      <c r="C25" s="7">
        <v>-859.78840846366074</v>
      </c>
    </row>
    <row r="26" spans="1:9">
      <c r="A26" s="7">
        <v>2</v>
      </c>
      <c r="B26" s="7">
        <v>5506.0993560257557</v>
      </c>
      <c r="C26" s="7">
        <v>843.9006439742443</v>
      </c>
    </row>
    <row r="27" spans="1:9">
      <c r="A27" s="7">
        <v>3</v>
      </c>
      <c r="B27" s="7">
        <v>7232.9070837166473</v>
      </c>
      <c r="C27" s="7">
        <v>1237.0929162833527</v>
      </c>
    </row>
    <row r="28" spans="1:9">
      <c r="A28" s="7">
        <v>4</v>
      </c>
      <c r="B28" s="7">
        <v>5793.900643974237</v>
      </c>
      <c r="C28" s="7">
        <v>506.09935602576297</v>
      </c>
    </row>
    <row r="29" spans="1:9">
      <c r="A29" s="7">
        <v>5</v>
      </c>
      <c r="B29" s="7">
        <v>3923.1922723091047</v>
      </c>
      <c r="C29" s="7">
        <v>176.80772769089526</v>
      </c>
    </row>
    <row r="30" spans="1:9">
      <c r="A30" s="7">
        <v>6</v>
      </c>
      <c r="B30" s="7">
        <v>9823.1186752529866</v>
      </c>
      <c r="C30" s="7">
        <v>-1123.1186752529866</v>
      </c>
    </row>
    <row r="31" spans="1:9">
      <c r="A31" s="7">
        <v>7</v>
      </c>
      <c r="B31" s="7">
        <v>5362.1987120515114</v>
      </c>
      <c r="C31" s="7">
        <v>737.80128794848861</v>
      </c>
    </row>
    <row r="32" spans="1:9">
      <c r="A32" s="7">
        <v>8</v>
      </c>
      <c r="B32" s="7">
        <v>4067.0929162833454</v>
      </c>
      <c r="C32" s="7">
        <v>-1387.0929162833454</v>
      </c>
    </row>
    <row r="33" spans="1:3">
      <c r="A33" s="7">
        <v>9</v>
      </c>
      <c r="B33" s="7">
        <v>3347.5896964121421</v>
      </c>
      <c r="C33" s="7">
        <v>152.41030358785792</v>
      </c>
    </row>
    <row r="34" spans="1:3" ht="15" thickBot="1">
      <c r="A34" s="8">
        <v>10</v>
      </c>
      <c r="B34" s="8">
        <v>8384.1122355105763</v>
      </c>
      <c r="C34" s="8">
        <v>-284.11223551057628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66D47-E65E-4498-9EE8-FFD86BAB603D}">
  <dimension ref="A1:R21"/>
  <sheetViews>
    <sheetView tabSelected="1" topLeftCell="A7" workbookViewId="0">
      <selection activeCell="R19" sqref="R19"/>
    </sheetView>
  </sheetViews>
  <sheetFormatPr defaultRowHeight="14.4"/>
  <sheetData>
    <row r="1" spans="1:18" ht="46.8">
      <c r="A1" s="2" t="s">
        <v>15</v>
      </c>
      <c r="B1" s="2" t="s">
        <v>16</v>
      </c>
      <c r="C1" s="2" t="s">
        <v>17</v>
      </c>
      <c r="D1" s="2" t="s">
        <v>47</v>
      </c>
      <c r="E1" s="2" t="s">
        <v>18</v>
      </c>
    </row>
    <row r="2" spans="1:18" ht="15.6">
      <c r="A2" s="6">
        <v>12</v>
      </c>
      <c r="B2" s="6">
        <v>57</v>
      </c>
      <c r="C2" s="6">
        <v>152</v>
      </c>
      <c r="D2" s="6">
        <v>1</v>
      </c>
      <c r="E2" s="6" t="s">
        <v>0</v>
      </c>
    </row>
    <row r="3" spans="1:18" ht="15.6">
      <c r="A3" s="6">
        <v>24</v>
      </c>
      <c r="B3" s="6">
        <v>67</v>
      </c>
      <c r="C3" s="6">
        <v>163</v>
      </c>
      <c r="D3" s="6">
        <v>1</v>
      </c>
      <c r="E3" s="6" t="s">
        <v>0</v>
      </c>
    </row>
    <row r="4" spans="1:18" ht="15.6">
      <c r="A4" s="6">
        <v>13</v>
      </c>
      <c r="B4" s="6">
        <v>58</v>
      </c>
      <c r="C4" s="6">
        <v>155</v>
      </c>
      <c r="D4" s="6">
        <v>1</v>
      </c>
      <c r="E4" s="6" t="s">
        <v>0</v>
      </c>
    </row>
    <row r="5" spans="1:18" ht="15.6">
      <c r="A5" s="6">
        <v>56</v>
      </c>
      <c r="B5" s="6">
        <v>86</v>
      </c>
      <c r="C5" s="6">
        <v>177</v>
      </c>
      <c r="D5" s="6">
        <v>2</v>
      </c>
      <c r="E5" s="6" t="s">
        <v>1</v>
      </c>
    </row>
    <row r="6" spans="1:18" ht="15.6">
      <c r="A6" s="6">
        <v>28</v>
      </c>
      <c r="B6" s="6">
        <v>59</v>
      </c>
      <c r="C6" s="6">
        <v>196</v>
      </c>
      <c r="D6" s="6">
        <v>1</v>
      </c>
      <c r="E6" s="6" t="s">
        <v>0</v>
      </c>
    </row>
    <row r="7" spans="1:18" ht="15.6">
      <c r="A7" s="6">
        <v>51</v>
      </c>
      <c r="B7" s="6">
        <v>76</v>
      </c>
      <c r="C7" s="6">
        <v>189</v>
      </c>
      <c r="D7" s="6">
        <v>2</v>
      </c>
      <c r="E7" s="6" t="s">
        <v>1</v>
      </c>
    </row>
    <row r="8" spans="1:18" ht="15.6">
      <c r="A8" s="6">
        <v>18</v>
      </c>
      <c r="B8" s="6">
        <v>56</v>
      </c>
      <c r="C8" s="6">
        <v>155</v>
      </c>
      <c r="D8" s="6">
        <v>2</v>
      </c>
      <c r="E8" s="6" t="s">
        <v>1</v>
      </c>
    </row>
    <row r="9" spans="1:18" ht="15.6">
      <c r="A9" s="6">
        <v>31</v>
      </c>
      <c r="B9" s="6">
        <v>78</v>
      </c>
      <c r="C9" s="6">
        <v>120</v>
      </c>
      <c r="D9" s="6">
        <v>1</v>
      </c>
      <c r="E9" s="6" t="s">
        <v>0</v>
      </c>
    </row>
    <row r="10" spans="1:18" ht="15.6">
      <c r="A10" s="6">
        <v>37</v>
      </c>
      <c r="B10" s="6">
        <v>80</v>
      </c>
      <c r="C10" s="6">
        <v>135</v>
      </c>
      <c r="D10" s="6">
        <v>2</v>
      </c>
      <c r="E10" s="6" t="s">
        <v>1</v>
      </c>
    </row>
    <row r="11" spans="1:18" ht="15.6">
      <c r="A11" s="6">
        <v>15</v>
      </c>
      <c r="B11" s="6">
        <v>78</v>
      </c>
      <c r="C11" s="6">
        <v>98</v>
      </c>
      <c r="D11" s="6">
        <v>1</v>
      </c>
      <c r="E11" s="6" t="s">
        <v>0</v>
      </c>
    </row>
    <row r="12" spans="1:18" ht="15.6">
      <c r="A12" s="6">
        <v>22</v>
      </c>
      <c r="B12" s="6">
        <v>71</v>
      </c>
      <c r="C12" s="6">
        <v>152</v>
      </c>
      <c r="D12" s="6">
        <v>1</v>
      </c>
      <c r="E12" s="6" t="s">
        <v>0</v>
      </c>
    </row>
    <row r="13" spans="1:18" ht="15.6">
      <c r="A13" s="6">
        <v>36</v>
      </c>
      <c r="B13" s="6">
        <v>70</v>
      </c>
      <c r="C13" s="6">
        <v>173</v>
      </c>
      <c r="D13" s="6">
        <v>2</v>
      </c>
      <c r="E13" s="6" t="s">
        <v>1</v>
      </c>
    </row>
    <row r="14" spans="1:18" ht="15.6">
      <c r="A14" s="6">
        <v>15</v>
      </c>
      <c r="B14" s="6">
        <v>67</v>
      </c>
      <c r="C14" s="6">
        <v>135</v>
      </c>
      <c r="D14" s="6">
        <v>2</v>
      </c>
      <c r="E14" s="6" t="s">
        <v>1</v>
      </c>
    </row>
    <row r="15" spans="1:18" ht="15.6">
      <c r="A15" s="6">
        <v>48</v>
      </c>
      <c r="B15" s="6">
        <v>77</v>
      </c>
      <c r="C15" s="6">
        <v>209</v>
      </c>
      <c r="D15" s="6">
        <v>2</v>
      </c>
      <c r="E15" s="6" t="s">
        <v>1</v>
      </c>
      <c r="R15">
        <f>(-100.499 + 8.74) + 1.077*68 + 0.25*175</f>
        <v>25.22699999999999</v>
      </c>
    </row>
    <row r="16" spans="1:18" ht="15.6">
      <c r="A16" s="6">
        <v>15</v>
      </c>
      <c r="B16" s="6">
        <v>60</v>
      </c>
      <c r="C16" s="6">
        <v>199</v>
      </c>
      <c r="D16" s="6">
        <v>1</v>
      </c>
      <c r="E16" s="6" t="s">
        <v>0</v>
      </c>
    </row>
    <row r="17" spans="1:18" ht="15.6">
      <c r="A17" s="6">
        <v>36</v>
      </c>
      <c r="B17" s="6">
        <v>82</v>
      </c>
      <c r="C17" s="6">
        <v>119</v>
      </c>
      <c r="D17" s="6">
        <v>2</v>
      </c>
      <c r="E17" s="6" t="s">
        <v>1</v>
      </c>
    </row>
    <row r="18" spans="1:18" ht="15.6">
      <c r="A18" s="6">
        <v>8</v>
      </c>
      <c r="B18" s="6">
        <v>66</v>
      </c>
      <c r="C18" s="6">
        <v>166</v>
      </c>
      <c r="D18" s="6">
        <v>1</v>
      </c>
      <c r="E18" s="6" t="s">
        <v>0</v>
      </c>
      <c r="R18">
        <f>(-100.499 + 8.74) + 1.077*32 + 0.25*230</f>
        <v>0.20499999999999829</v>
      </c>
    </row>
    <row r="19" spans="1:18" ht="15.6">
      <c r="A19" s="6">
        <v>34</v>
      </c>
      <c r="B19" s="6">
        <v>80</v>
      </c>
      <c r="C19" s="6">
        <v>125</v>
      </c>
      <c r="D19" s="6">
        <v>2</v>
      </c>
      <c r="E19" s="6" t="s">
        <v>1</v>
      </c>
    </row>
    <row r="20" spans="1:18" ht="15.6">
      <c r="A20" s="6">
        <v>3</v>
      </c>
      <c r="B20" s="6">
        <v>62</v>
      </c>
      <c r="C20" s="6">
        <v>117</v>
      </c>
      <c r="D20" s="6">
        <v>1</v>
      </c>
      <c r="E20" s="6" t="s">
        <v>0</v>
      </c>
    </row>
    <row r="21" spans="1:18" ht="15.6">
      <c r="A21" s="6">
        <v>37</v>
      </c>
      <c r="B21" s="6">
        <v>59</v>
      </c>
      <c r="C21" s="6">
        <v>207</v>
      </c>
      <c r="D21" s="6">
        <v>2</v>
      </c>
      <c r="E21" s="6" t="s">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1423E-10CC-44AD-91EC-26410C8D9748}">
  <dimension ref="A1:I46"/>
  <sheetViews>
    <sheetView workbookViewId="0">
      <selection activeCell="D1" sqref="D1"/>
    </sheetView>
  </sheetViews>
  <sheetFormatPr defaultRowHeight="14.4"/>
  <cols>
    <col min="1" max="1" width="13.109375" customWidth="1"/>
    <col min="2" max="2" width="12.5546875" customWidth="1"/>
    <col min="3" max="3" width="13.88671875" customWidth="1"/>
    <col min="6" max="6" width="12.44140625" customWidth="1"/>
  </cols>
  <sheetData>
    <row r="1" spans="1:9">
      <c r="A1" t="s">
        <v>19</v>
      </c>
    </row>
    <row r="2" spans="1:9" ht="15" thickBot="1"/>
    <row r="3" spans="1:9">
      <c r="A3" s="10" t="s">
        <v>20</v>
      </c>
      <c r="B3" s="10"/>
    </row>
    <row r="4" spans="1:9">
      <c r="A4" s="7" t="s">
        <v>21</v>
      </c>
      <c r="B4" s="7">
        <v>0.93460516798461302</v>
      </c>
    </row>
    <row r="5" spans="1:9">
      <c r="A5" s="7" t="s">
        <v>22</v>
      </c>
      <c r="B5" s="7">
        <v>0.87348682002354672</v>
      </c>
    </row>
    <row r="6" spans="1:9">
      <c r="A6" s="7" t="s">
        <v>23</v>
      </c>
      <c r="B6" s="7">
        <v>0.84976559877796176</v>
      </c>
    </row>
    <row r="7" spans="1:9">
      <c r="A7" s="7" t="s">
        <v>24</v>
      </c>
      <c r="B7" s="7">
        <v>5.7565745653465479</v>
      </c>
    </row>
    <row r="8" spans="1:9" ht="15" thickBot="1">
      <c r="A8" s="8" t="s">
        <v>25</v>
      </c>
      <c r="B8" s="8">
        <v>20</v>
      </c>
    </row>
    <row r="10" spans="1:9" ht="15" thickBot="1">
      <c r="A10" t="s">
        <v>26</v>
      </c>
    </row>
    <row r="11" spans="1:9">
      <c r="A11" s="9"/>
      <c r="B11" s="9" t="s">
        <v>31</v>
      </c>
      <c r="C11" s="9" t="s">
        <v>32</v>
      </c>
      <c r="D11" s="9" t="s">
        <v>33</v>
      </c>
      <c r="E11" s="9" t="s">
        <v>34</v>
      </c>
      <c r="F11" s="9" t="s">
        <v>35</v>
      </c>
    </row>
    <row r="12" spans="1:9">
      <c r="A12" s="7" t="s">
        <v>27</v>
      </c>
      <c r="B12" s="7">
        <v>3</v>
      </c>
      <c r="C12" s="7">
        <v>3660.739588377683</v>
      </c>
      <c r="D12" s="7">
        <v>1220.2465294592278</v>
      </c>
      <c r="E12" s="7">
        <v>36.823012229445013</v>
      </c>
      <c r="F12" s="7">
        <v>2.0640386888860177E-7</v>
      </c>
    </row>
    <row r="13" spans="1:9">
      <c r="A13" s="7" t="s">
        <v>28</v>
      </c>
      <c r="B13" s="7">
        <v>16</v>
      </c>
      <c r="C13" s="7">
        <v>530.21041162231677</v>
      </c>
      <c r="D13" s="7">
        <v>33.138150726394798</v>
      </c>
      <c r="E13" s="7"/>
      <c r="F13" s="7"/>
    </row>
    <row r="14" spans="1:9" ht="15" thickBot="1">
      <c r="A14" s="8" t="s">
        <v>29</v>
      </c>
      <c r="B14" s="8">
        <v>19</v>
      </c>
      <c r="C14" s="8">
        <v>4190.95</v>
      </c>
      <c r="D14" s="8"/>
      <c r="E14" s="8"/>
      <c r="F14" s="8"/>
    </row>
    <row r="15" spans="1:9" ht="15" thickBot="1"/>
    <row r="16" spans="1:9">
      <c r="A16" s="9"/>
      <c r="B16" s="9" t="s">
        <v>36</v>
      </c>
      <c r="C16" s="9" t="s">
        <v>24</v>
      </c>
      <c r="D16" s="9" t="s">
        <v>37</v>
      </c>
      <c r="E16" s="9" t="s">
        <v>38</v>
      </c>
      <c r="F16" s="9" t="s">
        <v>39</v>
      </c>
      <c r="G16" s="9" t="s">
        <v>40</v>
      </c>
      <c r="H16" s="9" t="s">
        <v>41</v>
      </c>
      <c r="I16" s="9" t="s">
        <v>42</v>
      </c>
    </row>
    <row r="17" spans="1:9">
      <c r="A17" s="7" t="s">
        <v>30</v>
      </c>
      <c r="B17" s="7">
        <v>-100.49936949484953</v>
      </c>
      <c r="C17" s="7">
        <v>14.184795285183624</v>
      </c>
      <c r="D17" s="7">
        <v>-7.0850066902145326</v>
      </c>
      <c r="E17" s="7">
        <v>2.5822908471945048E-6</v>
      </c>
      <c r="F17" s="7">
        <v>-130.56979218827897</v>
      </c>
      <c r="G17" s="7">
        <v>-70.428946801420096</v>
      </c>
      <c r="H17" s="7">
        <v>-130.56979218827897</v>
      </c>
      <c r="I17" s="7">
        <v>-70.428946801420096</v>
      </c>
    </row>
    <row r="18" spans="1:9">
      <c r="A18" s="7" t="s">
        <v>16</v>
      </c>
      <c r="B18" s="7">
        <v>1.0767410565882536</v>
      </c>
      <c r="C18" s="7">
        <v>0.16596361065769719</v>
      </c>
      <c r="D18" s="7">
        <v>6.4878141197412882</v>
      </c>
      <c r="E18" s="7">
        <v>7.4873018716307515E-6</v>
      </c>
      <c r="F18" s="7">
        <v>0.7249139188771081</v>
      </c>
      <c r="G18" s="7">
        <v>1.4285681942993991</v>
      </c>
      <c r="H18" s="7">
        <v>0.7249139188771081</v>
      </c>
      <c r="I18" s="7">
        <v>1.4285681942993991</v>
      </c>
    </row>
    <row r="19" spans="1:9">
      <c r="A19" s="7" t="s">
        <v>17</v>
      </c>
      <c r="B19" s="7">
        <v>0.25181347250984182</v>
      </c>
      <c r="C19" s="7">
        <v>4.522551858841841E-2</v>
      </c>
      <c r="D19" s="7">
        <v>5.5679510234367449</v>
      </c>
      <c r="E19" s="7">
        <v>4.2436645744485185E-5</v>
      </c>
      <c r="F19" s="7">
        <v>0.15593965599422427</v>
      </c>
      <c r="G19" s="7">
        <v>0.34768728902545937</v>
      </c>
      <c r="H19" s="7">
        <v>0.15593965599422427</v>
      </c>
      <c r="I19" s="7">
        <v>0.34768728902545937</v>
      </c>
    </row>
    <row r="20" spans="1:9" ht="15" thickBot="1">
      <c r="A20" s="8" t="s">
        <v>47</v>
      </c>
      <c r="B20" s="8">
        <v>8.7398710556661214</v>
      </c>
      <c r="C20" s="8">
        <v>3.0008154320476264</v>
      </c>
      <c r="D20" s="8">
        <v>2.9124987036281711</v>
      </c>
      <c r="E20" s="8">
        <v>1.0173552972923572E-2</v>
      </c>
      <c r="F20" s="8">
        <v>2.3784265192834386</v>
      </c>
      <c r="G20" s="8">
        <v>15.101315592048804</v>
      </c>
      <c r="H20" s="8">
        <v>2.3784265192834386</v>
      </c>
      <c r="I20" s="8">
        <v>15.101315592048804</v>
      </c>
    </row>
    <row r="24" spans="1:9">
      <c r="A24" t="s">
        <v>43</v>
      </c>
    </row>
    <row r="25" spans="1:9" ht="15" thickBot="1"/>
    <row r="26" spans="1:9">
      <c r="A26" s="9" t="s">
        <v>44</v>
      </c>
      <c r="B26" s="9" t="s">
        <v>48</v>
      </c>
      <c r="C26" s="9" t="s">
        <v>46</v>
      </c>
    </row>
    <row r="27" spans="1:9">
      <c r="A27" s="7">
        <v>1</v>
      </c>
      <c r="B27" s="7">
        <v>7.8903896078430051</v>
      </c>
      <c r="C27" s="7">
        <v>4.1096103921569949</v>
      </c>
    </row>
    <row r="28" spans="1:9">
      <c r="A28" s="7">
        <v>2</v>
      </c>
      <c r="B28" s="7">
        <v>21.427748371333792</v>
      </c>
      <c r="C28" s="7">
        <v>2.5722516286662085</v>
      </c>
    </row>
    <row r="29" spans="1:9">
      <c r="A29" s="7">
        <v>3</v>
      </c>
      <c r="B29" s="7">
        <v>9.7225710819607798</v>
      </c>
      <c r="C29" s="7">
        <v>3.2774289180392202</v>
      </c>
    </row>
    <row r="30" spans="1:9">
      <c r="A30" s="7">
        <v>4</v>
      </c>
      <c r="B30" s="7">
        <v>54.151088117314522</v>
      </c>
      <c r="C30" s="7">
        <v>1.8489118826854778</v>
      </c>
    </row>
    <row r="31" spans="1:9">
      <c r="A31" s="7">
        <v>5</v>
      </c>
      <c r="B31" s="7">
        <v>21.123664511452546</v>
      </c>
      <c r="C31" s="7">
        <v>6.8763354885474541</v>
      </c>
    </row>
    <row r="32" spans="1:9">
      <c r="A32" s="7">
        <v>6</v>
      </c>
      <c r="B32" s="7">
        <v>46.405439221550083</v>
      </c>
      <c r="C32" s="7">
        <v>4.5945607784499174</v>
      </c>
    </row>
    <row r="33" spans="1:3">
      <c r="A33" s="7">
        <v>7</v>
      </c>
      <c r="B33" s="7">
        <v>16.308960024450393</v>
      </c>
      <c r="C33" s="7">
        <v>1.6910399755496073</v>
      </c>
    </row>
    <row r="34" spans="1:3">
      <c r="A34" s="7">
        <v>8</v>
      </c>
      <c r="B34" s="7">
        <v>22.443920675881383</v>
      </c>
      <c r="C34" s="7">
        <v>8.5560793241186168</v>
      </c>
    </row>
    <row r="35" spans="1:3">
      <c r="A35" s="7">
        <v>9</v>
      </c>
      <c r="B35" s="7">
        <v>37.11447593237164</v>
      </c>
      <c r="C35" s="7">
        <v>-0.11447593237164</v>
      </c>
    </row>
    <row r="36" spans="1:3">
      <c r="A36" s="7">
        <v>10</v>
      </c>
      <c r="B36" s="7">
        <v>16.904024280664864</v>
      </c>
      <c r="C36" s="7">
        <v>-1.9040242806648635</v>
      </c>
    </row>
    <row r="37" spans="1:3">
      <c r="A37" s="7">
        <v>11</v>
      </c>
      <c r="B37" s="7">
        <v>22.96476440007855</v>
      </c>
      <c r="C37" s="7">
        <v>-0.96476440007855047</v>
      </c>
    </row>
    <row r="38" spans="1:3">
      <c r="A38" s="7">
        <v>12</v>
      </c>
      <c r="B38" s="7">
        <v>35.915977321863103</v>
      </c>
      <c r="C38" s="7">
        <v>8.40226781368969E-2</v>
      </c>
    </row>
    <row r="39" spans="1:3">
      <c r="A39" s="7">
        <v>13</v>
      </c>
      <c r="B39" s="7">
        <v>23.116842196724342</v>
      </c>
      <c r="C39" s="7">
        <v>-8.1168421967243418</v>
      </c>
    </row>
    <row r="40" spans="1:3">
      <c r="A40" s="7">
        <v>14</v>
      </c>
      <c r="B40" s="7">
        <v>52.518449728335177</v>
      </c>
      <c r="C40" s="7">
        <v>-4.5184497283351774</v>
      </c>
    </row>
    <row r="41" spans="1:3">
      <c r="A41" s="7">
        <v>15</v>
      </c>
      <c r="B41" s="7">
        <v>22.955845985570321</v>
      </c>
      <c r="C41" s="7">
        <v>-7.9558459855703205</v>
      </c>
    </row>
    <row r="42" spans="1:3">
      <c r="A42" s="7">
        <v>16</v>
      </c>
      <c r="B42" s="7">
        <v>35.23894248539068</v>
      </c>
      <c r="C42" s="7">
        <v>0.7610575146093197</v>
      </c>
    </row>
    <row r="43" spans="1:3">
      <c r="A43" s="7">
        <v>17</v>
      </c>
      <c r="B43" s="7">
        <v>21.106447732275072</v>
      </c>
      <c r="C43" s="7">
        <v>-13.106447732275072</v>
      </c>
    </row>
    <row r="44" spans="1:3">
      <c r="A44" s="7">
        <v>18</v>
      </c>
      <c r="B44" s="7">
        <v>34.596341207273227</v>
      </c>
      <c r="C44" s="7">
        <v>-0.59634120727322681</v>
      </c>
    </row>
    <row r="45" spans="1:3">
      <c r="A45" s="7">
        <v>19</v>
      </c>
      <c r="B45" s="7">
        <v>4.4606233529398018</v>
      </c>
      <c r="C45" s="7">
        <v>-1.4606233529398018</v>
      </c>
    </row>
    <row r="46" spans="1:3" ht="15" thickBot="1">
      <c r="A46" s="8">
        <v>20</v>
      </c>
      <c r="B46" s="8">
        <v>32.633483764726925</v>
      </c>
      <c r="C46" s="8">
        <v>4.3665162352730746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 1</vt:lpstr>
      <vt:lpstr>Sheet1</vt:lpstr>
      <vt:lpstr>Question 2</vt:lpstr>
      <vt:lpstr>Sheet2</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Laura Hardy</cp:lastModifiedBy>
  <dcterms:created xsi:type="dcterms:W3CDTF">2023-10-16T18:06:45Z</dcterms:created>
  <dcterms:modified xsi:type="dcterms:W3CDTF">2024-11-12T18:58:36Z</dcterms:modified>
</cp:coreProperties>
</file>