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New 42\pplus\reports\"/>
    </mc:Choice>
  </mc:AlternateContent>
  <xr:revisionPtr revIDLastSave="0" documentId="13_ncr:1_{D2B49854-92CF-4913-AB30-21CADE583B6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weekly" sheetId="1" r:id="rId1"/>
  </sheets>
  <definedNames>
    <definedName name="_xlnm._FilterDatabase" localSheetId="0" hidden="1">weekly!$A$16:$N$80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<sst xmlns="http://schemas.openxmlformats.org/spreadsheetml/2006/main" count="258" uniqueCount="53">
  <si>
    <t>VAO Number</t>
  </si>
  <si>
    <t xml:space="preserve">Data Timeframe: </t>
  </si>
  <si>
    <t>5min time spent</t>
  </si>
  <si>
    <t>Total Downloads by Day</t>
  </si>
  <si>
    <t>Exposed Downloads by Time Threshold Segment</t>
  </si>
  <si>
    <t>CPM2</t>
  </si>
  <si>
    <t>Cost2</t>
  </si>
  <si>
    <t>CPI2</t>
  </si>
  <si>
    <t>60s time spent</t>
  </si>
  <si>
    <t>Paramount+</t>
  </si>
  <si>
    <t>date</t>
  </si>
  <si>
    <t>total_downloads</t>
  </si>
  <si>
    <t>campaign_name</t>
  </si>
  <si>
    <t>creative_name</t>
  </si>
  <si>
    <t>placement_name_line_item_name</t>
  </si>
  <si>
    <t>date_of_delivery</t>
  </si>
  <si>
    <t>campaign_start_date</t>
  </si>
  <si>
    <t>campaign_end_date</t>
  </si>
  <si>
    <t>impressions</t>
  </si>
  <si>
    <t>clicks</t>
  </si>
  <si>
    <t>exposed_paramount_app_opens</t>
  </si>
  <si>
    <t>exposed_first_time_paramount_app_opens</t>
  </si>
  <si>
    <t>time_spent_average_time_spent_in_app_among_exposed</t>
  </si>
  <si>
    <t>cpm</t>
  </si>
  <si>
    <t>cost</t>
  </si>
  <si>
    <t>cpi</t>
  </si>
  <si>
    <t>threshold_segment</t>
  </si>
  <si>
    <t>line_item_name</t>
  </si>
  <si>
    <t>conversions_impression</t>
  </si>
  <si>
    <t>campaign_id</t>
  </si>
  <si>
    <t>placement_id</t>
  </si>
  <si>
    <t>creative_id</t>
  </si>
  <si>
    <t>Paramount+ Weekly Report (Q3'24)</t>
  </si>
  <si>
    <t>UK</t>
  </si>
  <si>
    <t>(null)</t>
  </si>
  <si>
    <t>HSD: 10/27-11/17 Native Smart TV-1st Screen Plus Ad (2017+): UK - Heavy Streamers  SVOD Users  Fans/Viewers of Drama</t>
  </si>
  <si>
    <t>HSD: 10/27-11/17 First Screen Masthead Rotational (2022+): UK - Heavy Streamers  SVOD Users  Fans/Viewers of Drama</t>
  </si>
  <si>
    <t>HSD: 10/27-11/17 ADDED VALUE Native Smart TV-1st Screen Plus Ad (2017+): UK - Untargeted</t>
  </si>
  <si>
    <t>FS+_17-21-UK_APP_NA-NA_NA_198853_154298 | 154295 | P+ UK_Fall Dramas: TK Lioness YS_3Q24 | FS(17+)  FSMH (22+): Heavy Streamers  SVOD  Drama Fans | 10/27 - 11/17</t>
  </si>
  <si>
    <t>FSM_22-23-UK_APP_NA-NA_NA_198853_154299 | 154296 | P+ UK_Fall Dramas: TK Lioness YS_3Q24 | FS(17+)  FSMH (22+): Heavy Streamers  SVOD  Drama Fans | 10/27 - 11/17</t>
  </si>
  <si>
    <t>FSM_23-24-UK_APP_NA-NA_NA_198853_154299 | 154296 | P+ UK_Fall Dramas: TK Lioness YS_3Q24 | FS(17+)  FSMH (22+): Heavy Streamers  SVOD  Drama Fans | 10/27 - 11/17</t>
  </si>
  <si>
    <t>FS+_17-21-UK_APP_NA-NA_NA_198853_154300| 154297 | P+ UK_Fall Dramas: TK Lioness YS_3Q24 | 10/27 - 11/17</t>
  </si>
  <si>
    <t>FS+_17-21-UK_APP_NA-NA_NA_198853_164068 | P+ UK_Fall Dramas: TK Lioness YS_3Q24 | FS(17+)  FSMH (22+): Heavy Streamers  SVOD  Drama Fans | HSD | 11/07 - 11/17</t>
  </si>
  <si>
    <t>HSD: 11/7-11/17 Native Smart TV-1st Screen Plus Ad (2017+): UK - Heavy Streamers  SVOD Users  Fans/Viewers of Drama (INCREMENTAL)</t>
  </si>
  <si>
    <t>FSM_22-23-UK_APP_NA-NA_NA_198853_164069 | P+ UK_Fall Dramas: TK Lioness YS_3Q24 | FS(17+)  FSMH (22+): Heavy Streamers  SVOD  Drama Fans | HSD | 11/07 - 11/17</t>
  </si>
  <si>
    <t>HSD: 11/7-11/17 First Screen Masthead Rotational (2022+): UK - Heavy Streamers  SVOD Users  Fans/Viewers of Drama (INCREMENTAL)</t>
  </si>
  <si>
    <t>FSM_23-24-UK_APP_NA-NA_NA_198853_164069 | P+ UK_Fall Dramas: TK Lioness YS_3Q24 | FS(17+)  FSMH (22+): Heavy Streamers  SVOD  Drama Fans | HSD | 11/07 - 11/17</t>
  </si>
  <si>
    <t>FSM_22-23-UK_APP_NA-NA_NA_198853_156749 | P+ UK_Fall Dramas: TK Lioness YS_3Q24 | 532820 | 11/11</t>
  </si>
  <si>
    <t>YELLOWSTONE: 11/11- 6 HR First Screen Masthead Roadblock 4p-9:59PM GMT FIXED (2022+): UK Untargeted</t>
  </si>
  <si>
    <t>FS+_17-21-UK_APP_NA-NA_NA_198853_156750 | P+ UK_Fall Dramas: TK Lioness YS_3Q24 | 532820 | 11/11 - 11/30</t>
  </si>
  <si>
    <t>YELLOWSTONE: 11/11-11/30 ADDED VALUE Native Smart TV-1st Screen Plus Ad (2017+): UK - Untargeted</t>
  </si>
  <si>
    <t>FS+_17-21-UK_APP_NA-NA_NA_198853_163148 | P+ UK_Fall Dramas: TK Lioness YS_3Q24 | FS(17+)  FSMH (22+): Heavy Streamers  SVOD  Drama Fans | 532820 | 11/11 - 11/30</t>
  </si>
  <si>
    <t>YELLOWSTONE: 11/11-11/30 Native Smart TV-1st Screen Plus Ad (2017+): UK - Heavy Streamers  SVOD Users  Fans/Viewers of Drama EXL P+ Users in the Last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</si>
</sst>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11">
    <font>
      <sz val="12"/>
      <color theme="1"/>
      <name val="SamsungOne-400"/>
      <family val="2"/>
    </font>
    <font>
      <sz val="12"/>
      <color theme="1"/>
      <name val="SamsungOne-400"/>
      <family val="2"/>
    </font>
    <font>
      <sz val="8"/>
      <name val="SamsungOne-400"/>
      <family val="2"/>
    </font>
    <font>
      <b/>
      <sz val="14"/>
      <color theme="1"/>
      <name val="SamsungOne-400"/>
    </font>
    <font>
      <sz val="11"/>
      <color theme="1"/>
      <name val="SamsungOne-400"/>
    </font>
    <font>
      <sz val="10"/>
      <color theme="1"/>
      <name val="SamsungOne-400"/>
    </font>
    <font>
      <sz val="11"/>
      <color theme="0"/>
      <name val="SamsungOne-400"/>
    </font>
    <font>
      <b/>
      <sz val="11"/>
      <color theme="0"/>
      <name val="SamsungOne-400"/>
      <family val="2"/>
    </font>
    <font>
      <sz val="11"/>
      <color theme="1"/>
      <name val="SamsungOne-400"/>
      <family val="2"/>
    </font>
    <font>
      <sz val="11"/>
      <color theme="0"/>
      <name val="SamsungOne-400"/>
      <family val="2"/>
    </font>
    <font>
      <sz val="11"/>
      <color theme="0"/>
      <name val="SamsungSharpSans-Medium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164" fontId="4" fillId="0" borderId="0" xfId="1" applyNumberFormat="1" applyFont="1" applyFill="1" applyAlignment="1">
      <alignment horizontal="right" vertical="center"/>
    </xf>
    <xf numFmtId="164" fontId="4" fillId="0" borderId="0" xfId="1" applyNumberFormat="1" applyFont="1" applyAlignment="1">
      <alignment vertical="center"/>
    </xf>
    <xf numFmtId="165" fontId="8" fillId="4" borderId="5" xfId="0" applyNumberFormat="1" applyFont="1" applyFill="1" applyBorder="1" applyAlignment="1">
      <alignment horizontal="left" vertical="center"/>
    </xf>
    <xf numFmtId="165" fontId="8" fillId="0" borderId="5" xfId="0" applyNumberFormat="1" applyFont="1" applyBorder="1" applyAlignment="1">
      <alignment horizontal="left" vertical="center"/>
    </xf>
    <xf numFmtId="164" fontId="8" fillId="4" borderId="5" xfId="1" applyNumberFormat="1" applyFont="1" applyFill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65" fontId="4" fillId="4" borderId="5" xfId="0" applyNumberFormat="1" applyFont="1" applyFill="1" applyBorder="1" applyAlignment="1">
      <alignment horizontal="left" vertical="center"/>
    </xf>
    <xf numFmtId="164" fontId="4" fillId="4" borderId="5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65" fontId="4" fillId="0" borderId="0" xfId="0" applyNumberFormat="1" applyFont="1" applyFill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7" fillId="2" borderId="4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5" fontId="4" fillId="0" borderId="0" xfId="1" applyNumberFormat="1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5" formatCode="yyyy\-mm\-dd;@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One-400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One-400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One-400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mpaign" displayName="campaign" ref="A16:Q80" totalsRowShown="0" headerRowDxfId="30" dataDxfId="29" dataCellStyle="Comma">
  <autoFilter ref="A16:Q80" xr:uid="{00000000-0009-0000-0100-000001000000}"/>
  <sortState ref="A20:Q24">
    <sortCondition ref="G19:G24"/>
  </sortState>
  <tableColumns count="17">
    <tableColumn id="1" xr3:uid="{00000000-0010-0000-0000-000001000000}" name="campaign_name" dataDxfId="28"/>
    <tableColumn id="17" xr3:uid="{99598858-C163-4806-A445-E31F7FF02589}" name="campaign_id" dataDxfId="27"/>
    <tableColumn id="16" xr3:uid="{A4E6E0BE-3E00-4E1E-A8FC-D00BE71709D0}" name="placement_id" dataDxfId="26"/>
    <tableColumn id="12" xr3:uid="{51AFF68D-D60E-4664-9F1A-F391B61CA792}" name="creative_id" dataDxfId="25"/>
    <tableColumn id="2" xr3:uid="{00000000-0010-0000-0000-000002000000}" name="creative_name" dataDxfId="24"/>
    <tableColumn id="3" xr3:uid="{00000000-0010-0000-0000-000003000000}" name="placement_name_line_item_name" dataDxfId="23"/>
    <tableColumn id="4" xr3:uid="{00000000-0010-0000-0000-000004000000}" name="date_of_delivery" dataDxfId="22"/>
    <tableColumn id="5" xr3:uid="{00000000-0010-0000-0000-000005000000}" name="campaign_start_date" dataDxfId="21"/>
    <tableColumn id="6" xr3:uid="{00000000-0010-0000-0000-000006000000}" name="campaign_end_date" dataDxfId="20"/>
    <tableColumn id="7" xr3:uid="{00000000-0010-0000-0000-000007000000}" name="impressions" dataDxfId="19" dataCellStyle="Comma"/>
    <tableColumn id="8" xr3:uid="{00000000-0010-0000-0000-000008000000}" name="clicks" dataDxfId="18" dataCellStyle="Comma"/>
    <tableColumn id="9" xr3:uid="{00000000-0010-0000-0000-000009000000}" name="exposed_paramount_app_opens" dataDxfId="17" dataCellStyle="Comma"/>
    <tableColumn id="10" xr3:uid="{00000000-0010-0000-0000-00000A000000}" name="exposed_first_time_paramount_app_opens" dataDxfId="16" dataCellStyle="Comma"/>
    <tableColumn id="11" xr3:uid="{00000000-0010-0000-0000-00000B000000}" name="time_spent_average_time_spent_in_app_among_exposed" dataDxfId="15" dataCellStyle="Comma"/>
    <tableColumn id="13" xr3:uid="{00000000-0010-0000-0000-00000D000000}" name="cpm" dataDxfId="14" dataCellStyle="Comma"/>
    <tableColumn id="14" xr3:uid="{00000000-0010-0000-0000-00000E000000}" name="cost" dataDxfId="13" dataCellStyle="Comma"/>
    <tableColumn id="15" xr3:uid="{00000000-0010-0000-0000-00000F000000}" name="cpi" dataDxfId="12" dataCellStyle="Comm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ime" displayName="time" ref="A83:C99" totalsRowShown="0" headerRowDxfId="11" dataDxfId="9" headerRowBorderDxfId="10" tableBorderDxfId="8">
  <tableColumns count="3">
    <tableColumn id="1" xr3:uid="{00000000-0010-0000-0100-000001000000}" name="threshold_segment" dataDxfId="7"/>
    <tableColumn id="2" xr3:uid="{00000000-0010-0000-0100-000002000000}" name="line_item_name" dataDxfId="6"/>
    <tableColumn id="3" xr3:uid="{00000000-0010-0000-0100-000003000000}" name="conversions_impression" dataDxfId="5" dataCellStyle="Comma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ownload" displayName="download" ref="A7:B14" totalsRowShown="0" headerRowBorderDxfId="4" tableBorderDxfId="3" totalsRowBorderDxfId="2">
  <autoFilter ref="A7:B14" xr:uid="{00000000-0009-0000-0100-000002000000}"/>
  <tableColumns count="2">
    <tableColumn id="1" xr3:uid="{00000000-0010-0000-0200-000001000000}" name="date" dataDxfId="1"/>
    <tableColumn id="2" xr3:uid="{00000000-0010-0000-0200-000002000000}" name="total_downloads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99"/>
  <sheetViews>
    <sheetView showGridLines="0" tabSelected="1" workbookViewId="0"/>
  </sheetViews>
  <sheetFormatPr defaultColWidth="10.69140625" defaultRowHeight="14"/>
  <cols>
    <col min="1" max="1" width="14.765625" style="2" customWidth="1"/>
    <col min="2" max="2" width="11.4609375" style="3" customWidth="1"/>
    <col min="3" max="3" width="13.07421875" style="3" customWidth="1"/>
    <col min="4" max="4" width="11.4609375" style="3" customWidth="1"/>
    <col min="5" max="5" width="12" style="3" bestFit="1" customWidth="1"/>
    <col min="6" max="6" width="11.4609375" style="3" bestFit="1" customWidth="1"/>
    <col min="7" max="7" width="13.3046875" style="3" bestFit="1" customWidth="1"/>
    <col min="8" max="8" width="12.84375" style="3" customWidth="1"/>
    <col min="9" max="15" width="15.765625" style="3" customWidth="1"/>
    <col min="16" max="16384" width="10.69140625" style="3"/>
  </cols>
  <sheetData>
    <row r="1" spans="1:21" ht="18">
      <c r="A1" s="1" t="s">
        <v>32</v>
      </c>
      <c r="B1" s="2"/>
    </row>
    <row r="2" spans="1:21">
      <c r="A2" s="4" t="s">
        <v>0</v>
      </c>
      <c r="B2" s="5">
        <v>29561</v>
      </c>
    </row>
    <row r="3" spans="1:21" ht="16" thickBot="1">
      <c r="A3" s="6" t="s">
        <v>1</v>
      </c>
      <c r="B3" s="16" t="str">
        <f>CONCATENATE(TEXT(MIN($A$7:$A$14), "YYYY/MM/DD"), " - ", TEXT(MAX($A$7:$A$14), "YYYY/MM/DD"))</f>
        <v>2024/11/11 - 2024/11/17</v>
      </c>
    </row>
    <row r="4" spans="1:21" ht="14.5" thickTop="1"/>
    <row r="5" spans="1:21">
      <c r="A5" s="2" t="s">
        <v>3</v>
      </c>
    </row>
    <row r="6" spans="1:21">
      <c r="A6" s="3" t="s">
        <v>33</v>
      </c>
    </row>
    <row r="7" spans="1:21" ht="31.5" customHeight="1">
      <c r="A7" s="14" t="s">
        <v>10</v>
      </c>
      <c r="B7" s="15" t="s">
        <v>11</v>
      </c>
    </row>
    <row r="8" spans="1:21">
      <c r="A8" s="10">
        <v>45607</v>
      </c>
      <c r="B8" s="12">
        <v>1094</v>
      </c>
    </row>
    <row r="9" spans="1:21">
      <c r="A9" s="11">
        <v>45608</v>
      </c>
      <c r="B9" s="13">
        <v>705</v>
      </c>
    </row>
    <row r="10" spans="1:21">
      <c r="A10" s="10">
        <v>45609</v>
      </c>
      <c r="B10" s="12">
        <v>555</v>
      </c>
    </row>
    <row r="11" spans="1:21">
      <c r="A11" s="11">
        <v>45610</v>
      </c>
      <c r="B11" s="13">
        <v>535</v>
      </c>
    </row>
    <row r="12" spans="1:21">
      <c r="A12" s="10">
        <v>45611</v>
      </c>
      <c r="B12" s="12">
        <v>605</v>
      </c>
    </row>
    <row r="13" spans="1:21">
      <c r="A13" s="11">
        <v>45612</v>
      </c>
      <c r="B13" s="13">
        <v>758</v>
      </c>
    </row>
    <row r="14" spans="1:21">
      <c r="A14" s="17">
        <v>45613</v>
      </c>
      <c r="B14" s="18">
        <v>766</v>
      </c>
    </row>
    <row r="15" spans="1:21">
      <c r="A15" s="21"/>
    </row>
    <row r="16" spans="1:21" ht="42">
      <c r="A16" s="22" t="s">
        <v>12</v>
      </c>
      <c r="B16" s="28" t="s">
        <v>29</v>
      </c>
      <c r="C16" s="28" t="s">
        <v>30</v>
      </c>
      <c r="D16" s="28" t="s">
        <v>31</v>
      </c>
      <c r="E16" s="22" t="s">
        <v>13</v>
      </c>
      <c r="F16" s="23" t="s">
        <v>14</v>
      </c>
      <c r="G16" s="23" t="s">
        <v>15</v>
      </c>
      <c r="H16" s="23" t="s">
        <v>16</v>
      </c>
      <c r="I16" s="23" t="s">
        <v>17</v>
      </c>
      <c r="J16" s="22" t="s">
        <v>18</v>
      </c>
      <c r="K16" s="22" t="s">
        <v>19</v>
      </c>
      <c r="L16" s="23" t="s">
        <v>20</v>
      </c>
      <c r="M16" s="23" t="s">
        <v>21</v>
      </c>
      <c r="N16" s="23" t="s">
        <v>22</v>
      </c>
      <c r="O16" s="24" t="s">
        <v>23</v>
      </c>
      <c r="P16" s="24" t="s">
        <v>24</v>
      </c>
      <c r="Q16" s="24" t="s">
        <v>25</v>
      </c>
      <c r="S16" s="7" t="s">
        <v>5</v>
      </c>
      <c r="T16" s="7" t="s">
        <v>6</v>
      </c>
      <c r="U16" s="7" t="s">
        <v>7</v>
      </c>
    </row>
    <row r="17" spans="1:21">
      <c r="A17" s="19" t="s">
        <v>9</v>
      </c>
      <c r="B17" s="19">
        <v>197200</v>
      </c>
      <c r="C17" s="19">
        <v>156749</v>
      </c>
      <c r="D17" s="20">
        <v>365605</v>
      </c>
      <c r="E17" s="20" t="s">
        <v>47</v>
      </c>
      <c r="F17" s="20" t="s">
        <v>48</v>
      </c>
      <c r="G17" s="29">
        <v>45607</v>
      </c>
      <c r="H17" s="29">
        <v>45607</v>
      </c>
      <c r="I17" s="29">
        <v>45607</v>
      </c>
      <c r="J17" s="8">
        <v>1082697</v>
      </c>
      <c r="K17" s="8">
        <v>5525</v>
      </c>
      <c r="L17" s="8">
        <v>3215</v>
      </c>
      <c r="M17" s="8">
        <v>266</v>
      </c>
      <c r="N17" s="8">
        <v>98</v>
      </c>
      <c r="O17" s="8"/>
      <c r="P17" s="8"/>
      <c r="Q17" s="8"/>
      <c r="S17" s="8"/>
      <c r="T17" s="8"/>
      <c r="U17" s="8"/>
    </row>
    <row r="18" spans="1:21">
      <c r="A18" s="19" t="s">
        <v>9</v>
      </c>
      <c r="B18" s="19">
        <v>199796</v>
      </c>
      <c r="C18" s="19">
        <v>154298</v>
      </c>
      <c r="D18" s="20">
        <v>369524</v>
      </c>
      <c r="E18" s="20" t="s">
        <v>38</v>
      </c>
      <c r="F18" s="20" t="s">
        <v>35</v>
      </c>
      <c r="G18" s="29">
        <v>45610</v>
      </c>
      <c r="H18" s="29">
        <v>45592</v>
      </c>
      <c r="I18" s="29">
        <v>45613</v>
      </c>
      <c r="J18" s="8">
        <v>63961</v>
      </c>
      <c r="K18" s="8">
        <v>39</v>
      </c>
      <c r="L18" s="8">
        <v>934</v>
      </c>
      <c r="M18" s="8">
        <v>14</v>
      </c>
      <c r="N18" s="8">
        <v>135</v>
      </c>
      <c r="O18" s="8"/>
      <c r="P18" s="8"/>
      <c r="Q18" s="8"/>
      <c r="S18" s="8"/>
      <c r="T18" s="8"/>
      <c r="U18" s="8"/>
    </row>
    <row r="19" spans="1:21">
      <c r="A19" s="19" t="s">
        <v>9</v>
      </c>
      <c r="B19" s="19">
        <v>199796</v>
      </c>
      <c r="C19" s="19">
        <v>154298</v>
      </c>
      <c r="D19" s="20">
        <v>369524</v>
      </c>
      <c r="E19" s="20" t="s">
        <v>38</v>
      </c>
      <c r="F19" s="20" t="s">
        <v>35</v>
      </c>
      <c r="G19" s="29">
        <v>45607</v>
      </c>
      <c r="H19" s="29">
        <v>45592</v>
      </c>
      <c r="I19" s="29">
        <v>45613</v>
      </c>
      <c r="J19" s="8">
        <v>67715</v>
      </c>
      <c r="K19" s="8">
        <v>62</v>
      </c>
      <c r="L19" s="8">
        <v>431</v>
      </c>
      <c r="M19" s="8">
        <v>20</v>
      </c>
      <c r="N19" s="8">
        <v>105</v>
      </c>
      <c r="O19" s="8"/>
      <c r="P19" s="8"/>
      <c r="Q19" s="8"/>
      <c r="S19" s="8"/>
      <c r="T19" s="8"/>
      <c r="U19" s="8"/>
    </row>
    <row r="20" spans="1:21">
      <c r="A20" s="19" t="s">
        <v>9</v>
      </c>
      <c r="B20" s="19">
        <v>199796</v>
      </c>
      <c r="C20" s="19">
        <v>154298</v>
      </c>
      <c r="D20" s="20">
        <v>369524</v>
      </c>
      <c r="E20" s="20" t="s">
        <v>38</v>
      </c>
      <c r="F20" s="20" t="s">
        <v>35</v>
      </c>
      <c r="G20" s="29">
        <v>45609</v>
      </c>
      <c r="H20" s="29">
        <v>45592</v>
      </c>
      <c r="I20" s="29">
        <v>45613</v>
      </c>
      <c r="J20" s="8">
        <v>67769</v>
      </c>
      <c r="K20" s="8">
        <v>55</v>
      </c>
      <c r="L20" s="8">
        <v>789</v>
      </c>
      <c r="M20" s="8">
        <v>21</v>
      </c>
      <c r="N20" s="8">
        <v>123</v>
      </c>
      <c r="O20" s="8"/>
      <c r="P20" s="8"/>
      <c r="Q20" s="8"/>
      <c r="S20" s="8"/>
      <c r="T20" s="8"/>
      <c r="U20" s="8"/>
    </row>
    <row r="21" spans="1:21">
      <c r="A21" s="19" t="s">
        <v>9</v>
      </c>
      <c r="B21" s="19">
        <v>199796</v>
      </c>
      <c r="C21" s="19">
        <v>154298</v>
      </c>
      <c r="D21" s="20">
        <v>369524</v>
      </c>
      <c r="E21" s="20" t="s">
        <v>38</v>
      </c>
      <c r="F21" s="20" t="s">
        <v>35</v>
      </c>
      <c r="G21" s="29">
        <v>45611</v>
      </c>
      <c r="H21" s="29">
        <v>45592</v>
      </c>
      <c r="I21" s="29">
        <v>45613</v>
      </c>
      <c r="J21" s="8">
        <v>72012</v>
      </c>
      <c r="K21" s="8">
        <v>52</v>
      </c>
      <c r="L21" s="8">
        <v>1056</v>
      </c>
      <c r="M21" s="8">
        <v>25</v>
      </c>
      <c r="N21" s="8">
        <v>119</v>
      </c>
      <c r="O21" s="8"/>
      <c r="P21" s="8"/>
      <c r="Q21" s="8"/>
      <c r="S21" s="8"/>
      <c r="T21" s="8"/>
      <c r="U21" s="8"/>
    </row>
    <row r="22" spans="1:21">
      <c r="A22" s="19" t="s">
        <v>9</v>
      </c>
      <c r="B22" s="19">
        <v>199796</v>
      </c>
      <c r="C22" s="19">
        <v>154298</v>
      </c>
      <c r="D22" s="20">
        <v>369524</v>
      </c>
      <c r="E22" s="20" t="s">
        <v>38</v>
      </c>
      <c r="F22" s="20" t="s">
        <v>35</v>
      </c>
      <c r="G22" s="29">
        <v>45613</v>
      </c>
      <c r="H22" s="29">
        <v>45592</v>
      </c>
      <c r="I22" s="29">
        <v>45613</v>
      </c>
      <c r="J22" s="8">
        <v>62377</v>
      </c>
      <c r="K22" s="8">
        <v>57</v>
      </c>
      <c r="L22" s="8">
        <v>1895</v>
      </c>
      <c r="M22" s="8">
        <v>30</v>
      </c>
      <c r="N22" s="8">
        <v>113</v>
      </c>
      <c r="O22" s="8"/>
      <c r="P22" s="8"/>
      <c r="Q22" s="8"/>
      <c r="S22" s="8"/>
      <c r="T22" s="8"/>
      <c r="U22" s="8"/>
    </row>
    <row r="23" spans="1:21">
      <c r="A23" s="19" t="s">
        <v>9</v>
      </c>
      <c r="B23" s="19">
        <v>199796</v>
      </c>
      <c r="C23" s="19">
        <v>154298</v>
      </c>
      <c r="D23" s="20">
        <v>369524</v>
      </c>
      <c r="E23" s="20" t="s">
        <v>38</v>
      </c>
      <c r="F23" s="20" t="s">
        <v>35</v>
      </c>
      <c r="G23" s="29">
        <v>45608</v>
      </c>
      <c r="H23" s="29">
        <v>45592</v>
      </c>
      <c r="I23" s="29">
        <v>45613</v>
      </c>
      <c r="J23" s="8">
        <v>68087</v>
      </c>
      <c r="K23" s="8">
        <v>48</v>
      </c>
      <c r="L23" s="8">
        <v>628</v>
      </c>
      <c r="M23" s="8">
        <v>29</v>
      </c>
      <c r="N23" s="8">
        <v>128</v>
      </c>
      <c r="O23" s="8"/>
      <c r="P23" s="8"/>
      <c r="Q23" s="8"/>
      <c r="S23" s="8"/>
      <c r="T23" s="8"/>
      <c r="U23" s="8"/>
    </row>
    <row r="24" spans="1:21">
      <c r="A24" s="19" t="s">
        <v>9</v>
      </c>
      <c r="B24" s="19">
        <v>199796</v>
      </c>
      <c r="C24" s="19">
        <v>154298</v>
      </c>
      <c r="D24" s="20">
        <v>369524</v>
      </c>
      <c r="E24" s="20" t="s">
        <v>38</v>
      </c>
      <c r="F24" s="20" t="s">
        <v>35</v>
      </c>
      <c r="G24" s="29">
        <v>45612</v>
      </c>
      <c r="H24" s="29">
        <v>45592</v>
      </c>
      <c r="I24" s="29">
        <v>45613</v>
      </c>
      <c r="J24" s="8">
        <v>68005</v>
      </c>
      <c r="K24" s="8">
        <v>58</v>
      </c>
      <c r="L24" s="8">
        <v>1355</v>
      </c>
      <c r="M24" s="8">
        <v>40</v>
      </c>
      <c r="N24" s="8">
        <v>128</v>
      </c>
      <c r="O24" s="8"/>
      <c r="P24" s="8"/>
      <c r="Q24" s="8"/>
      <c r="S24" s="8"/>
      <c r="T24" s="8"/>
      <c r="U24" s="8"/>
    </row>
    <row r="25" spans="1:21">
      <c r="A25" s="19" t="s">
        <v>9</v>
      </c>
      <c r="B25" s="19">
        <v>199798</v>
      </c>
      <c r="C25" s="19">
        <v>154299</v>
      </c>
      <c r="D25" s="20">
        <v>369528</v>
      </c>
      <c r="E25" s="20" t="s">
        <v>39</v>
      </c>
      <c r="F25" s="20" t="s">
        <v>36</v>
      </c>
      <c r="G25" s="29">
        <v>45608</v>
      </c>
      <c r="H25" s="29">
        <v>45592</v>
      </c>
      <c r="I25" s="29">
        <v>45613</v>
      </c>
      <c r="J25" s="8">
        <v>29552</v>
      </c>
      <c r="K25" s="8">
        <v>30</v>
      </c>
      <c r="L25" s="8">
        <v>286</v>
      </c>
      <c r="M25" s="8">
        <v>13</v>
      </c>
      <c r="N25" s="8">
        <v>112</v>
      </c>
      <c r="O25" s="8"/>
      <c r="P25" s="8"/>
      <c r="Q25" s="8"/>
    </row>
    <row r="26" spans="1:21">
      <c r="A26" s="19" t="s">
        <v>9</v>
      </c>
      <c r="B26" s="19">
        <v>199798</v>
      </c>
      <c r="C26" s="19">
        <v>154299</v>
      </c>
      <c r="D26" s="20">
        <v>369528</v>
      </c>
      <c r="E26" s="20" t="s">
        <v>39</v>
      </c>
      <c r="F26" s="20" t="s">
        <v>36</v>
      </c>
      <c r="G26" s="29">
        <v>45613</v>
      </c>
      <c r="H26" s="29">
        <v>45592</v>
      </c>
      <c r="I26" s="29">
        <v>45613</v>
      </c>
      <c r="J26" s="8">
        <v>41824</v>
      </c>
      <c r="K26" s="8">
        <v>67</v>
      </c>
      <c r="L26" s="8">
        <v>762</v>
      </c>
      <c r="M26" s="8">
        <v>21</v>
      </c>
      <c r="N26" s="8">
        <v>145</v>
      </c>
      <c r="O26" s="8"/>
      <c r="P26" s="8"/>
      <c r="Q26" s="8"/>
    </row>
    <row r="27" spans="1:21">
      <c r="A27" s="19" t="s">
        <v>9</v>
      </c>
      <c r="B27" s="19">
        <v>199798</v>
      </c>
      <c r="C27" s="19">
        <v>154299</v>
      </c>
      <c r="D27" s="20">
        <v>369528</v>
      </c>
      <c r="E27" s="20" t="s">
        <v>39</v>
      </c>
      <c r="F27" s="20" t="s">
        <v>36</v>
      </c>
      <c r="G27" s="29">
        <v>45607</v>
      </c>
      <c r="H27" s="29">
        <v>45592</v>
      </c>
      <c r="I27" s="29">
        <v>45613</v>
      </c>
      <c r="J27" s="8">
        <v>26900</v>
      </c>
      <c r="K27" s="8">
        <v>52</v>
      </c>
      <c r="L27" s="8">
        <v>210</v>
      </c>
      <c r="M27" s="8">
        <v>8</v>
      </c>
      <c r="N27" s="8">
        <v>95</v>
      </c>
      <c r="O27" s="8"/>
      <c r="P27" s="8"/>
      <c r="Q27" s="8"/>
    </row>
    <row r="28" spans="1:21">
      <c r="A28" s="19" t="s">
        <v>9</v>
      </c>
      <c r="B28" s="19">
        <v>199798</v>
      </c>
      <c r="C28" s="19">
        <v>154299</v>
      </c>
      <c r="D28" s="20">
        <v>369528</v>
      </c>
      <c r="E28" s="20" t="s">
        <v>39</v>
      </c>
      <c r="F28" s="20" t="s">
        <v>36</v>
      </c>
      <c r="G28" s="29">
        <v>45612</v>
      </c>
      <c r="H28" s="29">
        <v>45592</v>
      </c>
      <c r="I28" s="29">
        <v>45613</v>
      </c>
      <c r="J28" s="8">
        <v>10442</v>
      </c>
      <c r="K28" s="8">
        <v>8</v>
      </c>
      <c r="L28" s="8">
        <v>502</v>
      </c>
      <c r="M28" s="8">
        <v>15</v>
      </c>
      <c r="N28" s="8">
        <v>143</v>
      </c>
      <c r="O28" s="8"/>
      <c r="P28" s="8"/>
      <c r="Q28" s="8"/>
    </row>
    <row r="29" spans="1:21">
      <c r="A29" s="19" t="s">
        <v>9</v>
      </c>
      <c r="B29" s="19">
        <v>199798</v>
      </c>
      <c r="C29" s="19">
        <v>154299</v>
      </c>
      <c r="D29" s="20">
        <v>369528</v>
      </c>
      <c r="E29" s="20" t="s">
        <v>39</v>
      </c>
      <c r="F29" s="20" t="s">
        <v>36</v>
      </c>
      <c r="G29" s="29">
        <v>45611</v>
      </c>
      <c r="H29" s="29">
        <v>45592</v>
      </c>
      <c r="I29" s="29">
        <v>45613</v>
      </c>
      <c r="J29" s="8">
        <v>41683</v>
      </c>
      <c r="K29" s="8">
        <v>43</v>
      </c>
      <c r="L29" s="8">
        <v>507</v>
      </c>
      <c r="M29" s="8">
        <v>22</v>
      </c>
      <c r="N29" s="8">
        <v>136</v>
      </c>
      <c r="O29" s="8"/>
      <c r="P29" s="8"/>
      <c r="Q29" s="8"/>
    </row>
    <row r="30" spans="1:21">
      <c r="A30" s="19" t="s">
        <v>9</v>
      </c>
      <c r="B30" s="19">
        <v>199798</v>
      </c>
      <c r="C30" s="19">
        <v>154299</v>
      </c>
      <c r="D30" s="20">
        <v>369528</v>
      </c>
      <c r="E30" s="20" t="s">
        <v>39</v>
      </c>
      <c r="F30" s="20" t="s">
        <v>36</v>
      </c>
      <c r="G30" s="29">
        <v>45609</v>
      </c>
      <c r="H30" s="29">
        <v>45592</v>
      </c>
      <c r="I30" s="29">
        <v>45613</v>
      </c>
      <c r="J30" s="8">
        <v>29284</v>
      </c>
      <c r="K30" s="8">
        <v>54</v>
      </c>
      <c r="L30" s="8">
        <v>346</v>
      </c>
      <c r="M30" s="8">
        <v>7</v>
      </c>
      <c r="N30" s="8">
        <v>134</v>
      </c>
      <c r="O30" s="8"/>
      <c r="P30" s="8"/>
      <c r="Q30" s="8"/>
    </row>
    <row r="31" spans="1:21">
      <c r="A31" s="19" t="s">
        <v>9</v>
      </c>
      <c r="B31" s="19">
        <v>199798</v>
      </c>
      <c r="C31" s="19">
        <v>154299</v>
      </c>
      <c r="D31" s="20">
        <v>369528</v>
      </c>
      <c r="E31" s="20" t="s">
        <v>39</v>
      </c>
      <c r="F31" s="20" t="s">
        <v>36</v>
      </c>
      <c r="G31" s="29">
        <v>45610</v>
      </c>
      <c r="H31" s="29">
        <v>45592</v>
      </c>
      <c r="I31" s="29">
        <v>45613</v>
      </c>
      <c r="J31" s="8">
        <v>24447</v>
      </c>
      <c r="K31" s="8">
        <v>21</v>
      </c>
      <c r="L31" s="8">
        <v>381</v>
      </c>
      <c r="M31" s="8">
        <v>11</v>
      </c>
      <c r="N31" s="8">
        <v>133</v>
      </c>
      <c r="O31" s="8"/>
      <c r="P31" s="8"/>
      <c r="Q31" s="8"/>
    </row>
    <row r="32" spans="1:21">
      <c r="A32" s="19" t="s">
        <v>9</v>
      </c>
      <c r="B32" s="19">
        <v>199798</v>
      </c>
      <c r="C32" s="19">
        <v>154299</v>
      </c>
      <c r="D32" s="20">
        <v>369529</v>
      </c>
      <c r="E32" s="20" t="s">
        <v>40</v>
      </c>
      <c r="F32" s="20" t="s">
        <v>36</v>
      </c>
      <c r="G32" s="29">
        <v>45612</v>
      </c>
      <c r="H32" s="29">
        <v>45592</v>
      </c>
      <c r="I32" s="29">
        <v>45613</v>
      </c>
      <c r="J32" s="8">
        <v>642</v>
      </c>
      <c r="K32" s="8">
        <v>1</v>
      </c>
      <c r="L32" s="8">
        <v>67</v>
      </c>
      <c r="M32" s="8">
        <v>2</v>
      </c>
      <c r="N32" s="8">
        <v>109</v>
      </c>
      <c r="O32" s="8"/>
      <c r="P32" s="8"/>
      <c r="Q32" s="8"/>
    </row>
    <row r="33" spans="1:17">
      <c r="A33" s="19" t="s">
        <v>9</v>
      </c>
      <c r="B33" s="19">
        <v>199798</v>
      </c>
      <c r="C33" s="19">
        <v>154299</v>
      </c>
      <c r="D33" s="20">
        <v>369529</v>
      </c>
      <c r="E33" s="20" t="s">
        <v>40</v>
      </c>
      <c r="F33" s="20" t="s">
        <v>36</v>
      </c>
      <c r="G33" s="29">
        <v>45608</v>
      </c>
      <c r="H33" s="29">
        <v>45592</v>
      </c>
      <c r="I33" s="29">
        <v>45613</v>
      </c>
      <c r="J33" s="8">
        <v>1669</v>
      </c>
      <c r="K33" s="8">
        <v>6</v>
      </c>
      <c r="L33" s="8">
        <v>42</v>
      </c>
      <c r="M33" s="8">
        <v>2</v>
      </c>
      <c r="N33" s="8">
        <v>114</v>
      </c>
      <c r="O33" s="8"/>
      <c r="P33" s="8"/>
      <c r="Q33" s="8"/>
    </row>
    <row r="34" spans="1:17">
      <c r="A34" s="19" t="s">
        <v>9</v>
      </c>
      <c r="B34" s="19">
        <v>199798</v>
      </c>
      <c r="C34" s="19">
        <v>154299</v>
      </c>
      <c r="D34" s="20">
        <v>369529</v>
      </c>
      <c r="E34" s="20" t="s">
        <v>40</v>
      </c>
      <c r="F34" s="20" t="s">
        <v>36</v>
      </c>
      <c r="G34" s="29">
        <v>45607</v>
      </c>
      <c r="H34" s="29">
        <v>45592</v>
      </c>
      <c r="I34" s="29">
        <v>45613</v>
      </c>
      <c r="J34" s="8">
        <v>2482</v>
      </c>
      <c r="K34" s="8">
        <v>16</v>
      </c>
      <c r="L34" s="8">
        <v>56</v>
      </c>
      <c r="M34" s="8">
        <v>5</v>
      </c>
      <c r="N34" s="8">
        <v>82</v>
      </c>
      <c r="O34" s="8"/>
      <c r="P34" s="8"/>
      <c r="Q34" s="8"/>
    </row>
    <row r="35" spans="1:17">
      <c r="A35" s="19" t="s">
        <v>9</v>
      </c>
      <c r="B35" s="19">
        <v>199798</v>
      </c>
      <c r="C35" s="19">
        <v>154299</v>
      </c>
      <c r="D35" s="20">
        <v>369529</v>
      </c>
      <c r="E35" s="20" t="s">
        <v>40</v>
      </c>
      <c r="F35" s="20" t="s">
        <v>36</v>
      </c>
      <c r="G35" s="29">
        <v>45613</v>
      </c>
      <c r="H35" s="29">
        <v>45592</v>
      </c>
      <c r="I35" s="29">
        <v>45613</v>
      </c>
      <c r="J35" s="8">
        <v>2679</v>
      </c>
      <c r="K35" s="8">
        <v>18</v>
      </c>
      <c r="L35" s="8">
        <v>122</v>
      </c>
      <c r="M35" s="8">
        <v>2</v>
      </c>
      <c r="N35" s="8">
        <v>128</v>
      </c>
      <c r="O35" s="8"/>
      <c r="P35" s="8"/>
      <c r="Q35" s="8"/>
    </row>
    <row r="36" spans="1:17">
      <c r="A36" s="19" t="s">
        <v>9</v>
      </c>
      <c r="B36" s="19">
        <v>199798</v>
      </c>
      <c r="C36" s="19">
        <v>154299</v>
      </c>
      <c r="D36" s="20">
        <v>369529</v>
      </c>
      <c r="E36" s="20" t="s">
        <v>40</v>
      </c>
      <c r="F36" s="20" t="s">
        <v>36</v>
      </c>
      <c r="G36" s="29">
        <v>45611</v>
      </c>
      <c r="H36" s="29">
        <v>45592</v>
      </c>
      <c r="I36" s="29">
        <v>45613</v>
      </c>
      <c r="J36" s="8">
        <v>2149</v>
      </c>
      <c r="K36" s="8">
        <v>8</v>
      </c>
      <c r="L36" s="8">
        <v>68</v>
      </c>
      <c r="M36" s="8">
        <v>1</v>
      </c>
      <c r="N36" s="8">
        <v>124</v>
      </c>
      <c r="O36" s="8"/>
      <c r="P36" s="8"/>
      <c r="Q36" s="8"/>
    </row>
    <row r="37" spans="1:17">
      <c r="A37" s="19" t="s">
        <v>9</v>
      </c>
      <c r="B37" s="19">
        <v>199798</v>
      </c>
      <c r="C37" s="19">
        <v>154299</v>
      </c>
      <c r="D37" s="20">
        <v>369529</v>
      </c>
      <c r="E37" s="20" t="s">
        <v>40</v>
      </c>
      <c r="F37" s="20" t="s">
        <v>36</v>
      </c>
      <c r="G37" s="29">
        <v>45609</v>
      </c>
      <c r="H37" s="29">
        <v>45592</v>
      </c>
      <c r="I37" s="29">
        <v>45613</v>
      </c>
      <c r="J37" s="8">
        <v>1472</v>
      </c>
      <c r="K37" s="8">
        <v>4</v>
      </c>
      <c r="L37" s="8">
        <v>47</v>
      </c>
      <c r="M37" s="8">
        <v>1</v>
      </c>
      <c r="N37" s="8">
        <v>145</v>
      </c>
      <c r="O37" s="8"/>
      <c r="P37" s="8"/>
      <c r="Q37" s="8"/>
    </row>
    <row r="38" spans="1:17">
      <c r="A38" s="19" t="s">
        <v>9</v>
      </c>
      <c r="B38" s="19">
        <v>199798</v>
      </c>
      <c r="C38" s="19">
        <v>154299</v>
      </c>
      <c r="D38" s="20">
        <v>369529</v>
      </c>
      <c r="E38" s="20" t="s">
        <v>40</v>
      </c>
      <c r="F38" s="20" t="s">
        <v>36</v>
      </c>
      <c r="G38" s="29">
        <v>45610</v>
      </c>
      <c r="H38" s="29">
        <v>45592</v>
      </c>
      <c r="I38" s="29">
        <v>45613</v>
      </c>
      <c r="J38" s="8">
        <v>973</v>
      </c>
      <c r="K38" s="8">
        <v>1</v>
      </c>
      <c r="L38" s="8">
        <v>50</v>
      </c>
      <c r="M38" s="8">
        <v>2</v>
      </c>
      <c r="N38" s="8">
        <v>180</v>
      </c>
      <c r="O38" s="8"/>
      <c r="P38" s="8"/>
      <c r="Q38" s="8"/>
    </row>
    <row r="39" spans="1:17">
      <c r="A39" s="19" t="s">
        <v>9</v>
      </c>
      <c r="B39" s="19">
        <v>199800</v>
      </c>
      <c r="C39" s="19">
        <v>154300</v>
      </c>
      <c r="D39" s="20">
        <v>370101</v>
      </c>
      <c r="E39" s="20" t="s">
        <v>41</v>
      </c>
      <c r="F39" s="20" t="s">
        <v>37</v>
      </c>
      <c r="G39" s="29">
        <v>45612</v>
      </c>
      <c r="H39" s="29">
        <v>45592</v>
      </c>
      <c r="I39" s="29">
        <v>45613</v>
      </c>
      <c r="J39" s="8">
        <v>26308</v>
      </c>
      <c r="K39" s="8">
        <v>23</v>
      </c>
      <c r="L39" s="8">
        <v>493</v>
      </c>
      <c r="M39" s="8">
        <v>9</v>
      </c>
      <c r="N39" s="8">
        <v>104</v>
      </c>
      <c r="O39" s="8"/>
      <c r="P39" s="8"/>
      <c r="Q39" s="8"/>
    </row>
    <row r="40" spans="1:17">
      <c r="A40" s="19" t="s">
        <v>9</v>
      </c>
      <c r="B40" s="19">
        <v>199800</v>
      </c>
      <c r="C40" s="19">
        <v>154300</v>
      </c>
      <c r="D40" s="20">
        <v>370101</v>
      </c>
      <c r="E40" s="20" t="s">
        <v>41</v>
      </c>
      <c r="F40" s="20" t="s">
        <v>37</v>
      </c>
      <c r="G40" s="29">
        <v>45610</v>
      </c>
      <c r="H40" s="29">
        <v>45592</v>
      </c>
      <c r="I40" s="29">
        <v>45613</v>
      </c>
      <c r="J40" s="8">
        <v>26166</v>
      </c>
      <c r="K40" s="8">
        <v>22</v>
      </c>
      <c r="L40" s="8">
        <v>290</v>
      </c>
      <c r="M40" s="8">
        <v>6</v>
      </c>
      <c r="N40" s="8">
        <v>131</v>
      </c>
      <c r="O40" s="8"/>
      <c r="P40" s="8"/>
      <c r="Q40" s="8"/>
    </row>
    <row r="41" spans="1:17">
      <c r="A41" s="19" t="s">
        <v>9</v>
      </c>
      <c r="B41" s="19">
        <v>199800</v>
      </c>
      <c r="C41" s="19">
        <v>154300</v>
      </c>
      <c r="D41" s="20">
        <v>370101</v>
      </c>
      <c r="E41" s="20" t="s">
        <v>41</v>
      </c>
      <c r="F41" s="20" t="s">
        <v>37</v>
      </c>
      <c r="G41" s="29">
        <v>45613</v>
      </c>
      <c r="H41" s="29">
        <v>45592</v>
      </c>
      <c r="I41" s="29">
        <v>45613</v>
      </c>
      <c r="J41" s="8">
        <v>12987</v>
      </c>
      <c r="K41" s="8">
        <v>6</v>
      </c>
      <c r="L41" s="8">
        <v>560</v>
      </c>
      <c r="M41" s="8">
        <v>8</v>
      </c>
      <c r="N41" s="8">
        <v>105</v>
      </c>
      <c r="O41" s="8"/>
      <c r="P41" s="8"/>
      <c r="Q41" s="8"/>
    </row>
    <row r="42" spans="1:17">
      <c r="A42" s="19" t="s">
        <v>9</v>
      </c>
      <c r="B42" s="19">
        <v>199800</v>
      </c>
      <c r="C42" s="19">
        <v>154300</v>
      </c>
      <c r="D42" s="20">
        <v>370101</v>
      </c>
      <c r="E42" s="20" t="s">
        <v>41</v>
      </c>
      <c r="F42" s="20" t="s">
        <v>37</v>
      </c>
      <c r="G42" s="29">
        <v>45607</v>
      </c>
      <c r="H42" s="29">
        <v>45592</v>
      </c>
      <c r="I42" s="29">
        <v>45613</v>
      </c>
      <c r="J42" s="8">
        <v>10902</v>
      </c>
      <c r="K42" s="8">
        <v>6</v>
      </c>
      <c r="L42" s="8">
        <v>81</v>
      </c>
      <c r="M42" s="8">
        <v>2</v>
      </c>
      <c r="N42" s="8">
        <v>125</v>
      </c>
      <c r="O42" s="8"/>
      <c r="P42" s="8"/>
      <c r="Q42" s="8"/>
    </row>
    <row r="43" spans="1:17">
      <c r="A43" s="19" t="s">
        <v>9</v>
      </c>
      <c r="B43" s="19">
        <v>199800</v>
      </c>
      <c r="C43" s="19">
        <v>154300</v>
      </c>
      <c r="D43" s="20">
        <v>370101</v>
      </c>
      <c r="E43" s="20" t="s">
        <v>41</v>
      </c>
      <c r="F43" s="20" t="s">
        <v>37</v>
      </c>
      <c r="G43" s="29">
        <v>45611</v>
      </c>
      <c r="H43" s="29">
        <v>45592</v>
      </c>
      <c r="I43" s="29">
        <v>45613</v>
      </c>
      <c r="J43" s="8">
        <v>25408</v>
      </c>
      <c r="K43" s="8">
        <v>19</v>
      </c>
      <c r="L43" s="8">
        <v>341</v>
      </c>
      <c r="M43" s="8">
        <v>9</v>
      </c>
      <c r="N43" s="8">
        <v>107</v>
      </c>
      <c r="O43" s="8"/>
      <c r="P43" s="8"/>
      <c r="Q43" s="8"/>
    </row>
    <row r="44" spans="1:17">
      <c r="A44" s="19" t="s">
        <v>9</v>
      </c>
      <c r="B44" s="19">
        <v>199800</v>
      </c>
      <c r="C44" s="19">
        <v>154300</v>
      </c>
      <c r="D44" s="20">
        <v>370101</v>
      </c>
      <c r="E44" s="20" t="s">
        <v>41</v>
      </c>
      <c r="F44" s="20" t="s">
        <v>37</v>
      </c>
      <c r="G44" s="29">
        <v>45609</v>
      </c>
      <c r="H44" s="29">
        <v>45592</v>
      </c>
      <c r="I44" s="29">
        <v>45613</v>
      </c>
      <c r="J44" s="8">
        <v>25555</v>
      </c>
      <c r="K44" s="8">
        <v>15</v>
      </c>
      <c r="L44" s="8">
        <v>204</v>
      </c>
      <c r="M44" s="8">
        <v>7</v>
      </c>
      <c r="N44" s="8">
        <v>130</v>
      </c>
      <c r="O44" s="8"/>
      <c r="P44" s="8"/>
      <c r="Q44" s="8"/>
    </row>
    <row r="45" spans="1:17">
      <c r="A45" s="19" t="s">
        <v>9</v>
      </c>
      <c r="B45" s="19">
        <v>199800</v>
      </c>
      <c r="C45" s="19">
        <v>154300</v>
      </c>
      <c r="D45" s="20">
        <v>370101</v>
      </c>
      <c r="E45" s="20" t="s">
        <v>41</v>
      </c>
      <c r="F45" s="20" t="s">
        <v>37</v>
      </c>
      <c r="G45" s="29">
        <v>45608</v>
      </c>
      <c r="H45" s="29">
        <v>45592</v>
      </c>
      <c r="I45" s="29">
        <v>45613</v>
      </c>
      <c r="J45" s="8">
        <v>15402</v>
      </c>
      <c r="K45" s="8">
        <v>10</v>
      </c>
      <c r="L45" s="8">
        <v>140</v>
      </c>
      <c r="M45" s="8">
        <v>4</v>
      </c>
      <c r="N45" s="8">
        <v>116</v>
      </c>
      <c r="O45" s="8"/>
      <c r="P45" s="8"/>
      <c r="Q45" s="8"/>
    </row>
    <row r="46" spans="1:17">
      <c r="A46" s="19" t="s">
        <v>9</v>
      </c>
      <c r="B46" s="19">
        <v>202088</v>
      </c>
      <c r="C46" s="19">
        <v>164068</v>
      </c>
      <c r="D46" s="20">
        <v>372795</v>
      </c>
      <c r="E46" s="20" t="s">
        <v>42</v>
      </c>
      <c r="F46" s="20" t="s">
        <v>43</v>
      </c>
      <c r="G46" s="29">
        <v>45612</v>
      </c>
      <c r="H46" s="29">
        <v>45603</v>
      </c>
      <c r="I46" s="29">
        <v>45613</v>
      </c>
      <c r="J46" s="8">
        <v>33978</v>
      </c>
      <c r="K46" s="8">
        <v>26</v>
      </c>
      <c r="L46" s="8">
        <v>747</v>
      </c>
      <c r="M46" s="8">
        <v>22</v>
      </c>
      <c r="N46" s="8">
        <v>115</v>
      </c>
      <c r="O46" s="8"/>
      <c r="P46" s="8"/>
      <c r="Q46" s="8"/>
    </row>
    <row r="47" spans="1:17">
      <c r="A47" s="19" t="s">
        <v>9</v>
      </c>
      <c r="B47" s="19">
        <v>202088</v>
      </c>
      <c r="C47" s="19">
        <v>164068</v>
      </c>
      <c r="D47" s="20">
        <v>372795</v>
      </c>
      <c r="E47" s="20" t="s">
        <v>42</v>
      </c>
      <c r="F47" s="20" t="s">
        <v>43</v>
      </c>
      <c r="G47" s="29">
        <v>45613</v>
      </c>
      <c r="H47" s="29">
        <v>45603</v>
      </c>
      <c r="I47" s="29">
        <v>45613</v>
      </c>
      <c r="J47" s="8">
        <v>31709</v>
      </c>
      <c r="K47" s="8">
        <v>28</v>
      </c>
      <c r="L47" s="8">
        <v>1002</v>
      </c>
      <c r="M47" s="8">
        <v>17</v>
      </c>
      <c r="N47" s="8">
        <v>105</v>
      </c>
      <c r="O47" s="8"/>
      <c r="P47" s="8"/>
      <c r="Q47" s="8"/>
    </row>
    <row r="48" spans="1:17">
      <c r="A48" s="19" t="s">
        <v>9</v>
      </c>
      <c r="B48" s="19">
        <v>202088</v>
      </c>
      <c r="C48" s="19">
        <v>164068</v>
      </c>
      <c r="D48" s="20">
        <v>372795</v>
      </c>
      <c r="E48" s="20" t="s">
        <v>42</v>
      </c>
      <c r="F48" s="20" t="s">
        <v>43</v>
      </c>
      <c r="G48" s="29">
        <v>45609</v>
      </c>
      <c r="H48" s="29">
        <v>45603</v>
      </c>
      <c r="I48" s="29">
        <v>45613</v>
      </c>
      <c r="J48" s="8">
        <v>34066</v>
      </c>
      <c r="K48" s="8">
        <v>28</v>
      </c>
      <c r="L48" s="8">
        <v>420</v>
      </c>
      <c r="M48" s="8">
        <v>4</v>
      </c>
      <c r="N48" s="8">
        <v>109</v>
      </c>
      <c r="O48" s="8"/>
      <c r="P48" s="8"/>
      <c r="Q48" s="8"/>
    </row>
    <row r="49" spans="1:17">
      <c r="A49" s="19" t="s">
        <v>9</v>
      </c>
      <c r="B49" s="19">
        <v>202088</v>
      </c>
      <c r="C49" s="19">
        <v>164068</v>
      </c>
      <c r="D49" s="20">
        <v>372795</v>
      </c>
      <c r="E49" s="20" t="s">
        <v>42</v>
      </c>
      <c r="F49" s="20" t="s">
        <v>43</v>
      </c>
      <c r="G49" s="29">
        <v>45610</v>
      </c>
      <c r="H49" s="29">
        <v>45603</v>
      </c>
      <c r="I49" s="29">
        <v>45613</v>
      </c>
      <c r="J49" s="8">
        <v>32236</v>
      </c>
      <c r="K49" s="8">
        <v>20</v>
      </c>
      <c r="L49" s="8">
        <v>491</v>
      </c>
      <c r="M49" s="8">
        <v>11</v>
      </c>
      <c r="N49" s="8">
        <v>119</v>
      </c>
      <c r="O49" s="8"/>
      <c r="P49" s="8"/>
      <c r="Q49" s="8"/>
    </row>
    <row r="50" spans="1:17">
      <c r="A50" s="19" t="s">
        <v>9</v>
      </c>
      <c r="B50" s="19">
        <v>202088</v>
      </c>
      <c r="C50" s="19">
        <v>164068</v>
      </c>
      <c r="D50" s="20">
        <v>372795</v>
      </c>
      <c r="E50" s="20" t="s">
        <v>42</v>
      </c>
      <c r="F50" s="20" t="s">
        <v>43</v>
      </c>
      <c r="G50" s="29">
        <v>45607</v>
      </c>
      <c r="H50" s="29">
        <v>45603</v>
      </c>
      <c r="I50" s="29">
        <v>45613</v>
      </c>
      <c r="J50" s="8">
        <v>33894</v>
      </c>
      <c r="K50" s="8">
        <v>24</v>
      </c>
      <c r="L50" s="8">
        <v>227</v>
      </c>
      <c r="M50" s="8">
        <v>8</v>
      </c>
      <c r="N50" s="8">
        <v>114</v>
      </c>
      <c r="O50" s="8"/>
      <c r="P50" s="8"/>
      <c r="Q50" s="8"/>
    </row>
    <row r="51" spans="1:17">
      <c r="A51" s="19" t="s">
        <v>9</v>
      </c>
      <c r="B51" s="19">
        <v>202088</v>
      </c>
      <c r="C51" s="19">
        <v>164068</v>
      </c>
      <c r="D51" s="20">
        <v>372795</v>
      </c>
      <c r="E51" s="20" t="s">
        <v>42</v>
      </c>
      <c r="F51" s="20" t="s">
        <v>43</v>
      </c>
      <c r="G51" s="29">
        <v>45611</v>
      </c>
      <c r="H51" s="29">
        <v>45603</v>
      </c>
      <c r="I51" s="29">
        <v>45613</v>
      </c>
      <c r="J51" s="8">
        <v>35627</v>
      </c>
      <c r="K51" s="8">
        <v>27</v>
      </c>
      <c r="L51" s="8">
        <v>566</v>
      </c>
      <c r="M51" s="8">
        <v>12</v>
      </c>
      <c r="N51" s="8">
        <v>107</v>
      </c>
      <c r="O51" s="8"/>
      <c r="P51" s="8"/>
      <c r="Q51" s="8"/>
    </row>
    <row r="52" spans="1:17">
      <c r="A52" s="19" t="s">
        <v>9</v>
      </c>
      <c r="B52" s="19">
        <v>202088</v>
      </c>
      <c r="C52" s="19">
        <v>164068</v>
      </c>
      <c r="D52" s="20">
        <v>372795</v>
      </c>
      <c r="E52" s="20" t="s">
        <v>42</v>
      </c>
      <c r="F52" s="20" t="s">
        <v>43</v>
      </c>
      <c r="G52" s="29">
        <v>45608</v>
      </c>
      <c r="H52" s="29">
        <v>45603</v>
      </c>
      <c r="I52" s="29">
        <v>45613</v>
      </c>
      <c r="J52" s="8">
        <v>34007</v>
      </c>
      <c r="K52" s="8">
        <v>20</v>
      </c>
      <c r="L52" s="8">
        <v>317</v>
      </c>
      <c r="M52" s="8">
        <v>3</v>
      </c>
      <c r="N52" s="8">
        <v>111</v>
      </c>
      <c r="O52" s="8"/>
      <c r="P52" s="8"/>
      <c r="Q52" s="8"/>
    </row>
    <row r="53" spans="1:17">
      <c r="A53" s="19" t="s">
        <v>9</v>
      </c>
      <c r="B53" s="19">
        <v>202089</v>
      </c>
      <c r="C53" s="19">
        <v>164069</v>
      </c>
      <c r="D53" s="20">
        <v>372796</v>
      </c>
      <c r="E53" s="20" t="s">
        <v>44</v>
      </c>
      <c r="F53" s="20" t="s">
        <v>45</v>
      </c>
      <c r="G53" s="29">
        <v>45607</v>
      </c>
      <c r="H53" s="29">
        <v>45603</v>
      </c>
      <c r="I53" s="29">
        <v>45613</v>
      </c>
      <c r="J53" s="8">
        <v>16819</v>
      </c>
      <c r="K53" s="8">
        <v>29</v>
      </c>
      <c r="L53" s="8">
        <v>93</v>
      </c>
      <c r="M53" s="8">
        <v>4</v>
      </c>
      <c r="N53" s="8">
        <v>130</v>
      </c>
      <c r="O53" s="8"/>
      <c r="P53" s="8"/>
      <c r="Q53" s="8"/>
    </row>
    <row r="54" spans="1:17">
      <c r="A54" s="19" t="s">
        <v>9</v>
      </c>
      <c r="B54" s="19">
        <v>202089</v>
      </c>
      <c r="C54" s="19">
        <v>164069</v>
      </c>
      <c r="D54" s="20">
        <v>372796</v>
      </c>
      <c r="E54" s="20" t="s">
        <v>44</v>
      </c>
      <c r="F54" s="20" t="s">
        <v>45</v>
      </c>
      <c r="G54" s="29">
        <v>45608</v>
      </c>
      <c r="H54" s="29">
        <v>45603</v>
      </c>
      <c r="I54" s="29">
        <v>45613</v>
      </c>
      <c r="J54" s="8">
        <v>19066</v>
      </c>
      <c r="K54" s="8">
        <v>30</v>
      </c>
      <c r="L54" s="8">
        <v>178</v>
      </c>
      <c r="M54" s="8">
        <v>10</v>
      </c>
      <c r="N54" s="8">
        <v>129</v>
      </c>
      <c r="O54" s="8"/>
      <c r="P54" s="8"/>
      <c r="Q54" s="8"/>
    </row>
    <row r="55" spans="1:17">
      <c r="A55" s="19" t="s">
        <v>9</v>
      </c>
      <c r="B55" s="19">
        <v>202089</v>
      </c>
      <c r="C55" s="19">
        <v>164069</v>
      </c>
      <c r="D55" s="20">
        <v>372796</v>
      </c>
      <c r="E55" s="20" t="s">
        <v>44</v>
      </c>
      <c r="F55" s="20" t="s">
        <v>45</v>
      </c>
      <c r="G55" s="29">
        <v>45612</v>
      </c>
      <c r="H55" s="29">
        <v>45603</v>
      </c>
      <c r="I55" s="29">
        <v>45613</v>
      </c>
      <c r="J55" s="8">
        <v>7444</v>
      </c>
      <c r="K55" s="8">
        <v>16</v>
      </c>
      <c r="L55" s="8">
        <v>359</v>
      </c>
      <c r="M55" s="8">
        <v>13</v>
      </c>
      <c r="N55" s="8">
        <v>141</v>
      </c>
      <c r="O55" s="8"/>
      <c r="P55" s="8"/>
      <c r="Q55" s="8"/>
    </row>
    <row r="56" spans="1:17">
      <c r="A56" s="19" t="s">
        <v>9</v>
      </c>
      <c r="B56" s="19">
        <v>202089</v>
      </c>
      <c r="C56" s="19">
        <v>164069</v>
      </c>
      <c r="D56" s="20">
        <v>372796</v>
      </c>
      <c r="E56" s="20" t="s">
        <v>44</v>
      </c>
      <c r="F56" s="20" t="s">
        <v>45</v>
      </c>
      <c r="G56" s="29">
        <v>45609</v>
      </c>
      <c r="H56" s="29">
        <v>45603</v>
      </c>
      <c r="I56" s="29">
        <v>45613</v>
      </c>
      <c r="J56" s="8">
        <v>19073</v>
      </c>
      <c r="K56" s="8">
        <v>42</v>
      </c>
      <c r="L56" s="8">
        <v>232</v>
      </c>
      <c r="M56" s="8">
        <v>5</v>
      </c>
      <c r="N56" s="8">
        <v>137</v>
      </c>
      <c r="O56" s="8"/>
      <c r="P56" s="8"/>
      <c r="Q56" s="8"/>
    </row>
    <row r="57" spans="1:17">
      <c r="A57" s="19" t="s">
        <v>9</v>
      </c>
      <c r="B57" s="19">
        <v>202089</v>
      </c>
      <c r="C57" s="19">
        <v>164069</v>
      </c>
      <c r="D57" s="20">
        <v>372796</v>
      </c>
      <c r="E57" s="20" t="s">
        <v>44</v>
      </c>
      <c r="F57" s="20" t="s">
        <v>45</v>
      </c>
      <c r="G57" s="29">
        <v>45611</v>
      </c>
      <c r="H57" s="29">
        <v>45603</v>
      </c>
      <c r="I57" s="29">
        <v>45613</v>
      </c>
      <c r="J57" s="8">
        <v>27187</v>
      </c>
      <c r="K57" s="8">
        <v>28</v>
      </c>
      <c r="L57" s="8">
        <v>319</v>
      </c>
      <c r="M57" s="8">
        <v>6</v>
      </c>
      <c r="N57" s="8">
        <v>154</v>
      </c>
      <c r="O57" s="8"/>
      <c r="P57" s="8"/>
      <c r="Q57" s="8"/>
    </row>
    <row r="58" spans="1:17">
      <c r="A58" s="19" t="s">
        <v>9</v>
      </c>
      <c r="B58" s="19">
        <v>202089</v>
      </c>
      <c r="C58" s="19">
        <v>164069</v>
      </c>
      <c r="D58" s="20">
        <v>372796</v>
      </c>
      <c r="E58" s="20" t="s">
        <v>44</v>
      </c>
      <c r="F58" s="20" t="s">
        <v>45</v>
      </c>
      <c r="G58" s="29">
        <v>45613</v>
      </c>
      <c r="H58" s="29">
        <v>45603</v>
      </c>
      <c r="I58" s="29">
        <v>45613</v>
      </c>
      <c r="J58" s="8">
        <v>27125</v>
      </c>
      <c r="K58" s="8">
        <v>49</v>
      </c>
      <c r="L58" s="8">
        <v>524</v>
      </c>
      <c r="M58" s="8">
        <v>13</v>
      </c>
      <c r="N58" s="8">
        <v>142</v>
      </c>
      <c r="O58" s="8"/>
      <c r="P58" s="8"/>
      <c r="Q58" s="8"/>
    </row>
    <row r="59" spans="1:17">
      <c r="A59" s="19" t="s">
        <v>9</v>
      </c>
      <c r="B59" s="19">
        <v>202089</v>
      </c>
      <c r="C59" s="19">
        <v>164069</v>
      </c>
      <c r="D59" s="20">
        <v>372796</v>
      </c>
      <c r="E59" s="20" t="s">
        <v>44</v>
      </c>
      <c r="F59" s="20" t="s">
        <v>45</v>
      </c>
      <c r="G59" s="29">
        <v>45610</v>
      </c>
      <c r="H59" s="29">
        <v>45603</v>
      </c>
      <c r="I59" s="29">
        <v>45613</v>
      </c>
      <c r="J59" s="8">
        <v>15483</v>
      </c>
      <c r="K59" s="8">
        <v>16</v>
      </c>
      <c r="L59" s="8">
        <v>246</v>
      </c>
      <c r="M59" s="8">
        <v>5</v>
      </c>
      <c r="N59" s="8">
        <v>139</v>
      </c>
      <c r="O59" s="8"/>
      <c r="P59" s="8"/>
      <c r="Q59" s="8"/>
    </row>
    <row r="60" spans="1:17">
      <c r="A60" s="19" t="s">
        <v>9</v>
      </c>
      <c r="B60" s="19">
        <v>202089</v>
      </c>
      <c r="C60" s="19">
        <v>164069</v>
      </c>
      <c r="D60" s="20">
        <v>372797</v>
      </c>
      <c r="E60" s="20" t="s">
        <v>46</v>
      </c>
      <c r="F60" s="20" t="s">
        <v>45</v>
      </c>
      <c r="G60" s="29">
        <v>45611</v>
      </c>
      <c r="H60" s="29">
        <v>45603</v>
      </c>
      <c r="I60" s="29">
        <v>45613</v>
      </c>
      <c r="J60" s="8">
        <v>1591</v>
      </c>
      <c r="K60" s="8">
        <v>6</v>
      </c>
      <c r="L60" s="8">
        <v>59</v>
      </c>
      <c r="M60" s="8">
        <v>3</v>
      </c>
      <c r="N60" s="8">
        <v>108</v>
      </c>
      <c r="O60" s="8"/>
      <c r="P60" s="8"/>
      <c r="Q60" s="8"/>
    </row>
    <row r="61" spans="1:17">
      <c r="A61" s="19" t="s">
        <v>9</v>
      </c>
      <c r="B61" s="19">
        <v>202089</v>
      </c>
      <c r="C61" s="19">
        <v>164069</v>
      </c>
      <c r="D61" s="20">
        <v>372797</v>
      </c>
      <c r="E61" s="20" t="s">
        <v>46</v>
      </c>
      <c r="F61" s="20" t="s">
        <v>45</v>
      </c>
      <c r="G61" s="29">
        <v>45608</v>
      </c>
      <c r="H61" s="29">
        <v>45603</v>
      </c>
      <c r="I61" s="29">
        <v>45613</v>
      </c>
      <c r="J61" s="8">
        <v>1209</v>
      </c>
      <c r="K61" s="8">
        <v>3</v>
      </c>
      <c r="L61" s="8">
        <v>34</v>
      </c>
      <c r="M61" s="8" t="s">
        <v>34</v>
      </c>
      <c r="N61" s="8">
        <v>118</v>
      </c>
      <c r="O61" s="8"/>
      <c r="P61" s="8"/>
      <c r="Q61" s="8"/>
    </row>
    <row r="62" spans="1:17">
      <c r="A62" s="19" t="s">
        <v>9</v>
      </c>
      <c r="B62" s="19">
        <v>202089</v>
      </c>
      <c r="C62" s="19">
        <v>164069</v>
      </c>
      <c r="D62" s="20">
        <v>372797</v>
      </c>
      <c r="E62" s="20" t="s">
        <v>46</v>
      </c>
      <c r="F62" s="20" t="s">
        <v>45</v>
      </c>
      <c r="G62" s="29">
        <v>45610</v>
      </c>
      <c r="H62" s="29">
        <v>45603</v>
      </c>
      <c r="I62" s="29">
        <v>45613</v>
      </c>
      <c r="J62" s="8">
        <v>752</v>
      </c>
      <c r="K62" s="8">
        <v>1</v>
      </c>
      <c r="L62" s="8">
        <v>46</v>
      </c>
      <c r="M62" s="8" t="s">
        <v>34</v>
      </c>
      <c r="N62" s="8">
        <v>104</v>
      </c>
      <c r="O62" s="8"/>
      <c r="P62" s="8"/>
      <c r="Q62" s="8"/>
    </row>
    <row r="63" spans="1:17">
      <c r="A63" s="19" t="s">
        <v>9</v>
      </c>
      <c r="B63" s="19">
        <v>202089</v>
      </c>
      <c r="C63" s="19">
        <v>164069</v>
      </c>
      <c r="D63" s="20">
        <v>372797</v>
      </c>
      <c r="E63" s="20" t="s">
        <v>46</v>
      </c>
      <c r="F63" s="20" t="s">
        <v>45</v>
      </c>
      <c r="G63" s="29">
        <v>45607</v>
      </c>
      <c r="H63" s="29">
        <v>45603</v>
      </c>
      <c r="I63" s="29">
        <v>45613</v>
      </c>
      <c r="J63" s="8">
        <v>3122</v>
      </c>
      <c r="K63" s="8">
        <v>27</v>
      </c>
      <c r="L63" s="8">
        <v>56</v>
      </c>
      <c r="M63" s="8">
        <v>3</v>
      </c>
      <c r="N63" s="8">
        <v>70</v>
      </c>
      <c r="O63" s="8"/>
      <c r="P63" s="8"/>
      <c r="Q63" s="8"/>
    </row>
    <row r="64" spans="1:17">
      <c r="A64" s="19" t="s">
        <v>9</v>
      </c>
      <c r="B64" s="19">
        <v>202089</v>
      </c>
      <c r="C64" s="19">
        <v>164069</v>
      </c>
      <c r="D64" s="20">
        <v>372797</v>
      </c>
      <c r="E64" s="20" t="s">
        <v>46</v>
      </c>
      <c r="F64" s="20" t="s">
        <v>45</v>
      </c>
      <c r="G64" s="29">
        <v>45609</v>
      </c>
      <c r="H64" s="29">
        <v>45603</v>
      </c>
      <c r="I64" s="29">
        <v>45613</v>
      </c>
      <c r="J64" s="8">
        <v>1143</v>
      </c>
      <c r="K64" s="8">
        <v>7</v>
      </c>
      <c r="L64" s="8">
        <v>44</v>
      </c>
      <c r="M64" s="8" t="s">
        <v>34</v>
      </c>
      <c r="N64" s="8">
        <v>132</v>
      </c>
      <c r="O64" s="8"/>
      <c r="P64" s="8"/>
      <c r="Q64" s="8"/>
    </row>
    <row r="65" spans="1:17">
      <c r="A65" s="19" t="s">
        <v>9</v>
      </c>
      <c r="B65" s="19">
        <v>202089</v>
      </c>
      <c r="C65" s="19">
        <v>164069</v>
      </c>
      <c r="D65" s="20">
        <v>372797</v>
      </c>
      <c r="E65" s="20" t="s">
        <v>46</v>
      </c>
      <c r="F65" s="20" t="s">
        <v>45</v>
      </c>
      <c r="G65" s="29">
        <v>45612</v>
      </c>
      <c r="H65" s="29">
        <v>45603</v>
      </c>
      <c r="I65" s="29">
        <v>45613</v>
      </c>
      <c r="J65" s="8">
        <v>527</v>
      </c>
      <c r="K65" s="8">
        <v>2</v>
      </c>
      <c r="L65" s="8">
        <v>66</v>
      </c>
      <c r="M65" s="8">
        <v>1</v>
      </c>
      <c r="N65" s="8">
        <v>109</v>
      </c>
      <c r="O65" s="8"/>
      <c r="P65" s="8"/>
      <c r="Q65" s="8"/>
    </row>
    <row r="66" spans="1:17">
      <c r="A66" s="19" t="s">
        <v>9</v>
      </c>
      <c r="B66" s="19">
        <v>202089</v>
      </c>
      <c r="C66" s="19">
        <v>164069</v>
      </c>
      <c r="D66" s="20">
        <v>372797</v>
      </c>
      <c r="E66" s="20" t="s">
        <v>46</v>
      </c>
      <c r="F66" s="20" t="s">
        <v>45</v>
      </c>
      <c r="G66" s="29">
        <v>45613</v>
      </c>
      <c r="H66" s="29">
        <v>45603</v>
      </c>
      <c r="I66" s="29">
        <v>45613</v>
      </c>
      <c r="J66" s="8">
        <v>2186</v>
      </c>
      <c r="K66" s="8">
        <v>4</v>
      </c>
      <c r="L66" s="8">
        <v>97</v>
      </c>
      <c r="M66" s="8">
        <v>2</v>
      </c>
      <c r="N66" s="8">
        <v>108</v>
      </c>
      <c r="O66" s="8"/>
      <c r="P66" s="8"/>
      <c r="Q66" s="8"/>
    </row>
    <row r="67" spans="1:17">
      <c r="A67" s="19" t="s">
        <v>9</v>
      </c>
      <c r="B67" s="19">
        <v>203110</v>
      </c>
      <c r="C67" s="19">
        <v>156750</v>
      </c>
      <c r="D67" s="20">
        <v>373754</v>
      </c>
      <c r="E67" s="20" t="s">
        <v>49</v>
      </c>
      <c r="F67" s="20" t="s">
        <v>50</v>
      </c>
      <c r="G67" s="29">
        <v>45610</v>
      </c>
      <c r="H67" s="29">
        <v>45607</v>
      </c>
      <c r="I67" s="29">
        <v>45626</v>
      </c>
      <c r="J67" s="8">
        <v>21076</v>
      </c>
      <c r="K67" s="8">
        <v>24</v>
      </c>
      <c r="L67" s="8">
        <v>309</v>
      </c>
      <c r="M67" s="8">
        <v>8</v>
      </c>
      <c r="N67" s="8">
        <v>124</v>
      </c>
      <c r="O67" s="8"/>
      <c r="P67" s="8"/>
      <c r="Q67" s="8"/>
    </row>
    <row r="68" spans="1:17">
      <c r="A68" s="19" t="s">
        <v>9</v>
      </c>
      <c r="B68" s="19">
        <v>203110</v>
      </c>
      <c r="C68" s="19">
        <v>156750</v>
      </c>
      <c r="D68" s="20">
        <v>373754</v>
      </c>
      <c r="E68" s="20" t="s">
        <v>49</v>
      </c>
      <c r="F68" s="20" t="s">
        <v>50</v>
      </c>
      <c r="G68" s="29">
        <v>45607</v>
      </c>
      <c r="H68" s="29">
        <v>45607</v>
      </c>
      <c r="I68" s="29">
        <v>45626</v>
      </c>
      <c r="J68" s="8">
        <v>20855</v>
      </c>
      <c r="K68" s="8">
        <v>26</v>
      </c>
      <c r="L68" s="8">
        <v>122</v>
      </c>
      <c r="M68" s="8">
        <v>4</v>
      </c>
      <c r="N68" s="8">
        <v>84</v>
      </c>
      <c r="O68" s="8"/>
      <c r="P68" s="8"/>
      <c r="Q68" s="8"/>
    </row>
    <row r="69" spans="1:17">
      <c r="A69" s="19" t="s">
        <v>9</v>
      </c>
      <c r="B69" s="19">
        <v>203110</v>
      </c>
      <c r="C69" s="19">
        <v>156750</v>
      </c>
      <c r="D69" s="20">
        <v>373754</v>
      </c>
      <c r="E69" s="20" t="s">
        <v>49</v>
      </c>
      <c r="F69" s="20" t="s">
        <v>50</v>
      </c>
      <c r="G69" s="29">
        <v>45609</v>
      </c>
      <c r="H69" s="29">
        <v>45607</v>
      </c>
      <c r="I69" s="29">
        <v>45626</v>
      </c>
      <c r="J69" s="8">
        <v>20614</v>
      </c>
      <c r="K69" s="8">
        <v>27</v>
      </c>
      <c r="L69" s="8">
        <v>248</v>
      </c>
      <c r="M69" s="8">
        <v>8</v>
      </c>
      <c r="N69" s="8">
        <v>115</v>
      </c>
      <c r="O69" s="8"/>
      <c r="P69" s="8"/>
      <c r="Q69" s="8"/>
    </row>
    <row r="70" spans="1:17">
      <c r="A70" s="19" t="s">
        <v>9</v>
      </c>
      <c r="B70" s="19">
        <v>203110</v>
      </c>
      <c r="C70" s="19">
        <v>156750</v>
      </c>
      <c r="D70" s="20">
        <v>373754</v>
      </c>
      <c r="E70" s="20" t="s">
        <v>49</v>
      </c>
      <c r="F70" s="20" t="s">
        <v>50</v>
      </c>
      <c r="G70" s="29">
        <v>45612</v>
      </c>
      <c r="H70" s="29">
        <v>45607</v>
      </c>
      <c r="I70" s="29">
        <v>45626</v>
      </c>
      <c r="J70" s="8">
        <v>20886</v>
      </c>
      <c r="K70" s="8">
        <v>19</v>
      </c>
      <c r="L70" s="8">
        <v>465</v>
      </c>
      <c r="M70" s="8">
        <v>16</v>
      </c>
      <c r="N70" s="8">
        <v>112</v>
      </c>
      <c r="O70" s="8"/>
      <c r="P70" s="8"/>
      <c r="Q70" s="8"/>
    </row>
    <row r="71" spans="1:17">
      <c r="A71" s="19" t="s">
        <v>9</v>
      </c>
      <c r="B71" s="19">
        <v>203110</v>
      </c>
      <c r="C71" s="19">
        <v>156750</v>
      </c>
      <c r="D71" s="20">
        <v>373754</v>
      </c>
      <c r="E71" s="20" t="s">
        <v>49</v>
      </c>
      <c r="F71" s="20" t="s">
        <v>50</v>
      </c>
      <c r="G71" s="29">
        <v>45613</v>
      </c>
      <c r="H71" s="29">
        <v>45607</v>
      </c>
      <c r="I71" s="29">
        <v>45626</v>
      </c>
      <c r="J71" s="8">
        <v>20753</v>
      </c>
      <c r="K71" s="8">
        <v>19</v>
      </c>
      <c r="L71" s="8">
        <v>609</v>
      </c>
      <c r="M71" s="8">
        <v>22</v>
      </c>
      <c r="N71" s="8">
        <v>101</v>
      </c>
      <c r="O71" s="8"/>
      <c r="P71" s="8"/>
      <c r="Q71" s="8"/>
    </row>
    <row r="72" spans="1:17">
      <c r="A72" s="19" t="s">
        <v>9</v>
      </c>
      <c r="B72" s="19">
        <v>203110</v>
      </c>
      <c r="C72" s="19">
        <v>156750</v>
      </c>
      <c r="D72" s="20">
        <v>373754</v>
      </c>
      <c r="E72" s="20" t="s">
        <v>49</v>
      </c>
      <c r="F72" s="20" t="s">
        <v>50</v>
      </c>
      <c r="G72" s="29">
        <v>45611</v>
      </c>
      <c r="H72" s="29">
        <v>45607</v>
      </c>
      <c r="I72" s="29">
        <v>45626</v>
      </c>
      <c r="J72" s="8">
        <v>21044</v>
      </c>
      <c r="K72" s="8">
        <v>28</v>
      </c>
      <c r="L72" s="8">
        <v>352</v>
      </c>
      <c r="M72" s="8">
        <v>9</v>
      </c>
      <c r="N72" s="8">
        <v>109</v>
      </c>
      <c r="O72" s="8"/>
      <c r="P72" s="8"/>
      <c r="Q72" s="8"/>
    </row>
    <row r="73" spans="1:17">
      <c r="A73" s="19" t="s">
        <v>9</v>
      </c>
      <c r="B73" s="19">
        <v>203110</v>
      </c>
      <c r="C73" s="19">
        <v>156750</v>
      </c>
      <c r="D73" s="20">
        <v>373754</v>
      </c>
      <c r="E73" s="20" t="s">
        <v>49</v>
      </c>
      <c r="F73" s="20" t="s">
        <v>50</v>
      </c>
      <c r="G73" s="29">
        <v>45608</v>
      </c>
      <c r="H73" s="29">
        <v>45607</v>
      </c>
      <c r="I73" s="29">
        <v>45626</v>
      </c>
      <c r="J73" s="8">
        <v>20896</v>
      </c>
      <c r="K73" s="8">
        <v>32</v>
      </c>
      <c r="L73" s="8">
        <v>207</v>
      </c>
      <c r="M73" s="8">
        <v>8</v>
      </c>
      <c r="N73" s="8">
        <v>108</v>
      </c>
      <c r="O73" s="8"/>
      <c r="P73" s="8"/>
      <c r="Q73" s="8"/>
    </row>
    <row r="74" spans="1:17">
      <c r="A74" s="19" t="s">
        <v>9</v>
      </c>
      <c r="B74" s="19">
        <v>203111</v>
      </c>
      <c r="C74" s="19">
        <v>163148</v>
      </c>
      <c r="D74" s="20">
        <v>373778</v>
      </c>
      <c r="E74" s="20" t="s">
        <v>51</v>
      </c>
      <c r="F74" s="20" t="s">
        <v>52</v>
      </c>
      <c r="G74" s="29">
        <v>45607</v>
      </c>
      <c r="H74" s="29">
        <v>45607</v>
      </c>
      <c r="I74" s="29">
        <v>45626</v>
      </c>
      <c r="J74" s="8">
        <v>72042</v>
      </c>
      <c r="K74" s="8">
        <v>75</v>
      </c>
      <c r="L74" s="8">
        <v>98</v>
      </c>
      <c r="M74" s="8">
        <v>17</v>
      </c>
      <c r="N74" s="8">
        <v>122</v>
      </c>
      <c r="O74" s="8"/>
      <c r="P74" s="8"/>
      <c r="Q74" s="8"/>
    </row>
    <row r="75" spans="1:17">
      <c r="A75" s="19" t="s">
        <v>9</v>
      </c>
      <c r="B75" s="19">
        <v>203111</v>
      </c>
      <c r="C75" s="19">
        <v>163148</v>
      </c>
      <c r="D75" s="20">
        <v>373778</v>
      </c>
      <c r="E75" s="20" t="s">
        <v>51</v>
      </c>
      <c r="F75" s="20" t="s">
        <v>52</v>
      </c>
      <c r="G75" s="29">
        <v>45610</v>
      </c>
      <c r="H75" s="29">
        <v>45607</v>
      </c>
      <c r="I75" s="29">
        <v>45626</v>
      </c>
      <c r="J75" s="8">
        <v>67817</v>
      </c>
      <c r="K75" s="8">
        <v>53</v>
      </c>
      <c r="L75" s="8">
        <v>212</v>
      </c>
      <c r="M75" s="8">
        <v>28</v>
      </c>
      <c r="N75" s="8">
        <v>139</v>
      </c>
      <c r="O75" s="8"/>
      <c r="P75" s="8"/>
      <c r="Q75" s="8"/>
    </row>
    <row r="76" spans="1:17">
      <c r="A76" s="19" t="s">
        <v>9</v>
      </c>
      <c r="B76" s="19">
        <v>203111</v>
      </c>
      <c r="C76" s="19">
        <v>163148</v>
      </c>
      <c r="D76" s="20">
        <v>373778</v>
      </c>
      <c r="E76" s="20" t="s">
        <v>51</v>
      </c>
      <c r="F76" s="20" t="s">
        <v>52</v>
      </c>
      <c r="G76" s="29">
        <v>45613</v>
      </c>
      <c r="H76" s="29">
        <v>45607</v>
      </c>
      <c r="I76" s="29">
        <v>45626</v>
      </c>
      <c r="J76" s="8">
        <v>66242</v>
      </c>
      <c r="K76" s="8">
        <v>67</v>
      </c>
      <c r="L76" s="8">
        <v>405</v>
      </c>
      <c r="M76" s="8">
        <v>45</v>
      </c>
      <c r="N76" s="8">
        <v>136</v>
      </c>
      <c r="O76" s="8"/>
      <c r="P76" s="8"/>
      <c r="Q76" s="8"/>
    </row>
    <row r="77" spans="1:17">
      <c r="A77" s="19" t="s">
        <v>9</v>
      </c>
      <c r="B77" s="19">
        <v>203111</v>
      </c>
      <c r="C77" s="19">
        <v>163148</v>
      </c>
      <c r="D77" s="20">
        <v>373778</v>
      </c>
      <c r="E77" s="20" t="s">
        <v>51</v>
      </c>
      <c r="F77" s="20" t="s">
        <v>52</v>
      </c>
      <c r="G77" s="29">
        <v>45612</v>
      </c>
      <c r="H77" s="29">
        <v>45607</v>
      </c>
      <c r="I77" s="29">
        <v>45626</v>
      </c>
      <c r="J77" s="8">
        <v>72313</v>
      </c>
      <c r="K77" s="8">
        <v>80</v>
      </c>
      <c r="L77" s="8">
        <v>317</v>
      </c>
      <c r="M77" s="8">
        <v>39</v>
      </c>
      <c r="N77" s="8">
        <v>150</v>
      </c>
      <c r="O77" s="8"/>
      <c r="P77" s="8"/>
      <c r="Q77" s="8"/>
    </row>
    <row r="78" spans="1:17">
      <c r="A78" s="19" t="s">
        <v>9</v>
      </c>
      <c r="B78" s="19">
        <v>203111</v>
      </c>
      <c r="C78" s="19">
        <v>163148</v>
      </c>
      <c r="D78" s="20">
        <v>373778</v>
      </c>
      <c r="E78" s="20" t="s">
        <v>51</v>
      </c>
      <c r="F78" s="20" t="s">
        <v>52</v>
      </c>
      <c r="G78" s="29">
        <v>45611</v>
      </c>
      <c r="H78" s="29">
        <v>45607</v>
      </c>
      <c r="I78" s="29">
        <v>45626</v>
      </c>
      <c r="J78" s="8">
        <v>76840</v>
      </c>
      <c r="K78" s="8">
        <v>51</v>
      </c>
      <c r="L78" s="8">
        <v>237</v>
      </c>
      <c r="M78" s="8">
        <v>20</v>
      </c>
      <c r="N78" s="8">
        <v>148</v>
      </c>
      <c r="O78" s="8"/>
      <c r="P78" s="8"/>
      <c r="Q78" s="8"/>
    </row>
    <row r="79" spans="1:17">
      <c r="A79" s="19" t="s">
        <v>9</v>
      </c>
      <c r="B79" s="19">
        <v>203111</v>
      </c>
      <c r="C79" s="19">
        <v>163148</v>
      </c>
      <c r="D79" s="20">
        <v>373778</v>
      </c>
      <c r="E79" s="20" t="s">
        <v>51</v>
      </c>
      <c r="F79" s="20" t="s">
        <v>52</v>
      </c>
      <c r="G79" s="29">
        <v>45609</v>
      </c>
      <c r="H79" s="29">
        <v>45607</v>
      </c>
      <c r="I79" s="29">
        <v>45626</v>
      </c>
      <c r="J79" s="8">
        <v>72386</v>
      </c>
      <c r="K79" s="8">
        <v>69</v>
      </c>
      <c r="L79" s="8">
        <v>202</v>
      </c>
      <c r="M79" s="8">
        <v>19</v>
      </c>
      <c r="N79" s="8">
        <v>145</v>
      </c>
      <c r="O79" s="8"/>
      <c r="P79" s="8"/>
      <c r="Q79" s="8"/>
    </row>
    <row r="80" spans="1:17">
      <c r="A80" s="19" t="s">
        <v>9</v>
      </c>
      <c r="B80" s="19">
        <v>203111</v>
      </c>
      <c r="C80" s="19">
        <v>163148</v>
      </c>
      <c r="D80" s="20">
        <v>373778</v>
      </c>
      <c r="E80" s="20" t="s">
        <v>51</v>
      </c>
      <c r="F80" s="20" t="s">
        <v>52</v>
      </c>
      <c r="G80" s="29">
        <v>45608</v>
      </c>
      <c r="H80" s="29">
        <v>45607</v>
      </c>
      <c r="I80" s="29">
        <v>45626</v>
      </c>
      <c r="J80" s="8">
        <v>72367</v>
      </c>
      <c r="K80" s="8">
        <v>89</v>
      </c>
      <c r="L80" s="8">
        <v>163</v>
      </c>
      <c r="M80" s="8">
        <v>25</v>
      </c>
      <c r="N80" s="8">
        <v>120</v>
      </c>
      <c r="O80" s="8"/>
      <c r="P80" s="8"/>
      <c r="Q80" s="8"/>
    </row>
    <row r="81" spans="1:17">
      <c r="A81" s="19"/>
      <c r="B81" s="19"/>
      <c r="C81" s="19"/>
      <c r="D81" s="20"/>
      <c r="E81" s="20"/>
      <c r="F81" s="20"/>
      <c r="G81" s="29"/>
      <c r="H81" s="29"/>
      <c r="I81" s="29"/>
      <c r="J81" s="8"/>
      <c r="K81" s="8"/>
      <c r="L81" s="8"/>
      <c r="M81" s="8"/>
      <c r="N81" s="8"/>
      <c r="O81" s="8"/>
      <c r="P81" s="8"/>
      <c r="Q81" s="8"/>
    </row>
    <row r="82" spans="1:17">
      <c r="A82" s="2" t="s">
        <v>4</v>
      </c>
      <c r="C82" s="9"/>
    </row>
    <row r="83" spans="1:17">
      <c r="A83" s="25" t="s">
        <v>26</v>
      </c>
      <c r="B83" s="26" t="s">
        <v>27</v>
      </c>
      <c r="C83" s="27" t="s">
        <v>28</v>
      </c>
    </row>
    <row r="84" spans="1:17">
      <c r="A84" s="3" t="s">
        <v>2</v>
      </c>
      <c r="B84" s="3" t="s">
        <v>37</v>
      </c>
      <c r="C84" s="9">
        <v>1199</v>
      </c>
    </row>
    <row r="85" spans="1:17">
      <c r="A85" s="3" t="s">
        <v>2</v>
      </c>
      <c r="B85" s="3" t="s">
        <v>36</v>
      </c>
      <c r="C85" s="9">
        <v>1852</v>
      </c>
    </row>
    <row r="86" spans="1:17">
      <c r="A86" s="3" t="s">
        <v>2</v>
      </c>
      <c r="B86" s="3" t="s">
        <v>35</v>
      </c>
      <c r="C86" s="9">
        <v>3917</v>
      </c>
    </row>
    <row r="87" spans="1:17">
      <c r="A87" s="3" t="s">
        <v>2</v>
      </c>
      <c r="B87" s="3" t="s">
        <v>45</v>
      </c>
      <c r="C87" s="9">
        <v>1267</v>
      </c>
    </row>
    <row r="88" spans="1:17">
      <c r="A88" s="3" t="s">
        <v>2</v>
      </c>
      <c r="B88" s="3" t="s">
        <v>43</v>
      </c>
      <c r="C88" s="9">
        <v>2097</v>
      </c>
    </row>
    <row r="89" spans="1:17">
      <c r="A89" s="3" t="s">
        <v>2</v>
      </c>
      <c r="B89" s="3" t="s">
        <v>48</v>
      </c>
      <c r="C89" s="9">
        <v>6708</v>
      </c>
    </row>
    <row r="90" spans="1:17">
      <c r="A90" s="3" t="s">
        <v>2</v>
      </c>
      <c r="B90" s="3" t="s">
        <v>50</v>
      </c>
      <c r="C90" s="9">
        <v>1267</v>
      </c>
    </row>
    <row r="91" spans="1:17">
      <c r="A91" s="3" t="s">
        <v>2</v>
      </c>
      <c r="B91" s="3" t="s">
        <v>52</v>
      </c>
      <c r="C91" s="9">
        <v>884</v>
      </c>
    </row>
    <row r="92" spans="1:17">
      <c r="A92" s="3" t="s">
        <v>8</v>
      </c>
      <c r="B92" s="3" t="s">
        <v>37</v>
      </c>
      <c r="C92" s="9">
        <v>1272</v>
      </c>
    </row>
    <row r="93" spans="1:17">
      <c r="A93" s="3" t="s">
        <v>8</v>
      </c>
      <c r="B93" s="3" t="s">
        <v>36</v>
      </c>
      <c r="C93" s="9">
        <v>1890</v>
      </c>
    </row>
    <row r="94" spans="1:17">
      <c r="A94" s="3" t="s">
        <v>8</v>
      </c>
      <c r="B94" s="3" t="s">
        <v>35</v>
      </c>
      <c r="C94" s="9">
        <v>4147</v>
      </c>
    </row>
    <row r="95" spans="1:17">
      <c r="A95" s="3" t="s">
        <v>8</v>
      </c>
      <c r="B95" s="3" t="s">
        <v>45</v>
      </c>
      <c r="C95" s="9">
        <v>1298</v>
      </c>
    </row>
    <row r="96" spans="1:17">
      <c r="A96" s="3" t="s">
        <v>8</v>
      </c>
      <c r="B96" s="3" t="s">
        <v>43</v>
      </c>
      <c r="C96" s="9">
        <v>2210</v>
      </c>
    </row>
    <row r="97" spans="1:3">
      <c r="A97" s="3" t="s">
        <v>8</v>
      </c>
      <c r="B97" s="3" t="s">
        <v>48</v>
      </c>
      <c r="C97" s="9">
        <v>6820</v>
      </c>
    </row>
    <row r="98" spans="1:3">
      <c r="A98" s="3" t="s">
        <v>8</v>
      </c>
      <c r="B98" s="3" t="s">
        <v>50</v>
      </c>
      <c r="C98" s="9">
        <v>1324</v>
      </c>
    </row>
    <row r="99" spans="1:3">
      <c r="A99" s="3" t="s">
        <v>8</v>
      </c>
      <c r="B99" s="3" t="s">
        <v>52</v>
      </c>
      <c r="C99" s="9">
        <v>952</v>
      </c>
    </row>
  </sheetData>
  <phoneticPr fontId="2" type="noConversion"/>
  <pageMargins left="0.7" right="0.7" top="0.75" bottom="0.75" header="0.3" footer="0.3"/>
  <pageSetup orientation="portrait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LaVaughn Haynes</cp:lastModifiedBy>
  <cp:lastPrinted>2023-07-10T22:46:07Z</cp:lastPrinted>
  <dcterms:created xsi:type="dcterms:W3CDTF">2021-11-10T16:10:18Z</dcterms:created>
  <dcterms:modified xsi:type="dcterms:W3CDTF">2024-11-18T21:11:49Z</dcterms:modified>
</cp:coreProperties>
</file>