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.haynes\Desktop\recurring\bootstrap_updated\pplus\output_template\"/>
    </mc:Choice>
  </mc:AlternateContent>
  <xr:revisionPtr revIDLastSave="0" documentId="13_ncr:1_{7990D1C7-99E1-425D-86DC-3F9679033700}" xr6:coauthVersionLast="36" xr6:coauthVersionMax="36" xr10:uidLastSave="{00000000-0000-0000-0000-000000000000}"/>
  <bookViews>
    <workbookView xWindow="0" yWindow="0" windowWidth="21570" windowHeight="7890" xr2:uid="{00000000-000D-0000-FFFF-FFFF00000000}"/>
  </bookViews>
  <sheets>
    <sheet name="weekly" sheetId="1" r:id="rId1"/>
  </sheets>
  <definedNames>
    <definedName name="_xlnm._FilterDatabase" localSheetId="0" hidden="1">weekly!$A$16:$N$44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<sst xmlns="http://schemas.openxmlformats.org/spreadsheetml/2006/main" count="123" uniqueCount="40">
  <si>
    <t>VAO Number</t>
  </si>
  <si>
    <t xml:space="preserve">Data Timeframe: </t>
  </si>
  <si>
    <t>5min time spent</t>
  </si>
  <si>
    <t>Total Downloads by Day</t>
  </si>
  <si>
    <t>Exposed Downloads by Time Threshold Segment</t>
  </si>
  <si>
    <t>CPM2</t>
  </si>
  <si>
    <t>Cost2</t>
  </si>
  <si>
    <t>CPI2</t>
  </si>
  <si>
    <t>60s time spent</t>
  </si>
  <si>
    <t>Paramount+ Weekly Report (Q1'24)</t>
  </si>
  <si>
    <t>AU</t>
  </si>
  <si>
    <t>Paramount+</t>
  </si>
  <si>
    <t>FS+_17-21-AU_APP_NA-NA_NA_152556_120995 | P+ AUS_The Gilded Age S2 &amp; Halo S2_1Q24 |Now Streaming | 02/08 - 03/07 Halo 109976</t>
  </si>
  <si>
    <t>FS+_17-21-AU_APP_NA-NA_NA_152556_120997 | P+ AUS_The Gilded Age S2 &amp; Halo S2_1Q24 | Now Streaming | 02/08 - 03/07 Halo 109976</t>
  </si>
  <si>
    <t>2/8-3/7 ADDED VALUE First Screen Rotational (2017+) AUSTRALIA: Untargeted</t>
  </si>
  <si>
    <t>FSM_22-23-AU_APP_NA-NA_NA_152556_120995 | P+ AUS_The Gilded Age S2 &amp; Halo S2_1Q24 | Now Streaming | 02/08 - 03/07 Halo 109976</t>
  </si>
  <si>
    <t>FSM_22-23-AU_APP_NA-NA_NA_152556_120997 | P+ AUS_The Gilded Age S2 &amp; Halo S2_1Q24 | Now Streaming | 02/08 - 03/07 Halo 109976</t>
  </si>
  <si>
    <t>date</t>
  </si>
  <si>
    <t>total_downloads</t>
  </si>
  <si>
    <t>campaign_name</t>
  </si>
  <si>
    <t>creative_name</t>
  </si>
  <si>
    <t>placement_name_line_item_name</t>
  </si>
  <si>
    <t>date_of_delivery</t>
  </si>
  <si>
    <t>campaign_start_date</t>
  </si>
  <si>
    <t>campaign_end_date</t>
  </si>
  <si>
    <t>impressions</t>
  </si>
  <si>
    <t>clicks</t>
  </si>
  <si>
    <t>exposed_paramount_app_opens</t>
  </si>
  <si>
    <t>exposed_first_time_paramount_app_opens</t>
  </si>
  <si>
    <t>time_spent_average_time_spent_in_app_among_exposed</t>
  </si>
  <si>
    <t>cpm</t>
  </si>
  <si>
    <t>cost</t>
  </si>
  <si>
    <t>cpi</t>
  </si>
  <si>
    <t>threshold_segment</t>
  </si>
  <si>
    <t>line_item_name</t>
  </si>
  <si>
    <t>conversions_impression</t>
  </si>
  <si>
    <t>campaign_id</t>
  </si>
  <si>
    <t>placement_id</t>
  </si>
  <si>
    <t>creative_id</t>
  </si>
  <si>
    <t>2/1-3/7 First Screen Rotational (2017+) AUSTRALIA: Heavy Streamers, XBOX, Playstation, Switch Users, Fans/Viewers of, Fans of + Genre: SciFi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</si>
</sst>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yyyy\-mm\-dd;@"/>
  </numFmts>
  <fonts count="12">
    <font>
      <sz val="12"/>
      <color theme="1"/>
      <name val="SamsungOne-400"/>
      <family val="2"/>
    </font>
    <font>
      <sz val="12"/>
      <color theme="1"/>
      <name val="SamsungOne-400"/>
      <family val="2"/>
    </font>
    <font>
      <sz val="8"/>
      <name val="SamsungOne-400"/>
      <family val="2"/>
    </font>
    <font>
      <b/>
      <sz val="14"/>
      <color theme="1"/>
      <name val="SamsungOne-400"/>
    </font>
    <font>
      <sz val="11"/>
      <color theme="1"/>
      <name val="SamsungOne-400"/>
    </font>
    <font>
      <sz val="10"/>
      <color theme="1"/>
      <name val="SamsungOne-400"/>
    </font>
    <font>
      <sz val="11"/>
      <color theme="0"/>
      <name val="SamsungOne-400"/>
    </font>
    <font>
      <b/>
      <sz val="11"/>
      <color theme="0"/>
      <name val="SamsungOne-400"/>
      <family val="2"/>
    </font>
    <font>
      <sz val="11"/>
      <color theme="1"/>
      <name val="SamsungOne-400"/>
      <family val="2"/>
    </font>
    <font>
      <sz val="11"/>
      <color theme="0"/>
      <name val="SamsungOne-400"/>
      <family val="2"/>
    </font>
    <font>
      <sz val="11"/>
      <color theme="0"/>
      <name val="SamsungSharpSans-Medium"/>
    </font>
    <font>
      <sz val="11"/>
      <color indexed="8"/>
      <name val="SamsungSharpSans-Medium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165" fontId="4" fillId="0" borderId="0" xfId="0" applyNumberFormat="1" applyFont="1" applyAlignment="1">
      <alignment horizontal="left" vertical="center"/>
    </xf>
    <xf numFmtId="164" fontId="4" fillId="0" borderId="0" xfId="1" applyNumberFormat="1" applyFont="1" applyFill="1" applyAlignment="1">
      <alignment horizontal="right" vertical="center"/>
    </xf>
    <xf numFmtId="164" fontId="4" fillId="0" borderId="0" xfId="1" applyNumberFormat="1" applyFont="1" applyAlignment="1">
      <alignment vertical="center"/>
    </xf>
    <xf numFmtId="165" fontId="8" fillId="4" borderId="5" xfId="0" applyNumberFormat="1" applyFont="1" applyFill="1" applyBorder="1" applyAlignment="1">
      <alignment horizontal="left" vertical="center"/>
    </xf>
    <xf numFmtId="165" fontId="8" fillId="0" borderId="5" xfId="0" applyNumberFormat="1" applyFont="1" applyBorder="1" applyAlignment="1">
      <alignment horizontal="left" vertical="center"/>
    </xf>
    <xf numFmtId="164" fontId="8" fillId="4" borderId="5" xfId="1" applyNumberFormat="1" applyFont="1" applyFill="1" applyBorder="1" applyAlignment="1">
      <alignment horizontal="center" vertical="center"/>
    </xf>
    <xf numFmtId="164" fontId="8" fillId="0" borderId="5" xfId="1" applyNumberFormat="1" applyFont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165" fontId="4" fillId="4" borderId="5" xfId="0" applyNumberFormat="1" applyFont="1" applyFill="1" applyBorder="1" applyAlignment="1">
      <alignment horizontal="left" vertical="center"/>
    </xf>
    <xf numFmtId="164" fontId="4" fillId="4" borderId="5" xfId="1" applyNumberFormat="1" applyFont="1" applyFill="1" applyBorder="1" applyAlignment="1">
      <alignment horizontal="center" vertical="center"/>
    </xf>
    <xf numFmtId="22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165" fontId="4" fillId="0" borderId="0" xfId="0" applyNumberFormat="1" applyFont="1" applyFill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164" fontId="7" fillId="2" borderId="4" xfId="1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center"/>
    </xf>
  </cellXfs>
  <cellStyles count="2">
    <cellStyle name="Comma" xfId="1" builtinId="3"/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4" formatCode="_(* #,##0_);_(* \(#,##0\);_(* &quot;-&quot;??_);_(@_)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5" formatCode="yyyy\-mm\-dd;@"/>
      <fill>
        <patternFill patternType="solid">
          <fgColor theme="0" tint="-0.14999847407452621"/>
          <bgColor theme="0" tint="-0.14999847407452621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top style="thin">
          <color theme="1"/>
        </top>
        <bottom style="thin">
          <color theme="1"/>
        </bottom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4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alignment horizontal="general" vertical="center" textRotation="0" wrapText="0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alignment horizontal="general" vertical="center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4" formatCode="_(* #,##0_);_(* \(#,##0\);_(* &quot;-&quot;??_);_(@_)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5" formatCode="yyyy\-mm\-dd;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5" formatCode="yyyy\-mm\-dd;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numFmt numFmtId="165" formatCode="yyyy\-mm\-dd;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amsungOne-400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ampaign" displayName="campaign" ref="A16:Q44" totalsRowShown="0" headerRowDxfId="29" dataDxfId="28" dataCellStyle="Comma">
  <autoFilter ref="A16:Q44" xr:uid="{00000000-0009-0000-0100-000001000000}"/>
  <sortState ref="A20:Q34">
    <sortCondition ref="G19:G34"/>
  </sortState>
  <tableColumns count="17">
    <tableColumn id="1" xr3:uid="{00000000-0010-0000-0000-000001000000}" name="campaign_name" dataDxfId="27"/>
    <tableColumn id="17" xr3:uid="{3388ADA3-7EBF-447F-80D9-BD47E50D8387}" name="campaign_id" dataDxfId="26"/>
    <tableColumn id="16" xr3:uid="{F6B6D3A0-62DA-4F49-81EB-2AB654208C8A}" name="placement_id" dataDxfId="25"/>
    <tableColumn id="12" xr3:uid="{97013612-6E49-4687-843E-75CF03C71DD9}" name="creative_id" dataDxfId="24"/>
    <tableColumn id="2" xr3:uid="{00000000-0010-0000-0000-000002000000}" name="creative_name" dataDxfId="23"/>
    <tableColumn id="3" xr3:uid="{00000000-0010-0000-0000-000003000000}" name="placement_name_line_item_name" dataDxfId="22"/>
    <tableColumn id="4" xr3:uid="{00000000-0010-0000-0000-000004000000}" name="date_of_delivery" dataDxfId="21"/>
    <tableColumn id="5" xr3:uid="{00000000-0010-0000-0000-000005000000}" name="campaign_start_date" dataDxfId="20"/>
    <tableColumn id="6" xr3:uid="{00000000-0010-0000-0000-000006000000}" name="campaign_end_date" dataDxfId="19"/>
    <tableColumn id="7" xr3:uid="{00000000-0010-0000-0000-000007000000}" name="impressions" dataDxfId="18" dataCellStyle="Comma"/>
    <tableColumn id="8" xr3:uid="{00000000-0010-0000-0000-000008000000}" name="clicks" dataDxfId="17" dataCellStyle="Comma"/>
    <tableColumn id="9" xr3:uid="{00000000-0010-0000-0000-000009000000}" name="exposed_paramount_app_opens" dataDxfId="16" dataCellStyle="Comma"/>
    <tableColumn id="10" xr3:uid="{00000000-0010-0000-0000-00000A000000}" name="exposed_first_time_paramount_app_opens" dataDxfId="15" dataCellStyle="Comma"/>
    <tableColumn id="11" xr3:uid="{00000000-0010-0000-0000-00000B000000}" name="time_spent_average_time_spent_in_app_among_exposed" dataDxfId="14" dataCellStyle="Comma"/>
    <tableColumn id="13" xr3:uid="{00000000-0010-0000-0000-00000D000000}" name="cpm" dataDxfId="13" dataCellStyle="Comma"/>
    <tableColumn id="14" xr3:uid="{00000000-0010-0000-0000-00000E000000}" name="cost" dataDxfId="12" dataCellStyle="Comma"/>
    <tableColumn id="15" xr3:uid="{00000000-0010-0000-0000-00000F000000}" name="cpi" dataDxfId="11" dataCellStyle="Comma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ime" displayName="time" ref="A47:C51" totalsRowShown="0" dataDxfId="9" headerRowBorderDxfId="10" tableBorderDxfId="8">
  <tableColumns count="3">
    <tableColumn id="1" xr3:uid="{00000000-0010-0000-0100-000001000000}" name="threshold_segment" dataDxfId="7"/>
    <tableColumn id="2" xr3:uid="{00000000-0010-0000-0100-000002000000}" name="line_item_name" dataDxfId="6"/>
    <tableColumn id="3" xr3:uid="{00000000-0010-0000-0100-000003000000}" name="conversions_impression" dataDxfId="5" dataCellStyle="Comma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download" displayName="download" ref="A7:B14" totalsRowShown="0" headerRowBorderDxfId="4" tableBorderDxfId="3" totalsRowBorderDxfId="2">
  <autoFilter ref="A7:B14" xr:uid="{00000000-0009-0000-0100-000002000000}"/>
  <tableColumns count="2">
    <tableColumn id="1" xr3:uid="{00000000-0010-0000-0200-000001000000}" name="date" dataDxfId="1"/>
    <tableColumn id="2" xr3:uid="{00000000-0010-0000-0200-000002000000}" name="total_downloads" dataDxfId="0" dataCellStyle="Comma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U51"/>
  <sheetViews>
    <sheetView showGridLines="0" tabSelected="1" workbookViewId="0"/>
  </sheetViews>
  <sheetFormatPr defaultColWidth="10.6640625" defaultRowHeight="14.25"/>
  <cols>
    <col min="1" max="1" width="14.77734375" style="2" customWidth="1"/>
    <col min="2" max="2" width="11.6640625" style="3" customWidth="1"/>
    <col min="3" max="3" width="13" style="3" customWidth="1"/>
    <col min="4" max="4" width="11.33203125" style="3" customWidth="1"/>
    <col min="5" max="5" width="12" style="3" bestFit="1" customWidth="1"/>
    <col min="6" max="6" width="11.44140625" style="3" bestFit="1" customWidth="1"/>
    <col min="7" max="7" width="13.33203125" style="3" bestFit="1" customWidth="1"/>
    <col min="8" max="8" width="8.44140625" style="3" bestFit="1" customWidth="1"/>
    <col min="9" max="15" width="15.77734375" style="3" customWidth="1"/>
    <col min="16" max="16384" width="10.6640625" style="3"/>
  </cols>
  <sheetData>
    <row r="1" spans="1:21" ht="18">
      <c r="A1" s="1" t="s">
        <v>9</v>
      </c>
      <c r="B1" s="2"/>
    </row>
    <row r="2" spans="1:21">
      <c r="A2" s="4" t="s">
        <v>0</v>
      </c>
      <c r="B2" s="5">
        <v>25769</v>
      </c>
    </row>
    <row r="3" spans="1:21" ht="15.75" thickBot="1">
      <c r="A3" s="6" t="s">
        <v>1</v>
      </c>
      <c r="B3" s="17" t="str">
        <f>CONCATENATE(TEXT(MIN($A$7:$A$14), "YYYY/MM/DD"), " - ", TEXT(MAX($A$7:$A$14), "YYYY/MM/DD"))</f>
        <v>2024/02/19 - 2024/02/25</v>
      </c>
    </row>
    <row r="4" spans="1:21" ht="15" thickTop="1"/>
    <row r="5" spans="1:21">
      <c r="A5" s="2" t="s">
        <v>3</v>
      </c>
    </row>
    <row r="6" spans="1:21">
      <c r="A6" s="3" t="s">
        <v>10</v>
      </c>
    </row>
    <row r="7" spans="1:21" ht="31.5" customHeight="1">
      <c r="A7" s="15" t="s">
        <v>17</v>
      </c>
      <c r="B7" s="16" t="s">
        <v>18</v>
      </c>
    </row>
    <row r="8" spans="1:21">
      <c r="A8" s="11">
        <v>45341</v>
      </c>
      <c r="B8" s="13">
        <v>358</v>
      </c>
    </row>
    <row r="9" spans="1:21">
      <c r="A9" s="12">
        <v>45342</v>
      </c>
      <c r="B9" s="14">
        <v>344</v>
      </c>
    </row>
    <row r="10" spans="1:21">
      <c r="A10" s="11">
        <v>45343</v>
      </c>
      <c r="B10" s="13">
        <v>316</v>
      </c>
    </row>
    <row r="11" spans="1:21">
      <c r="A11" s="12">
        <v>45344</v>
      </c>
      <c r="B11" s="14">
        <v>369</v>
      </c>
    </row>
    <row r="12" spans="1:21">
      <c r="A12" s="11">
        <v>45345</v>
      </c>
      <c r="B12" s="13">
        <v>535</v>
      </c>
    </row>
    <row r="13" spans="1:21">
      <c r="A13" s="12">
        <v>45346</v>
      </c>
      <c r="B13" s="14">
        <v>763</v>
      </c>
    </row>
    <row r="14" spans="1:21">
      <c r="A14" s="18">
        <v>45347</v>
      </c>
      <c r="B14" s="19">
        <v>576</v>
      </c>
    </row>
    <row r="15" spans="1:21">
      <c r="A15" s="20"/>
    </row>
    <row r="16" spans="1:21" ht="42.75">
      <c r="A16" s="23" t="s">
        <v>19</v>
      </c>
      <c r="B16" s="29" t="s">
        <v>36</v>
      </c>
      <c r="C16" s="29" t="s">
        <v>37</v>
      </c>
      <c r="D16" s="29" t="s">
        <v>38</v>
      </c>
      <c r="E16" s="23" t="s">
        <v>20</v>
      </c>
      <c r="F16" s="24" t="s">
        <v>21</v>
      </c>
      <c r="G16" s="24" t="s">
        <v>22</v>
      </c>
      <c r="H16" s="24" t="s">
        <v>23</v>
      </c>
      <c r="I16" s="24" t="s">
        <v>24</v>
      </c>
      <c r="J16" s="23" t="s">
        <v>25</v>
      </c>
      <c r="K16" s="23" t="s">
        <v>26</v>
      </c>
      <c r="L16" s="24" t="s">
        <v>27</v>
      </c>
      <c r="M16" s="24" t="s">
        <v>28</v>
      </c>
      <c r="N16" s="24" t="s">
        <v>29</v>
      </c>
      <c r="O16" s="25" t="s">
        <v>30</v>
      </c>
      <c r="P16" s="25" t="s">
        <v>31</v>
      </c>
      <c r="Q16" s="25" t="s">
        <v>32</v>
      </c>
      <c r="S16" s="7" t="s">
        <v>5</v>
      </c>
      <c r="T16" s="7" t="s">
        <v>6</v>
      </c>
      <c r="U16" s="7" t="s">
        <v>7</v>
      </c>
    </row>
    <row r="17" spans="1:21">
      <c r="A17" s="2" t="s">
        <v>11</v>
      </c>
      <c r="B17" s="30">
        <v>159314</v>
      </c>
      <c r="C17" s="30">
        <v>120995</v>
      </c>
      <c r="D17" s="30">
        <v>316174</v>
      </c>
      <c r="E17" s="2" t="s">
        <v>12</v>
      </c>
      <c r="F17" s="2" t="s">
        <v>39</v>
      </c>
      <c r="G17" s="8">
        <v>45345</v>
      </c>
      <c r="H17" s="8">
        <v>45323</v>
      </c>
      <c r="I17" s="8">
        <v>45358</v>
      </c>
      <c r="J17" s="9">
        <v>30581</v>
      </c>
      <c r="K17" s="9">
        <v>70</v>
      </c>
      <c r="L17" s="9">
        <v>2635</v>
      </c>
      <c r="M17" s="9">
        <v>49</v>
      </c>
      <c r="N17" s="9">
        <v>133</v>
      </c>
      <c r="S17" s="9"/>
      <c r="T17" s="9"/>
      <c r="U17" s="9"/>
    </row>
    <row r="18" spans="1:21">
      <c r="A18" s="2" t="s">
        <v>11</v>
      </c>
      <c r="B18" s="30">
        <v>159314</v>
      </c>
      <c r="C18" s="30">
        <v>120995</v>
      </c>
      <c r="D18" s="30">
        <v>316174</v>
      </c>
      <c r="E18" s="2" t="s">
        <v>12</v>
      </c>
      <c r="F18" s="2" t="s">
        <v>39</v>
      </c>
      <c r="G18" s="8">
        <v>45346</v>
      </c>
      <c r="H18" s="8">
        <v>45323</v>
      </c>
      <c r="I18" s="8">
        <v>45358</v>
      </c>
      <c r="J18" s="9">
        <v>30911</v>
      </c>
      <c r="K18" s="9">
        <v>63</v>
      </c>
      <c r="L18" s="9">
        <v>3499</v>
      </c>
      <c r="M18" s="9">
        <v>48</v>
      </c>
      <c r="N18" s="9">
        <v>145</v>
      </c>
      <c r="S18" s="9"/>
      <c r="T18" s="9"/>
      <c r="U18" s="9"/>
    </row>
    <row r="19" spans="1:21">
      <c r="A19" s="2" t="s">
        <v>11</v>
      </c>
      <c r="B19" s="30">
        <v>159314</v>
      </c>
      <c r="C19" s="30">
        <v>120995</v>
      </c>
      <c r="D19" s="30">
        <v>316174</v>
      </c>
      <c r="E19" s="2" t="s">
        <v>12</v>
      </c>
      <c r="F19" s="2" t="s">
        <v>39</v>
      </c>
      <c r="G19" s="8">
        <v>45347</v>
      </c>
      <c r="H19" s="8">
        <v>45323</v>
      </c>
      <c r="I19" s="8">
        <v>45358</v>
      </c>
      <c r="J19" s="9">
        <v>31443</v>
      </c>
      <c r="K19" s="9">
        <v>60</v>
      </c>
      <c r="L19" s="9">
        <v>3352</v>
      </c>
      <c r="M19" s="9">
        <v>48</v>
      </c>
      <c r="N19" s="9">
        <v>133</v>
      </c>
      <c r="S19" s="9"/>
      <c r="T19" s="9"/>
      <c r="U19" s="9"/>
    </row>
    <row r="20" spans="1:21">
      <c r="A20" s="2" t="s">
        <v>11</v>
      </c>
      <c r="B20" s="30">
        <v>159314</v>
      </c>
      <c r="C20" s="30">
        <v>120995</v>
      </c>
      <c r="D20" s="30">
        <v>316174</v>
      </c>
      <c r="E20" s="2" t="s">
        <v>12</v>
      </c>
      <c r="F20" s="2" t="s">
        <v>39</v>
      </c>
      <c r="G20" s="8">
        <v>45344</v>
      </c>
      <c r="H20" s="8">
        <v>45323</v>
      </c>
      <c r="I20" s="8">
        <v>45358</v>
      </c>
      <c r="J20" s="9">
        <v>30537</v>
      </c>
      <c r="K20" s="9">
        <v>62</v>
      </c>
      <c r="L20" s="9">
        <v>1968</v>
      </c>
      <c r="M20" s="9">
        <v>30</v>
      </c>
      <c r="N20" s="9">
        <v>138</v>
      </c>
      <c r="O20" s="9"/>
      <c r="P20" s="9"/>
      <c r="Q20" s="9"/>
      <c r="S20" s="9"/>
      <c r="T20" s="9"/>
      <c r="U20" s="9"/>
    </row>
    <row r="21" spans="1:21">
      <c r="A21" s="2" t="s">
        <v>11</v>
      </c>
      <c r="B21" s="30">
        <v>159314</v>
      </c>
      <c r="C21" s="30">
        <v>120995</v>
      </c>
      <c r="D21" s="30">
        <v>316174</v>
      </c>
      <c r="E21" s="2" t="s">
        <v>12</v>
      </c>
      <c r="F21" s="2" t="s">
        <v>39</v>
      </c>
      <c r="G21" s="8">
        <v>45343</v>
      </c>
      <c r="H21" s="8">
        <v>45323</v>
      </c>
      <c r="I21" s="8">
        <v>45358</v>
      </c>
      <c r="J21" s="9">
        <v>29516</v>
      </c>
      <c r="K21" s="9">
        <v>50</v>
      </c>
      <c r="L21" s="9">
        <v>1436</v>
      </c>
      <c r="M21" s="9">
        <v>6</v>
      </c>
      <c r="N21" s="9">
        <v>137</v>
      </c>
      <c r="O21" s="9"/>
      <c r="P21" s="9"/>
      <c r="Q21" s="9"/>
      <c r="S21" s="9"/>
      <c r="T21" s="9"/>
      <c r="U21" s="9"/>
    </row>
    <row r="22" spans="1:21">
      <c r="A22" s="2" t="s">
        <v>11</v>
      </c>
      <c r="B22" s="30">
        <v>159314</v>
      </c>
      <c r="C22" s="30">
        <v>120995</v>
      </c>
      <c r="D22" s="30">
        <v>316174</v>
      </c>
      <c r="E22" s="2" t="s">
        <v>12</v>
      </c>
      <c r="F22" s="2" t="s">
        <v>39</v>
      </c>
      <c r="G22" s="8">
        <v>45342</v>
      </c>
      <c r="H22" s="8">
        <v>45323</v>
      </c>
      <c r="I22" s="8">
        <v>45358</v>
      </c>
      <c r="J22" s="9">
        <v>29920</v>
      </c>
      <c r="K22" s="9">
        <v>67</v>
      </c>
      <c r="L22" s="9">
        <v>1096</v>
      </c>
      <c r="M22" s="9">
        <v>15</v>
      </c>
      <c r="N22" s="9">
        <v>128</v>
      </c>
      <c r="O22" s="9"/>
      <c r="P22" s="9"/>
      <c r="Q22" s="9"/>
      <c r="S22" s="9"/>
      <c r="T22" s="9"/>
      <c r="U22" s="9"/>
    </row>
    <row r="23" spans="1:21">
      <c r="A23" s="2" t="s">
        <v>11</v>
      </c>
      <c r="B23" s="30">
        <v>159314</v>
      </c>
      <c r="C23" s="30">
        <v>120995</v>
      </c>
      <c r="D23" s="30">
        <v>316174</v>
      </c>
      <c r="E23" s="2" t="s">
        <v>12</v>
      </c>
      <c r="F23" s="2" t="s">
        <v>39</v>
      </c>
      <c r="G23" s="8">
        <v>45341</v>
      </c>
      <c r="H23" s="8">
        <v>45323</v>
      </c>
      <c r="I23" s="8">
        <v>45358</v>
      </c>
      <c r="J23" s="9">
        <v>30093</v>
      </c>
      <c r="K23" s="9">
        <v>62</v>
      </c>
      <c r="L23" s="9">
        <v>587</v>
      </c>
      <c r="M23" s="9">
        <v>12</v>
      </c>
      <c r="N23" s="9">
        <v>134</v>
      </c>
      <c r="O23" s="9"/>
      <c r="P23" s="9"/>
      <c r="Q23" s="9"/>
      <c r="S23" s="9"/>
      <c r="T23" s="9"/>
      <c r="U23" s="9"/>
    </row>
    <row r="24" spans="1:21">
      <c r="A24" s="2" t="s">
        <v>11</v>
      </c>
      <c r="B24" s="30">
        <v>159314</v>
      </c>
      <c r="C24" s="30">
        <v>120995</v>
      </c>
      <c r="D24" s="30">
        <v>316416</v>
      </c>
      <c r="E24" s="2" t="s">
        <v>15</v>
      </c>
      <c r="F24" s="2" t="s">
        <v>39</v>
      </c>
      <c r="G24" s="8">
        <v>45346</v>
      </c>
      <c r="H24" s="8">
        <v>45323</v>
      </c>
      <c r="I24" s="8">
        <v>45358</v>
      </c>
      <c r="J24" s="9">
        <v>10036</v>
      </c>
      <c r="K24" s="9">
        <v>75</v>
      </c>
      <c r="L24" s="9">
        <v>1430</v>
      </c>
      <c r="M24" s="9">
        <v>29</v>
      </c>
      <c r="N24" s="9">
        <v>132</v>
      </c>
      <c r="O24" s="9"/>
      <c r="P24" s="9"/>
      <c r="Q24" s="9"/>
      <c r="S24" s="9"/>
      <c r="T24" s="9"/>
      <c r="U24" s="9"/>
    </row>
    <row r="25" spans="1:21">
      <c r="A25" s="2" t="s">
        <v>11</v>
      </c>
      <c r="B25" s="30">
        <v>159314</v>
      </c>
      <c r="C25" s="30">
        <v>120995</v>
      </c>
      <c r="D25" s="30">
        <v>316416</v>
      </c>
      <c r="E25" s="2" t="s">
        <v>15</v>
      </c>
      <c r="F25" s="2" t="s">
        <v>39</v>
      </c>
      <c r="G25" s="8">
        <v>45341</v>
      </c>
      <c r="H25" s="8">
        <v>45323</v>
      </c>
      <c r="I25" s="8">
        <v>45358</v>
      </c>
      <c r="J25" s="9">
        <v>10886</v>
      </c>
      <c r="K25" s="9">
        <v>70</v>
      </c>
      <c r="L25" s="9">
        <v>224</v>
      </c>
      <c r="M25" s="9">
        <v>7</v>
      </c>
      <c r="N25" s="9">
        <v>123</v>
      </c>
      <c r="O25" s="9"/>
      <c r="P25" s="9"/>
      <c r="Q25" s="9"/>
      <c r="S25" s="9"/>
      <c r="T25" s="9"/>
      <c r="U25" s="9"/>
    </row>
    <row r="26" spans="1:21">
      <c r="A26" s="2" t="s">
        <v>11</v>
      </c>
      <c r="B26" s="30">
        <v>159314</v>
      </c>
      <c r="C26" s="30">
        <v>120995</v>
      </c>
      <c r="D26" s="30">
        <v>316416</v>
      </c>
      <c r="E26" s="2" t="s">
        <v>15</v>
      </c>
      <c r="F26" s="2" t="s">
        <v>39</v>
      </c>
      <c r="G26" s="8">
        <v>45344</v>
      </c>
      <c r="H26" s="8">
        <v>45323</v>
      </c>
      <c r="I26" s="8">
        <v>45358</v>
      </c>
      <c r="J26" s="9">
        <v>10595</v>
      </c>
      <c r="K26" s="9">
        <v>77</v>
      </c>
      <c r="L26" s="9">
        <v>792</v>
      </c>
      <c r="M26" s="9">
        <v>17</v>
      </c>
      <c r="N26" s="9">
        <v>133</v>
      </c>
      <c r="S26" s="9"/>
      <c r="T26" s="9"/>
      <c r="U26" s="9"/>
    </row>
    <row r="27" spans="1:21">
      <c r="A27" s="2" t="s">
        <v>11</v>
      </c>
      <c r="B27" s="30">
        <v>159314</v>
      </c>
      <c r="C27" s="30">
        <v>120995</v>
      </c>
      <c r="D27" s="30">
        <v>316416</v>
      </c>
      <c r="E27" s="2" t="s">
        <v>15</v>
      </c>
      <c r="F27" s="2" t="s">
        <v>39</v>
      </c>
      <c r="G27" s="8">
        <v>45342</v>
      </c>
      <c r="H27" s="8">
        <v>45323</v>
      </c>
      <c r="I27" s="8">
        <v>45358</v>
      </c>
      <c r="J27" s="9">
        <v>11207</v>
      </c>
      <c r="K27" s="9">
        <v>68</v>
      </c>
      <c r="L27" s="9">
        <v>472</v>
      </c>
      <c r="M27" s="9">
        <v>6</v>
      </c>
      <c r="N27" s="9">
        <v>125</v>
      </c>
      <c r="S27" s="9"/>
      <c r="T27" s="9"/>
      <c r="U27" s="9"/>
    </row>
    <row r="28" spans="1:21">
      <c r="A28" s="2" t="s">
        <v>11</v>
      </c>
      <c r="B28" s="30">
        <v>159314</v>
      </c>
      <c r="C28" s="30">
        <v>120995</v>
      </c>
      <c r="D28" s="30">
        <v>316416</v>
      </c>
      <c r="E28" s="2" t="s">
        <v>15</v>
      </c>
      <c r="F28" s="2" t="s">
        <v>39</v>
      </c>
      <c r="G28" s="8">
        <v>45343</v>
      </c>
      <c r="H28" s="8">
        <v>45323</v>
      </c>
      <c r="I28" s="8">
        <v>45358</v>
      </c>
      <c r="J28" s="9">
        <v>11122</v>
      </c>
      <c r="K28" s="9">
        <v>82</v>
      </c>
      <c r="L28" s="9">
        <v>562</v>
      </c>
      <c r="M28" s="9">
        <v>3</v>
      </c>
      <c r="N28" s="9">
        <v>131</v>
      </c>
      <c r="S28" s="9"/>
      <c r="T28" s="9"/>
      <c r="U28" s="9"/>
    </row>
    <row r="29" spans="1:21">
      <c r="A29" s="2" t="s">
        <v>11</v>
      </c>
      <c r="B29" s="30">
        <v>159314</v>
      </c>
      <c r="C29" s="30">
        <v>120995</v>
      </c>
      <c r="D29" s="30">
        <v>316416</v>
      </c>
      <c r="E29" s="2" t="s">
        <v>15</v>
      </c>
      <c r="F29" s="2" t="s">
        <v>39</v>
      </c>
      <c r="G29" s="8">
        <v>45345</v>
      </c>
      <c r="H29" s="8">
        <v>45323</v>
      </c>
      <c r="I29" s="8">
        <v>45358</v>
      </c>
      <c r="J29" s="9">
        <v>10377</v>
      </c>
      <c r="K29" s="9">
        <v>75</v>
      </c>
      <c r="L29" s="9">
        <v>1070</v>
      </c>
      <c r="M29" s="9">
        <v>15</v>
      </c>
      <c r="N29" s="9">
        <v>131</v>
      </c>
      <c r="O29" s="9"/>
      <c r="P29" s="9"/>
      <c r="Q29" s="9"/>
      <c r="S29" s="9"/>
      <c r="T29" s="9"/>
      <c r="U29" s="9"/>
    </row>
    <row r="30" spans="1:21">
      <c r="A30" s="2" t="s">
        <v>11</v>
      </c>
      <c r="B30" s="30">
        <v>159314</v>
      </c>
      <c r="C30" s="30">
        <v>120995</v>
      </c>
      <c r="D30" s="30">
        <v>316416</v>
      </c>
      <c r="E30" s="2" t="s">
        <v>15</v>
      </c>
      <c r="F30" s="2" t="s">
        <v>39</v>
      </c>
      <c r="G30" s="8">
        <v>45347</v>
      </c>
      <c r="H30" s="8">
        <v>45323</v>
      </c>
      <c r="I30" s="8">
        <v>45358</v>
      </c>
      <c r="J30" s="9">
        <v>9201</v>
      </c>
      <c r="K30" s="9">
        <v>59</v>
      </c>
      <c r="L30" s="9">
        <v>1307</v>
      </c>
      <c r="M30" s="9">
        <v>22</v>
      </c>
      <c r="N30" s="9">
        <v>146</v>
      </c>
      <c r="O30" s="9"/>
      <c r="P30" s="9"/>
      <c r="Q30" s="9"/>
    </row>
    <row r="31" spans="1:21">
      <c r="A31" s="2" t="s">
        <v>11</v>
      </c>
      <c r="B31" s="30">
        <v>159453</v>
      </c>
      <c r="C31" s="30">
        <v>120997</v>
      </c>
      <c r="D31" s="30">
        <v>316769</v>
      </c>
      <c r="E31" s="2" t="s">
        <v>13</v>
      </c>
      <c r="F31" s="2" t="s">
        <v>14</v>
      </c>
      <c r="G31" s="8">
        <v>45347</v>
      </c>
      <c r="H31" s="8">
        <v>45330</v>
      </c>
      <c r="I31" s="8">
        <v>45358</v>
      </c>
      <c r="J31" s="9">
        <v>12857</v>
      </c>
      <c r="K31" s="9">
        <v>24</v>
      </c>
      <c r="L31" s="9">
        <v>1512</v>
      </c>
      <c r="M31" s="9">
        <v>18</v>
      </c>
      <c r="N31" s="9">
        <v>114</v>
      </c>
      <c r="O31" s="9"/>
      <c r="P31" s="9"/>
      <c r="Q31" s="9"/>
    </row>
    <row r="32" spans="1:21">
      <c r="A32" s="2" t="s">
        <v>11</v>
      </c>
      <c r="B32" s="30">
        <v>159453</v>
      </c>
      <c r="C32" s="30">
        <v>120997</v>
      </c>
      <c r="D32" s="30">
        <v>316769</v>
      </c>
      <c r="E32" s="2" t="s">
        <v>13</v>
      </c>
      <c r="F32" s="2" t="s">
        <v>14</v>
      </c>
      <c r="G32" s="8">
        <v>45341</v>
      </c>
      <c r="H32" s="8">
        <v>45330</v>
      </c>
      <c r="I32" s="8">
        <v>45358</v>
      </c>
      <c r="J32" s="9">
        <v>12038</v>
      </c>
      <c r="K32" s="9">
        <v>27</v>
      </c>
      <c r="L32" s="9">
        <v>257</v>
      </c>
      <c r="M32" s="9">
        <v>7</v>
      </c>
      <c r="N32" s="9">
        <v>131</v>
      </c>
      <c r="O32" s="9"/>
      <c r="P32" s="9"/>
      <c r="Q32" s="9"/>
    </row>
    <row r="33" spans="1:17">
      <c r="A33" s="2" t="s">
        <v>11</v>
      </c>
      <c r="B33" s="30">
        <v>159453</v>
      </c>
      <c r="C33" s="30">
        <v>120997</v>
      </c>
      <c r="D33" s="30">
        <v>316769</v>
      </c>
      <c r="E33" s="2" t="s">
        <v>13</v>
      </c>
      <c r="F33" s="2" t="s">
        <v>14</v>
      </c>
      <c r="G33" s="8">
        <v>45343</v>
      </c>
      <c r="H33" s="8">
        <v>45330</v>
      </c>
      <c r="I33" s="8">
        <v>45358</v>
      </c>
      <c r="J33" s="9">
        <v>11959</v>
      </c>
      <c r="K33" s="9">
        <v>20</v>
      </c>
      <c r="L33" s="9">
        <v>620</v>
      </c>
      <c r="M33" s="9">
        <v>8</v>
      </c>
      <c r="N33" s="9">
        <v>142</v>
      </c>
      <c r="O33" s="9"/>
      <c r="P33" s="9"/>
      <c r="Q33" s="9"/>
    </row>
    <row r="34" spans="1:17">
      <c r="A34" s="2" t="s">
        <v>11</v>
      </c>
      <c r="B34" s="30">
        <v>159453</v>
      </c>
      <c r="C34" s="30">
        <v>120997</v>
      </c>
      <c r="D34" s="30">
        <v>316769</v>
      </c>
      <c r="E34" s="2" t="s">
        <v>13</v>
      </c>
      <c r="F34" s="2" t="s">
        <v>14</v>
      </c>
      <c r="G34" s="8">
        <v>45345</v>
      </c>
      <c r="H34" s="8">
        <v>45330</v>
      </c>
      <c r="I34" s="8">
        <v>45358</v>
      </c>
      <c r="J34" s="9">
        <v>12679</v>
      </c>
      <c r="K34" s="9">
        <v>28</v>
      </c>
      <c r="L34" s="9">
        <v>1133</v>
      </c>
      <c r="M34" s="9">
        <v>11</v>
      </c>
      <c r="N34" s="9">
        <v>132</v>
      </c>
      <c r="O34" s="9"/>
      <c r="P34" s="9"/>
      <c r="Q34" s="9"/>
    </row>
    <row r="35" spans="1:17">
      <c r="A35" s="21" t="s">
        <v>11</v>
      </c>
      <c r="B35" s="30">
        <v>159453</v>
      </c>
      <c r="C35" s="30">
        <v>120997</v>
      </c>
      <c r="D35" s="30">
        <v>316769</v>
      </c>
      <c r="E35" s="21" t="s">
        <v>13</v>
      </c>
      <c r="F35" s="21" t="s">
        <v>14</v>
      </c>
      <c r="G35" s="22">
        <v>45342</v>
      </c>
      <c r="H35" s="22">
        <v>45330</v>
      </c>
      <c r="I35" s="22">
        <v>45358</v>
      </c>
      <c r="J35" s="9">
        <v>11871</v>
      </c>
      <c r="K35" s="9">
        <v>21</v>
      </c>
      <c r="L35" s="9">
        <v>465</v>
      </c>
      <c r="M35" s="9">
        <v>7</v>
      </c>
      <c r="N35" s="9">
        <v>123</v>
      </c>
      <c r="O35" s="9"/>
      <c r="P35" s="9"/>
      <c r="Q35" s="9"/>
    </row>
    <row r="36" spans="1:17">
      <c r="A36" s="21" t="s">
        <v>11</v>
      </c>
      <c r="B36" s="30">
        <v>159453</v>
      </c>
      <c r="C36" s="30">
        <v>120997</v>
      </c>
      <c r="D36" s="30">
        <v>316769</v>
      </c>
      <c r="E36" s="21" t="s">
        <v>13</v>
      </c>
      <c r="F36" s="21" t="s">
        <v>14</v>
      </c>
      <c r="G36" s="22">
        <v>45344</v>
      </c>
      <c r="H36" s="22">
        <v>45330</v>
      </c>
      <c r="I36" s="22">
        <v>45358</v>
      </c>
      <c r="J36" s="9">
        <v>12564</v>
      </c>
      <c r="K36" s="9">
        <v>27</v>
      </c>
      <c r="L36" s="9">
        <v>828</v>
      </c>
      <c r="M36" s="9">
        <v>9</v>
      </c>
      <c r="N36" s="9">
        <v>127</v>
      </c>
      <c r="O36" s="9"/>
      <c r="P36" s="9"/>
      <c r="Q36" s="9"/>
    </row>
    <row r="37" spans="1:17">
      <c r="A37" s="21" t="s">
        <v>11</v>
      </c>
      <c r="B37" s="30">
        <v>159453</v>
      </c>
      <c r="C37" s="30">
        <v>120997</v>
      </c>
      <c r="D37" s="30">
        <v>316769</v>
      </c>
      <c r="E37" s="21" t="s">
        <v>13</v>
      </c>
      <c r="F37" s="21" t="s">
        <v>14</v>
      </c>
      <c r="G37" s="22">
        <v>45346</v>
      </c>
      <c r="H37" s="22">
        <v>45330</v>
      </c>
      <c r="I37" s="22">
        <v>45358</v>
      </c>
      <c r="J37" s="9">
        <v>12723</v>
      </c>
      <c r="K37" s="9">
        <v>28</v>
      </c>
      <c r="L37" s="9">
        <v>1565</v>
      </c>
      <c r="M37" s="9">
        <v>21</v>
      </c>
      <c r="N37" s="9">
        <v>136</v>
      </c>
      <c r="O37" s="9"/>
      <c r="P37" s="9"/>
      <c r="Q37" s="9"/>
    </row>
    <row r="38" spans="1:17">
      <c r="A38" s="21" t="s">
        <v>11</v>
      </c>
      <c r="B38" s="30">
        <v>159453</v>
      </c>
      <c r="C38" s="30">
        <v>120997</v>
      </c>
      <c r="D38" s="30">
        <v>316771</v>
      </c>
      <c r="E38" s="21" t="s">
        <v>16</v>
      </c>
      <c r="F38" s="21" t="s">
        <v>14</v>
      </c>
      <c r="G38" s="22">
        <v>45346</v>
      </c>
      <c r="H38" s="22">
        <v>45330</v>
      </c>
      <c r="I38" s="22">
        <v>45358</v>
      </c>
      <c r="J38" s="9">
        <v>4870</v>
      </c>
      <c r="K38" s="9">
        <v>36</v>
      </c>
      <c r="L38" s="9">
        <v>723</v>
      </c>
      <c r="M38" s="9">
        <v>21</v>
      </c>
      <c r="N38" s="9">
        <v>132</v>
      </c>
      <c r="O38" s="9"/>
      <c r="P38" s="9"/>
      <c r="Q38" s="9"/>
    </row>
    <row r="39" spans="1:17">
      <c r="A39" s="21" t="s">
        <v>11</v>
      </c>
      <c r="B39" s="30">
        <v>159453</v>
      </c>
      <c r="C39" s="30">
        <v>120997</v>
      </c>
      <c r="D39" s="30">
        <v>316771</v>
      </c>
      <c r="E39" s="21" t="s">
        <v>16</v>
      </c>
      <c r="F39" s="21" t="s">
        <v>14</v>
      </c>
      <c r="G39" s="22">
        <v>45345</v>
      </c>
      <c r="H39" s="22">
        <v>45330</v>
      </c>
      <c r="I39" s="22">
        <v>45358</v>
      </c>
      <c r="J39" s="9">
        <v>5102</v>
      </c>
      <c r="K39" s="9">
        <v>35</v>
      </c>
      <c r="L39" s="9">
        <v>553</v>
      </c>
      <c r="M39" s="9">
        <v>15</v>
      </c>
      <c r="N39" s="9">
        <v>123</v>
      </c>
      <c r="O39" s="9"/>
      <c r="P39" s="9"/>
      <c r="Q39" s="9"/>
    </row>
    <row r="40" spans="1:17">
      <c r="A40" s="21" t="s">
        <v>11</v>
      </c>
      <c r="B40" s="30">
        <v>159453</v>
      </c>
      <c r="C40" s="30">
        <v>120997</v>
      </c>
      <c r="D40" s="30">
        <v>316771</v>
      </c>
      <c r="E40" s="21" t="s">
        <v>16</v>
      </c>
      <c r="F40" s="21" t="s">
        <v>14</v>
      </c>
      <c r="G40" s="22">
        <v>45347</v>
      </c>
      <c r="H40" s="22">
        <v>45330</v>
      </c>
      <c r="I40" s="22">
        <v>45358</v>
      </c>
      <c r="J40" s="9">
        <v>4701</v>
      </c>
      <c r="K40" s="9">
        <v>26</v>
      </c>
      <c r="L40" s="9">
        <v>696</v>
      </c>
      <c r="M40" s="9">
        <v>15</v>
      </c>
      <c r="N40" s="9">
        <v>126</v>
      </c>
      <c r="O40" s="9"/>
      <c r="P40" s="9"/>
      <c r="Q40" s="9"/>
    </row>
    <row r="41" spans="1:17">
      <c r="A41" s="21" t="s">
        <v>11</v>
      </c>
      <c r="B41" s="30">
        <v>159453</v>
      </c>
      <c r="C41" s="30">
        <v>120997</v>
      </c>
      <c r="D41" s="30">
        <v>316771</v>
      </c>
      <c r="E41" s="21" t="s">
        <v>16</v>
      </c>
      <c r="F41" s="21" t="s">
        <v>14</v>
      </c>
      <c r="G41" s="22">
        <v>45343</v>
      </c>
      <c r="H41" s="22">
        <v>45330</v>
      </c>
      <c r="I41" s="22">
        <v>45358</v>
      </c>
      <c r="J41" s="9">
        <v>5627</v>
      </c>
      <c r="K41" s="9">
        <v>43</v>
      </c>
      <c r="L41" s="9">
        <v>295</v>
      </c>
      <c r="M41" s="9">
        <v>8</v>
      </c>
      <c r="N41" s="9">
        <v>126</v>
      </c>
      <c r="O41" s="9"/>
      <c r="P41" s="9"/>
      <c r="Q41" s="9"/>
    </row>
    <row r="42" spans="1:17">
      <c r="A42" s="21" t="s">
        <v>11</v>
      </c>
      <c r="B42" s="30">
        <v>159453</v>
      </c>
      <c r="C42" s="30">
        <v>120997</v>
      </c>
      <c r="D42" s="30">
        <v>316771</v>
      </c>
      <c r="E42" s="21" t="s">
        <v>16</v>
      </c>
      <c r="F42" s="21" t="s">
        <v>14</v>
      </c>
      <c r="G42" s="22">
        <v>45342</v>
      </c>
      <c r="H42" s="22">
        <v>45330</v>
      </c>
      <c r="I42" s="22">
        <v>45358</v>
      </c>
      <c r="J42" s="9">
        <v>5683</v>
      </c>
      <c r="K42" s="9">
        <v>38</v>
      </c>
      <c r="L42" s="9">
        <v>235</v>
      </c>
      <c r="M42" s="9">
        <v>5</v>
      </c>
      <c r="N42" s="9">
        <v>119</v>
      </c>
      <c r="O42" s="9"/>
      <c r="P42" s="9"/>
      <c r="Q42" s="9"/>
    </row>
    <row r="43" spans="1:17">
      <c r="A43" s="21" t="s">
        <v>11</v>
      </c>
      <c r="B43" s="30">
        <v>159453</v>
      </c>
      <c r="C43" s="30">
        <v>120997</v>
      </c>
      <c r="D43" s="30">
        <v>316771</v>
      </c>
      <c r="E43" s="21" t="s">
        <v>16</v>
      </c>
      <c r="F43" s="21" t="s">
        <v>14</v>
      </c>
      <c r="G43" s="22">
        <v>45341</v>
      </c>
      <c r="H43" s="22">
        <v>45330</v>
      </c>
      <c r="I43" s="22">
        <v>45358</v>
      </c>
      <c r="J43" s="9">
        <v>5530</v>
      </c>
      <c r="K43" s="9">
        <v>48</v>
      </c>
      <c r="L43" s="9">
        <v>118</v>
      </c>
      <c r="M43" s="9">
        <v>4</v>
      </c>
      <c r="N43" s="9">
        <v>118</v>
      </c>
      <c r="O43" s="9"/>
      <c r="P43" s="9"/>
      <c r="Q43" s="9"/>
    </row>
    <row r="44" spans="1:17">
      <c r="A44" s="21" t="s">
        <v>11</v>
      </c>
      <c r="B44" s="30">
        <v>159453</v>
      </c>
      <c r="C44" s="30">
        <v>120997</v>
      </c>
      <c r="D44" s="30">
        <v>316771</v>
      </c>
      <c r="E44" s="21" t="s">
        <v>16</v>
      </c>
      <c r="F44" s="21" t="s">
        <v>14</v>
      </c>
      <c r="G44" s="22">
        <v>45344</v>
      </c>
      <c r="H44" s="22">
        <v>45330</v>
      </c>
      <c r="I44" s="22">
        <v>45358</v>
      </c>
      <c r="J44" s="9">
        <v>5112</v>
      </c>
      <c r="K44" s="9">
        <v>43</v>
      </c>
      <c r="L44" s="9">
        <v>438</v>
      </c>
      <c r="M44" s="9">
        <v>19</v>
      </c>
      <c r="N44" s="9">
        <v>128</v>
      </c>
      <c r="O44" s="9"/>
      <c r="P44" s="9"/>
      <c r="Q44" s="9"/>
    </row>
    <row r="45" spans="1:17">
      <c r="A45" s="21"/>
      <c r="B45" s="21"/>
      <c r="C45" s="21"/>
      <c r="D45" s="22"/>
      <c r="E45" s="22"/>
      <c r="F45" s="22"/>
      <c r="G45" s="9"/>
      <c r="H45" s="9"/>
      <c r="I45" s="9"/>
      <c r="J45" s="9"/>
      <c r="K45" s="9"/>
      <c r="L45" s="9"/>
      <c r="M45" s="9"/>
      <c r="N45" s="9"/>
    </row>
    <row r="46" spans="1:17">
      <c r="A46" s="2" t="s">
        <v>4</v>
      </c>
      <c r="C46" s="10"/>
    </row>
    <row r="47" spans="1:17" ht="15">
      <c r="A47" s="26" t="s">
        <v>33</v>
      </c>
      <c r="B47" s="27" t="s">
        <v>34</v>
      </c>
      <c r="C47" s="28" t="s">
        <v>35</v>
      </c>
    </row>
    <row r="48" spans="1:17">
      <c r="A48" s="3" t="s">
        <v>2</v>
      </c>
      <c r="B48" s="3" t="s">
        <v>39</v>
      </c>
      <c r="C48" s="10">
        <v>10430</v>
      </c>
    </row>
    <row r="49" spans="1:3">
      <c r="A49" s="3" t="s">
        <v>2</v>
      </c>
      <c r="B49" s="3" t="s">
        <v>14</v>
      </c>
      <c r="C49" s="10">
        <v>4827</v>
      </c>
    </row>
    <row r="50" spans="1:3">
      <c r="A50" s="3" t="s">
        <v>8</v>
      </c>
      <c r="B50" s="3" t="s">
        <v>39</v>
      </c>
      <c r="C50" s="10">
        <v>10924</v>
      </c>
    </row>
    <row r="51" spans="1:3">
      <c r="A51" s="3" t="s">
        <v>8</v>
      </c>
      <c r="B51" s="3" t="s">
        <v>14</v>
      </c>
      <c r="C51" s="10">
        <v>5022</v>
      </c>
    </row>
  </sheetData>
  <phoneticPr fontId="2" type="noConversion"/>
  <pageMargins left="0.7" right="0.7" top="0.75" bottom="0.75" header="0.3" footer="0.3"/>
  <pageSetup orientation="portrait" verticalDpi="30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LaVaughn Haynes</cp:lastModifiedBy>
  <cp:lastPrinted>2023-07-10T22:46:07Z</cp:lastPrinted>
  <dcterms:created xsi:type="dcterms:W3CDTF">2021-11-10T16:10:18Z</dcterms:created>
  <dcterms:modified xsi:type="dcterms:W3CDTF">2024-03-04T04:52:32Z</dcterms:modified>
</cp:coreProperties>
</file>