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hc48\ssl-result\db\"/>
    </mc:Choice>
  </mc:AlternateContent>
  <xr:revisionPtr revIDLastSave="0" documentId="13_ncr:1_{92BCAB5B-8018-4BBC-8825-BEB50D6224A6}" xr6:coauthVersionLast="47" xr6:coauthVersionMax="47" xr10:uidLastSave="{00000000-0000-0000-0000-000000000000}"/>
  <bookViews>
    <workbookView xWindow="13150" yWindow="0" windowWidth="12470" windowHeight="13770" xr2:uid="{00000000-000D-0000-FFFF-FFFF00000000}"/>
  </bookViews>
  <sheets>
    <sheet name="설문데이터" sheetId="1" r:id="rId1"/>
    <sheet name="전체데이터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2" i="1"/>
  <c r="V25" i="1"/>
  <c r="V27" i="1"/>
  <c r="Q3" i="1"/>
  <c r="Y3" i="1" s="1"/>
  <c r="Q4" i="1"/>
  <c r="Y4" i="1" s="1"/>
  <c r="Q5" i="1"/>
  <c r="Y5" i="1" s="1"/>
  <c r="Q6" i="1"/>
  <c r="Y6" i="1" s="1"/>
  <c r="Q7" i="1"/>
  <c r="Y7" i="1" s="1"/>
  <c r="Q8" i="1"/>
  <c r="Y8" i="1" s="1"/>
  <c r="Q9" i="1"/>
  <c r="Y9" i="1" s="1"/>
  <c r="Q10" i="1"/>
  <c r="Y10" i="1" s="1"/>
  <c r="Q11" i="1"/>
  <c r="Y11" i="1" s="1"/>
  <c r="Q12" i="1"/>
  <c r="Y12" i="1" s="1"/>
  <c r="Q13" i="1"/>
  <c r="Y13" i="1" s="1"/>
  <c r="Q14" i="1"/>
  <c r="Y14" i="1" s="1"/>
  <c r="Q15" i="1"/>
  <c r="Y15" i="1" s="1"/>
  <c r="Q16" i="1"/>
  <c r="Y16" i="1" s="1"/>
  <c r="Q17" i="1"/>
  <c r="Y17" i="1" s="1"/>
  <c r="Q18" i="1"/>
  <c r="Y18" i="1" s="1"/>
  <c r="Q19" i="1"/>
  <c r="Y19" i="1" s="1"/>
  <c r="Q20" i="1"/>
  <c r="Y20" i="1" s="1"/>
  <c r="Q21" i="1"/>
  <c r="Y21" i="1" s="1"/>
  <c r="Q22" i="1"/>
  <c r="Y22" i="1" s="1"/>
  <c r="Q23" i="1"/>
  <c r="Y23" i="1" s="1"/>
  <c r="Q24" i="1"/>
  <c r="Y24" i="1" s="1"/>
  <c r="Q25" i="1"/>
  <c r="Y25" i="1" s="1"/>
  <c r="Q26" i="1"/>
  <c r="Y26" i="1" s="1"/>
  <c r="Q27" i="1"/>
  <c r="Y27" i="1" s="1"/>
  <c r="Q28" i="1"/>
  <c r="Y28" i="1" s="1"/>
  <c r="Q29" i="1"/>
  <c r="Y29" i="1" s="1"/>
  <c r="Q30" i="1"/>
  <c r="Y30" i="1" s="1"/>
  <c r="Q31" i="1"/>
  <c r="Y31" i="1" s="1"/>
  <c r="Q32" i="1"/>
  <c r="Y32" i="1" s="1"/>
  <c r="P3" i="1"/>
  <c r="P4" i="1"/>
  <c r="P5" i="1"/>
  <c r="X5" i="1" s="1"/>
  <c r="P6" i="1"/>
  <c r="X6" i="1" s="1"/>
  <c r="P7" i="1"/>
  <c r="X7" i="1" s="1"/>
  <c r="P8" i="1"/>
  <c r="X8" i="1" s="1"/>
  <c r="P9" i="1"/>
  <c r="X9" i="1" s="1"/>
  <c r="P10" i="1"/>
  <c r="X10" i="1" s="1"/>
  <c r="P11" i="1"/>
  <c r="X11" i="1" s="1"/>
  <c r="P12" i="1"/>
  <c r="X12" i="1" s="1"/>
  <c r="P13" i="1"/>
  <c r="X13" i="1" s="1"/>
  <c r="P14" i="1"/>
  <c r="X14" i="1" s="1"/>
  <c r="P15" i="1"/>
  <c r="X15" i="1" s="1"/>
  <c r="P16" i="1"/>
  <c r="X16" i="1" s="1"/>
  <c r="P17" i="1"/>
  <c r="X17" i="1" s="1"/>
  <c r="P18" i="1"/>
  <c r="X18" i="1" s="1"/>
  <c r="P19" i="1"/>
  <c r="X19" i="1" s="1"/>
  <c r="P20" i="1"/>
  <c r="P21" i="1"/>
  <c r="X21" i="1" s="1"/>
  <c r="P22" i="1"/>
  <c r="P23" i="1"/>
  <c r="X23" i="1" s="1"/>
  <c r="P24" i="1"/>
  <c r="X24" i="1" s="1"/>
  <c r="P25" i="1"/>
  <c r="X25" i="1" s="1"/>
  <c r="P26" i="1"/>
  <c r="X26" i="1" s="1"/>
  <c r="P27" i="1"/>
  <c r="X27" i="1" s="1"/>
  <c r="P28" i="1"/>
  <c r="P29" i="1"/>
  <c r="X29" i="1" s="1"/>
  <c r="P30" i="1"/>
  <c r="X30" i="1" s="1"/>
  <c r="P31" i="1"/>
  <c r="X31" i="1" s="1"/>
  <c r="P32" i="1"/>
  <c r="X32" i="1" s="1"/>
  <c r="O3" i="1"/>
  <c r="W3" i="1" s="1"/>
  <c r="O4" i="1"/>
  <c r="W4" i="1" s="1"/>
  <c r="O5" i="1"/>
  <c r="W5" i="1" s="1"/>
  <c r="O6" i="1"/>
  <c r="W6" i="1" s="1"/>
  <c r="O7" i="1"/>
  <c r="W7" i="1" s="1"/>
  <c r="O8" i="1"/>
  <c r="W8" i="1" s="1"/>
  <c r="O9" i="1"/>
  <c r="W9" i="1" s="1"/>
  <c r="O10" i="1"/>
  <c r="W10" i="1" s="1"/>
  <c r="O11" i="1"/>
  <c r="W11" i="1" s="1"/>
  <c r="O12" i="1"/>
  <c r="W12" i="1" s="1"/>
  <c r="O13" i="1"/>
  <c r="W13" i="1" s="1"/>
  <c r="O14" i="1"/>
  <c r="W14" i="1" s="1"/>
  <c r="O15" i="1"/>
  <c r="W15" i="1" s="1"/>
  <c r="O16" i="1"/>
  <c r="W16" i="1" s="1"/>
  <c r="O17" i="1"/>
  <c r="W17" i="1" s="1"/>
  <c r="O18" i="1"/>
  <c r="W18" i="1" s="1"/>
  <c r="O19" i="1"/>
  <c r="W19" i="1" s="1"/>
  <c r="O20" i="1"/>
  <c r="W20" i="1" s="1"/>
  <c r="O21" i="1"/>
  <c r="W21" i="1" s="1"/>
  <c r="O22" i="1"/>
  <c r="W22" i="1" s="1"/>
  <c r="O23" i="1"/>
  <c r="W23" i="1" s="1"/>
  <c r="O24" i="1"/>
  <c r="W24" i="1" s="1"/>
  <c r="O25" i="1"/>
  <c r="W25" i="1" s="1"/>
  <c r="O26" i="1"/>
  <c r="W26" i="1" s="1"/>
  <c r="O27" i="1"/>
  <c r="W27" i="1" s="1"/>
  <c r="O28" i="1"/>
  <c r="W28" i="1" s="1"/>
  <c r="O29" i="1"/>
  <c r="W29" i="1" s="1"/>
  <c r="O30" i="1"/>
  <c r="W30" i="1" s="1"/>
  <c r="O31" i="1"/>
  <c r="W31" i="1" s="1"/>
  <c r="O32" i="1"/>
  <c r="W32" i="1" s="1"/>
  <c r="N3" i="1"/>
  <c r="V3" i="1" s="1"/>
  <c r="N4" i="1"/>
  <c r="V4" i="1" s="1"/>
  <c r="N5" i="1"/>
  <c r="V5" i="1" s="1"/>
  <c r="N6" i="1"/>
  <c r="V6" i="1" s="1"/>
  <c r="N7" i="1"/>
  <c r="V7" i="1" s="1"/>
  <c r="N8" i="1"/>
  <c r="V8" i="1" s="1"/>
  <c r="N9" i="1"/>
  <c r="V9" i="1" s="1"/>
  <c r="N10" i="1"/>
  <c r="V10" i="1" s="1"/>
  <c r="N11" i="1"/>
  <c r="V11" i="1" s="1"/>
  <c r="N12" i="1"/>
  <c r="V12" i="1" s="1"/>
  <c r="N13" i="1"/>
  <c r="V13" i="1" s="1"/>
  <c r="N14" i="1"/>
  <c r="V14" i="1" s="1"/>
  <c r="N15" i="1"/>
  <c r="V15" i="1" s="1"/>
  <c r="N16" i="1"/>
  <c r="V16" i="1" s="1"/>
  <c r="N17" i="1"/>
  <c r="V17" i="1" s="1"/>
  <c r="N18" i="1"/>
  <c r="V18" i="1" s="1"/>
  <c r="N19" i="1"/>
  <c r="V19" i="1" s="1"/>
  <c r="N20" i="1"/>
  <c r="V20" i="1" s="1"/>
  <c r="N21" i="1"/>
  <c r="V21" i="1" s="1"/>
  <c r="N22" i="1"/>
  <c r="V22" i="1" s="1"/>
  <c r="N23" i="1"/>
  <c r="V23" i="1" s="1"/>
  <c r="N24" i="1"/>
  <c r="V24" i="1" s="1"/>
  <c r="N25" i="1"/>
  <c r="N26" i="1"/>
  <c r="N27" i="1"/>
  <c r="N28" i="1"/>
  <c r="V28" i="1" s="1"/>
  <c r="N29" i="1"/>
  <c r="V29" i="1" s="1"/>
  <c r="N30" i="1"/>
  <c r="V30" i="1" s="1"/>
  <c r="N31" i="1"/>
  <c r="V31" i="1" s="1"/>
  <c r="N32" i="1"/>
  <c r="V32" i="1" s="1"/>
  <c r="M3" i="1"/>
  <c r="M4" i="1"/>
  <c r="U4" i="1" s="1"/>
  <c r="M5" i="1"/>
  <c r="U5" i="1" s="1"/>
  <c r="M6" i="1"/>
  <c r="U6" i="1" s="1"/>
  <c r="M7" i="1"/>
  <c r="U7" i="1" s="1"/>
  <c r="M8" i="1"/>
  <c r="U8" i="1" s="1"/>
  <c r="M9" i="1"/>
  <c r="U9" i="1" s="1"/>
  <c r="M10" i="1"/>
  <c r="U10" i="1" s="1"/>
  <c r="M11" i="1"/>
  <c r="U11" i="1" s="1"/>
  <c r="M12" i="1"/>
  <c r="M13" i="1"/>
  <c r="M14" i="1"/>
  <c r="U14" i="1" s="1"/>
  <c r="M15" i="1"/>
  <c r="U15" i="1" s="1"/>
  <c r="M16" i="1"/>
  <c r="U16" i="1" s="1"/>
  <c r="M17" i="1"/>
  <c r="U17" i="1" s="1"/>
  <c r="M18" i="1"/>
  <c r="U18" i="1" s="1"/>
  <c r="M19" i="1"/>
  <c r="U19" i="1" s="1"/>
  <c r="M20" i="1"/>
  <c r="U20" i="1" s="1"/>
  <c r="M21" i="1"/>
  <c r="U21" i="1" s="1"/>
  <c r="M22" i="1"/>
  <c r="U22" i="1" s="1"/>
  <c r="M23" i="1"/>
  <c r="M24" i="1"/>
  <c r="U24" i="1" s="1"/>
  <c r="M25" i="1"/>
  <c r="U25" i="1" s="1"/>
  <c r="M26" i="1"/>
  <c r="U26" i="1" s="1"/>
  <c r="M27" i="1"/>
  <c r="U27" i="1" s="1"/>
  <c r="M28" i="1"/>
  <c r="U28" i="1" s="1"/>
  <c r="M29" i="1"/>
  <c r="U29" i="1" s="1"/>
  <c r="M30" i="1"/>
  <c r="U30" i="1" s="1"/>
  <c r="M31" i="1"/>
  <c r="U31" i="1" s="1"/>
  <c r="M32" i="1"/>
  <c r="U32" i="1" s="1"/>
  <c r="R3" i="1"/>
  <c r="Z3" i="1" s="1"/>
  <c r="R4" i="1"/>
  <c r="R5" i="1"/>
  <c r="R6" i="1"/>
  <c r="R7" i="1"/>
  <c r="Z7" i="1" s="1"/>
  <c r="R8" i="1"/>
  <c r="Z8" i="1" s="1"/>
  <c r="R9" i="1"/>
  <c r="Z9" i="1" s="1"/>
  <c r="R10" i="1"/>
  <c r="Z10" i="1" s="1"/>
  <c r="R11" i="1"/>
  <c r="Z11" i="1" s="1"/>
  <c r="R12" i="1"/>
  <c r="Z12" i="1" s="1"/>
  <c r="R13" i="1"/>
  <c r="Z13" i="1" s="1"/>
  <c r="R14" i="1"/>
  <c r="Z14" i="1" s="1"/>
  <c r="R15" i="1"/>
  <c r="Z15" i="1" s="1"/>
  <c r="R16" i="1"/>
  <c r="Z16" i="1" s="1"/>
  <c r="R17" i="1"/>
  <c r="Z17" i="1" s="1"/>
  <c r="R18" i="1"/>
  <c r="Z18" i="1" s="1"/>
  <c r="R19" i="1"/>
  <c r="Z19" i="1" s="1"/>
  <c r="R20" i="1"/>
  <c r="R21" i="1"/>
  <c r="Z21" i="1" s="1"/>
  <c r="R22" i="1"/>
  <c r="R23" i="1"/>
  <c r="R24" i="1"/>
  <c r="Z24" i="1" s="1"/>
  <c r="R25" i="1"/>
  <c r="Z25" i="1" s="1"/>
  <c r="R26" i="1"/>
  <c r="Z26" i="1" s="1"/>
  <c r="R27" i="1"/>
  <c r="Z27" i="1" s="1"/>
  <c r="R28" i="1"/>
  <c r="Z28" i="1" s="1"/>
  <c r="R29" i="1"/>
  <c r="Z29" i="1" s="1"/>
  <c r="R30" i="1"/>
  <c r="Z30" i="1" s="1"/>
  <c r="R31" i="1"/>
  <c r="Z31" i="1" s="1"/>
  <c r="R32" i="1"/>
  <c r="Z32" i="1" s="1"/>
  <c r="L3" i="1"/>
  <c r="T3" i="1" s="1"/>
  <c r="L4" i="1"/>
  <c r="AI4" i="1" s="1"/>
  <c r="L5" i="1"/>
  <c r="T5" i="1" s="1"/>
  <c r="L6" i="1"/>
  <c r="T6" i="1" s="1"/>
  <c r="L7" i="1"/>
  <c r="T7" i="1" s="1"/>
  <c r="L8" i="1"/>
  <c r="AI8" i="1" s="1"/>
  <c r="L9" i="1"/>
  <c r="AI9" i="1" s="1"/>
  <c r="L10" i="1"/>
  <c r="L11" i="1"/>
  <c r="AI11" i="1" s="1"/>
  <c r="L12" i="1"/>
  <c r="AI12" i="1" s="1"/>
  <c r="L13" i="1"/>
  <c r="AI13" i="1" s="1"/>
  <c r="L14" i="1"/>
  <c r="AI14" i="1" s="1"/>
  <c r="L15" i="1"/>
  <c r="AI15" i="1" s="1"/>
  <c r="L16" i="1"/>
  <c r="AI16" i="1" s="1"/>
  <c r="L17" i="1"/>
  <c r="T17" i="1" s="1"/>
  <c r="L18" i="1"/>
  <c r="L19" i="1"/>
  <c r="AI19" i="1" s="1"/>
  <c r="L20" i="1"/>
  <c r="AI20" i="1" s="1"/>
  <c r="L21" i="1"/>
  <c r="AI21" i="1" s="1"/>
  <c r="L22" i="1"/>
  <c r="AI22" i="1" s="1"/>
  <c r="L23" i="1"/>
  <c r="AI23" i="1" s="1"/>
  <c r="L24" i="1"/>
  <c r="AI24" i="1" s="1"/>
  <c r="L25" i="1"/>
  <c r="T25" i="1" s="1"/>
  <c r="L26" i="1"/>
  <c r="T26" i="1" s="1"/>
  <c r="L27" i="1"/>
  <c r="T27" i="1" s="1"/>
  <c r="L28" i="1"/>
  <c r="T28" i="1" s="1"/>
  <c r="L29" i="1"/>
  <c r="T29" i="1" s="1"/>
  <c r="L30" i="1"/>
  <c r="T30" i="1" s="1"/>
  <c r="L31" i="1"/>
  <c r="T31" i="1" s="1"/>
  <c r="L32" i="1"/>
  <c r="T32" i="1" s="1"/>
  <c r="K3" i="1"/>
  <c r="S3" i="1" s="1"/>
  <c r="K4" i="1"/>
  <c r="S4" i="1" s="1"/>
  <c r="K5" i="1"/>
  <c r="S5" i="1" s="1"/>
  <c r="K6" i="1"/>
  <c r="S6" i="1" s="1"/>
  <c r="K7" i="1"/>
  <c r="S7" i="1" s="1"/>
  <c r="K8" i="1"/>
  <c r="S8" i="1" s="1"/>
  <c r="K9" i="1"/>
  <c r="S9" i="1" s="1"/>
  <c r="K10" i="1"/>
  <c r="S10" i="1" s="1"/>
  <c r="K11" i="1"/>
  <c r="S11" i="1" s="1"/>
  <c r="K12" i="1"/>
  <c r="S12" i="1" s="1"/>
  <c r="K13" i="1"/>
  <c r="K14" i="1"/>
  <c r="S14" i="1" s="1"/>
  <c r="K15" i="1"/>
  <c r="S15" i="1" s="1"/>
  <c r="K16" i="1"/>
  <c r="S16" i="1" s="1"/>
  <c r="K17" i="1"/>
  <c r="S17" i="1" s="1"/>
  <c r="K18" i="1"/>
  <c r="S18" i="1" s="1"/>
  <c r="K19" i="1"/>
  <c r="S19" i="1" s="1"/>
  <c r="K20" i="1"/>
  <c r="K21" i="1"/>
  <c r="S21" i="1" s="1"/>
  <c r="K22" i="1"/>
  <c r="K23" i="1"/>
  <c r="S23" i="1" s="1"/>
  <c r="K24" i="1"/>
  <c r="S24" i="1" s="1"/>
  <c r="K25" i="1"/>
  <c r="S25" i="1" s="1"/>
  <c r="K26" i="1"/>
  <c r="S26" i="1" s="1"/>
  <c r="K27" i="1"/>
  <c r="S27" i="1" s="1"/>
  <c r="K28" i="1"/>
  <c r="S28" i="1" s="1"/>
  <c r="K29" i="1"/>
  <c r="S29" i="1" s="1"/>
  <c r="K30" i="1"/>
  <c r="S30" i="1" s="1"/>
  <c r="K31" i="1"/>
  <c r="S31" i="1" s="1"/>
  <c r="K32" i="1"/>
  <c r="S32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AI26" i="1" l="1"/>
  <c r="AI10" i="1"/>
  <c r="AI7" i="1"/>
  <c r="AI6" i="1"/>
  <c r="AI32" i="1"/>
  <c r="AI30" i="1"/>
  <c r="AI18" i="1"/>
  <c r="AI31" i="1"/>
  <c r="AI29" i="1"/>
  <c r="AI28" i="1"/>
  <c r="AI27" i="1"/>
  <c r="AI25" i="1"/>
  <c r="AI5" i="1"/>
  <c r="AI3" i="1"/>
  <c r="AI17" i="1"/>
  <c r="AI2" i="1"/>
  <c r="P3" i="3"/>
  <c r="O2" i="3"/>
  <c r="K2" i="3"/>
  <c r="Z2" i="1"/>
  <c r="K3" i="3"/>
  <c r="U3" i="1"/>
  <c r="X4" i="1"/>
  <c r="Z6" i="1"/>
  <c r="L2" i="3"/>
  <c r="X3" i="1"/>
  <c r="Z5" i="1"/>
  <c r="L3" i="3"/>
  <c r="T24" i="1"/>
  <c r="V26" i="1"/>
  <c r="X28" i="1"/>
  <c r="Z4" i="1"/>
  <c r="T4" i="1"/>
  <c r="J2" i="3"/>
  <c r="J3" i="3"/>
  <c r="Y2" i="1"/>
  <c r="M2" i="3"/>
  <c r="T23" i="1"/>
  <c r="M3" i="3"/>
  <c r="AD10" i="1" s="1"/>
  <c r="T22" i="1"/>
  <c r="N2" i="3"/>
  <c r="T21" i="1"/>
  <c r="N3" i="3"/>
  <c r="S13" i="1"/>
  <c r="T20" i="1"/>
  <c r="U23" i="1"/>
  <c r="S22" i="1"/>
  <c r="T12" i="1"/>
  <c r="T19" i="1"/>
  <c r="P2" i="3"/>
  <c r="T18" i="1"/>
  <c r="X22" i="1"/>
  <c r="Q3" i="3"/>
  <c r="Q2" i="3"/>
  <c r="S20" i="1"/>
  <c r="T10" i="1"/>
  <c r="Z23" i="1"/>
  <c r="T16" i="1"/>
  <c r="X20" i="1"/>
  <c r="Z22" i="1"/>
  <c r="O3" i="3"/>
  <c r="T15" i="1"/>
  <c r="U13" i="1"/>
  <c r="T14" i="1"/>
  <c r="T13" i="1"/>
  <c r="U12" i="1"/>
  <c r="Z20" i="1"/>
  <c r="T11" i="1"/>
  <c r="T9" i="1"/>
  <c r="T8" i="1"/>
  <c r="AF8" i="1" l="1"/>
  <c r="AA30" i="1"/>
  <c r="AD23" i="1"/>
  <c r="AD18" i="1"/>
  <c r="AH18" i="1"/>
  <c r="AA9" i="1"/>
  <c r="AD9" i="1"/>
  <c r="AH20" i="1"/>
  <c r="AA31" i="1"/>
  <c r="AG9" i="1"/>
  <c r="AE7" i="1"/>
  <c r="AH14" i="1"/>
  <c r="AB17" i="1"/>
  <c r="AH23" i="1"/>
  <c r="AD13" i="1"/>
  <c r="AC7" i="1"/>
  <c r="AA29" i="1"/>
  <c r="AF31" i="1"/>
  <c r="AD11" i="1"/>
  <c r="AC3" i="1"/>
  <c r="AH3" i="1"/>
  <c r="AF5" i="1"/>
  <c r="AH30" i="1"/>
  <c r="AH12" i="1"/>
  <c r="AH5" i="1"/>
  <c r="AH32" i="1"/>
  <c r="AH6" i="1"/>
  <c r="AF17" i="1"/>
  <c r="AE27" i="1"/>
  <c r="AF19" i="1"/>
  <c r="AF12" i="1"/>
  <c r="AH13" i="1"/>
  <c r="AD2" i="1"/>
  <c r="AF22" i="1"/>
  <c r="AH4" i="1"/>
  <c r="AD22" i="1"/>
  <c r="AF27" i="1"/>
  <c r="AF10" i="1"/>
  <c r="AD12" i="1"/>
  <c r="AD5" i="1"/>
  <c r="AF20" i="1"/>
  <c r="AH11" i="1"/>
  <c r="AE16" i="1"/>
  <c r="AF29" i="1"/>
  <c r="AF11" i="1"/>
  <c r="AD17" i="1"/>
  <c r="AF21" i="1"/>
  <c r="AD19" i="1"/>
  <c r="AH21" i="1"/>
  <c r="AB21" i="1"/>
  <c r="AH2" i="1"/>
  <c r="AH17" i="1"/>
  <c r="AH19" i="1"/>
  <c r="AF4" i="1"/>
  <c r="AF14" i="1"/>
  <c r="AB22" i="1"/>
  <c r="AF23" i="1"/>
  <c r="AD29" i="1"/>
  <c r="AF2" i="1"/>
  <c r="AF30" i="1"/>
  <c r="AH22" i="1"/>
  <c r="AB23" i="1"/>
  <c r="AF9" i="1"/>
  <c r="AH29" i="1"/>
  <c r="AH31" i="1"/>
  <c r="AF18" i="1"/>
  <c r="AF13" i="1"/>
  <c r="AE32" i="1"/>
  <c r="AE10" i="1"/>
  <c r="AE9" i="1"/>
  <c r="AE4" i="1"/>
  <c r="AE14" i="1"/>
  <c r="AG5" i="1"/>
  <c r="AG20" i="1"/>
  <c r="AG25" i="1"/>
  <c r="AG18" i="1"/>
  <c r="AG21" i="1"/>
  <c r="AG26" i="1"/>
  <c r="AG6" i="1"/>
  <c r="AG23" i="1"/>
  <c r="AG19" i="1"/>
  <c r="AG17" i="1"/>
  <c r="AG22" i="1"/>
  <c r="AG2" i="1"/>
  <c r="AG27" i="1"/>
  <c r="AG30" i="1"/>
  <c r="AG7" i="1"/>
  <c r="AG24" i="1"/>
  <c r="AG16" i="1"/>
  <c r="AG13" i="1"/>
  <c r="AG3" i="1"/>
  <c r="AG4" i="1"/>
  <c r="AG15" i="1"/>
  <c r="AG14" i="1"/>
  <c r="AG31" i="1"/>
  <c r="AG11" i="1"/>
  <c r="AG29" i="1"/>
  <c r="AG12" i="1"/>
  <c r="AG8" i="1"/>
  <c r="AG32" i="1"/>
  <c r="AG28" i="1"/>
  <c r="AA18" i="1"/>
  <c r="AA19" i="1"/>
  <c r="AA16" i="1"/>
  <c r="AA27" i="1"/>
  <c r="AA15" i="1"/>
  <c r="AA2" i="1"/>
  <c r="AA17" i="1"/>
  <c r="AA7" i="1"/>
  <c r="AA28" i="1"/>
  <c r="AA3" i="1"/>
  <c r="AA26" i="1"/>
  <c r="AA6" i="1"/>
  <c r="AA5" i="1"/>
  <c r="AA24" i="1"/>
  <c r="AA4" i="1"/>
  <c r="AA21" i="1"/>
  <c r="AA10" i="1"/>
  <c r="AA20" i="1"/>
  <c r="AA8" i="1"/>
  <c r="AA25" i="1"/>
  <c r="AA22" i="1"/>
  <c r="AA12" i="1"/>
  <c r="AA32" i="1"/>
  <c r="AA13" i="1"/>
  <c r="AA23" i="1"/>
  <c r="AA11" i="1"/>
  <c r="AE12" i="1"/>
  <c r="AE8" i="1"/>
  <c r="AG10" i="1"/>
  <c r="AA14" i="1"/>
  <c r="AE28" i="1"/>
  <c r="AC20" i="1"/>
  <c r="AC25" i="1"/>
  <c r="AC26" i="1"/>
  <c r="AC16" i="1"/>
  <c r="AC17" i="1"/>
  <c r="AC18" i="1"/>
  <c r="AC19" i="1"/>
  <c r="AC21" i="1"/>
  <c r="AC5" i="1"/>
  <c r="AC6" i="1"/>
  <c r="AC15" i="1"/>
  <c r="AC28" i="1"/>
  <c r="AB18" i="1"/>
  <c r="AD4" i="1"/>
  <c r="AC27" i="1"/>
  <c r="AC8" i="1"/>
  <c r="AB5" i="1"/>
  <c r="AB6" i="1"/>
  <c r="AB24" i="1"/>
  <c r="AE29" i="1"/>
  <c r="AE30" i="1"/>
  <c r="AE11" i="1"/>
  <c r="AC30" i="1"/>
  <c r="AB8" i="1"/>
  <c r="AE31" i="1"/>
  <c r="AB12" i="1"/>
  <c r="AB2" i="1"/>
  <c r="AC2" i="1"/>
  <c r="AC9" i="1"/>
  <c r="AD21" i="1"/>
  <c r="AC10" i="1"/>
  <c r="AB10" i="1"/>
  <c r="AC31" i="1"/>
  <c r="AE23" i="1"/>
  <c r="AB14" i="1"/>
  <c r="AB9" i="1"/>
  <c r="AC13" i="1"/>
  <c r="AC4" i="1"/>
  <c r="AF6" i="1"/>
  <c r="AF25" i="1"/>
  <c r="AF3" i="1"/>
  <c r="AD20" i="1"/>
  <c r="AD3" i="1"/>
  <c r="AB11" i="1"/>
  <c r="AB13" i="1"/>
  <c r="AD6" i="1"/>
  <c r="AF26" i="1"/>
  <c r="AB3" i="1"/>
  <c r="AD32" i="1"/>
  <c r="AD27" i="1"/>
  <c r="AD15" i="1"/>
  <c r="AD8" i="1"/>
  <c r="AD24" i="1"/>
  <c r="AD7" i="1"/>
  <c r="AD16" i="1"/>
  <c r="AD25" i="1"/>
  <c r="AD26" i="1"/>
  <c r="AF7" i="1"/>
  <c r="AE24" i="1"/>
  <c r="AD14" i="1"/>
  <c r="AE13" i="1"/>
  <c r="AB30" i="1"/>
  <c r="AB16" i="1"/>
  <c r="AF24" i="1"/>
  <c r="AC24" i="1"/>
  <c r="AE3" i="1"/>
  <c r="AH27" i="1"/>
  <c r="AH26" i="1"/>
  <c r="AH7" i="1"/>
  <c r="AH9" i="1"/>
  <c r="AH15" i="1"/>
  <c r="AH8" i="1"/>
  <c r="AH10" i="1"/>
  <c r="AH16" i="1"/>
  <c r="AH24" i="1"/>
  <c r="AH25" i="1"/>
  <c r="AD31" i="1"/>
  <c r="AF28" i="1"/>
  <c r="AF16" i="1"/>
  <c r="AD28" i="1"/>
  <c r="AF32" i="1"/>
  <c r="AC12" i="1"/>
  <c r="AH28" i="1"/>
  <c r="AF15" i="1"/>
  <c r="AC23" i="1"/>
  <c r="AC32" i="1"/>
  <c r="AB25" i="1"/>
  <c r="AB26" i="1"/>
  <c r="AB27" i="1"/>
  <c r="AB28" i="1"/>
  <c r="AB29" i="1"/>
  <c r="AB31" i="1"/>
  <c r="AB32" i="1"/>
  <c r="AB7" i="1"/>
  <c r="AB20" i="1"/>
  <c r="AE17" i="1"/>
  <c r="AE18" i="1"/>
  <c r="AE5" i="1"/>
  <c r="AE22" i="1"/>
  <c r="AE25" i="1"/>
  <c r="AE26" i="1"/>
  <c r="AE19" i="1"/>
  <c r="AE21" i="1"/>
  <c r="AE20" i="1"/>
  <c r="AE2" i="1"/>
  <c r="AE6" i="1"/>
  <c r="AC14" i="1"/>
  <c r="AB4" i="1"/>
  <c r="AE15" i="1"/>
  <c r="AC29" i="1"/>
  <c r="AC11" i="1"/>
  <c r="AB15" i="1"/>
  <c r="AC22" i="1"/>
  <c r="AD30" i="1"/>
  <c r="AB19" i="1"/>
</calcChain>
</file>

<file path=xl/sharedStrings.xml><?xml version="1.0" encoding="utf-8"?>
<sst xmlns="http://schemas.openxmlformats.org/spreadsheetml/2006/main" count="525" uniqueCount="424">
  <si>
    <t>학생성명</t>
  </si>
  <si>
    <t>출신학교</t>
  </si>
  <si>
    <t>성별</t>
  </si>
  <si>
    <t>거주지역</t>
  </si>
  <si>
    <t>B등급과목수</t>
  </si>
  <si>
    <t>진학희망고교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</si>
  <si>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</si>
  <si>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</si>
  <si>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</si>
  <si>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</si>
  <si>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</si>
  <si>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</si>
  <si>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</si>
  <si>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</si>
  <si>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</si>
  <si>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</si>
  <si>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</si>
  <si>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</si>
  <si>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</si>
  <si>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</si>
  <si>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</si>
  <si>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</si>
  <si>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</si>
  <si>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</si>
  <si>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</si>
  <si>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</si>
  <si>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</si>
  <si>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</si>
  <si>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</si>
  <si>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</si>
  <si>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</si>
  <si>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</si>
  <si>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</si>
  <si>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</si>
  <si>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</si>
  <si>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</si>
  <si>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</si>
  <si>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</si>
  <si>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</si>
  <si>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</si>
  <si>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</si>
  <si>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</si>
  <si>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</si>
  <si>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</si>
  <si>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</si>
  <si>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</si>
  <si>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</si>
  <si>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</si>
  <si>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</si>
  <si>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</si>
  <si>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</si>
  <si>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</si>
  <si>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</si>
  <si>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</si>
  <si>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</si>
  <si>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</si>
  <si>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</si>
  <si>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</si>
  <si>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</si>
  <si>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</si>
  <si>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</si>
  <si>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</si>
  <si>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</si>
  <si>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</si>
  <si>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</si>
  <si>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</si>
  <si>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</si>
  <si>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</si>
  <si>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</si>
  <si>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</si>
  <si>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</si>
  <si>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</si>
  <si>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</si>
  <si>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</si>
  <si>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</si>
  <si>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</si>
  <si>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</si>
  <si>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</si>
  <si>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</si>
  <si>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</si>
  <si>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</si>
  <si>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</si>
  <si>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</si>
  <si>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</si>
  <si>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</si>
  <si>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</si>
  <si>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</si>
  <si>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</si>
  <si>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</si>
  <si>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</si>
  <si>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</si>
  <si>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</si>
  <si>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</si>
  <si>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</si>
  <si>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</si>
  <si>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</si>
  <si>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</si>
  <si>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</si>
  <si>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</si>
  <si>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</si>
  <si>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</si>
  <si>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</si>
  <si>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</si>
  <si>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</si>
  <si>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</si>
  <si>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</si>
  <si>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</si>
  <si>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</si>
  <si>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</si>
  <si>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</si>
  <si>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</si>
  <si>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</si>
  <si>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</si>
  <si>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</si>
  <si>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</si>
  <si>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</si>
  <si>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</si>
  <si>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</si>
  <si>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</si>
  <si>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</si>
  <si>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</si>
  <si>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</si>
  <si>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</si>
  <si>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</si>
  <si>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</si>
  <si>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</si>
  <si>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</si>
  <si>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</si>
  <si>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</si>
  <si>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</si>
  <si>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</si>
  <si>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</si>
  <si>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</si>
  <si>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</si>
  <si>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</si>
  <si>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</si>
  <si>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</si>
  <si>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</si>
  <si>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</si>
  <si>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</si>
  <si>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</si>
  <si>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</si>
  <si>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</si>
  <si>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</si>
  <si>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</si>
  <si>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</si>
  <si>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</si>
  <si>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</si>
  <si>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</si>
  <si>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</si>
  <si>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</si>
  <si>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</si>
  <si>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</si>
  <si>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</si>
  <si>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</si>
  <si>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</si>
  <si>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</si>
  <si>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</si>
  <si>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</si>
  <si>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</si>
  <si>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</si>
  <si>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</si>
  <si>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</si>
  <si>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</si>
  <si>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</si>
  <si>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</si>
  <si>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</si>
  <si>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</si>
  <si>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</si>
  <si>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</si>
  <si>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</si>
  <si>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</si>
  <si>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</si>
  <si>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</si>
  <si>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</si>
  <si>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</si>
  <si>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</si>
  <si>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</si>
  <si>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</si>
  <si>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</si>
  <si>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</si>
  <si>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</si>
  <si>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</si>
  <si>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</si>
  <si>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</si>
  <si>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</si>
  <si>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</si>
  <si>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</si>
  <si>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</si>
  <si>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</si>
  <si>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</si>
  <si>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</si>
  <si>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</si>
  <si>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</si>
  <si>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</si>
  <si>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</si>
  <si>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</si>
  <si>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</si>
  <si>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</si>
  <si>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</si>
  <si>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</si>
  <si>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</si>
  <si>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</si>
  <si>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</si>
  <si>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</si>
  <si>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</si>
  <si>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</si>
  <si>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</si>
  <si>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</si>
  <si>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</si>
  <si>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</si>
  <si>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</si>
  <si>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</si>
  <si>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</si>
  <si>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</si>
  <si>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</si>
  <si>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</si>
  <si>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</si>
  <si>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</si>
  <si>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</si>
  <si>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</si>
  <si>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</si>
  <si>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</si>
  <si>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</si>
  <si>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</si>
  <si>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</si>
  <si>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</si>
  <si>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</si>
  <si>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</si>
  <si>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</si>
  <si>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</si>
  <si>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</si>
  <si>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</si>
  <si>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</si>
  <si>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</si>
  <si>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</si>
  <si>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</si>
  <si>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</si>
  <si>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</si>
  <si>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</si>
  <si>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</si>
  <si>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</si>
  <si>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</si>
  <si>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</si>
  <si>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</si>
  <si>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</si>
  <si>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</si>
  <si>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</si>
  <si>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</si>
  <si>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</si>
  <si>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</si>
  <si>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</si>
  <si>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</si>
  <si>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</si>
  <si>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</si>
  <si>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</si>
  <si>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</si>
  <si>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</si>
  <si>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</si>
  <si>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</si>
  <si>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</si>
  <si>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</si>
  <si>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</si>
  <si>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</si>
  <si>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STU0001</t>
  </si>
  <si>
    <t>이영희</t>
  </si>
  <si>
    <t>남</t>
  </si>
  <si>
    <t>인천광역시</t>
  </si>
  <si>
    <t>지역단위자사고</t>
  </si>
  <si>
    <t>STU0002</t>
  </si>
  <si>
    <t>윤지원</t>
  </si>
  <si>
    <t>경기도</t>
  </si>
  <si>
    <t>STU0003</t>
  </si>
  <si>
    <t>정수민</t>
  </si>
  <si>
    <t>STU0004</t>
  </si>
  <si>
    <t>강도현</t>
  </si>
  <si>
    <t>여</t>
  </si>
  <si>
    <t>서울 특별시</t>
  </si>
  <si>
    <t>STU0005</t>
  </si>
  <si>
    <t>STU0006</t>
  </si>
  <si>
    <t>STU0007</t>
  </si>
  <si>
    <t>STU0008</t>
  </si>
  <si>
    <t>임서연</t>
  </si>
  <si>
    <t>일반고</t>
  </si>
  <si>
    <t>STU0009</t>
  </si>
  <si>
    <t>외국어고</t>
  </si>
  <si>
    <t>STU0010</t>
  </si>
  <si>
    <t>STU0011</t>
  </si>
  <si>
    <t>박민준</t>
  </si>
  <si>
    <t>STU0012</t>
  </si>
  <si>
    <t>STU0013</t>
  </si>
  <si>
    <t>최준영</t>
  </si>
  <si>
    <t>부산광역시</t>
  </si>
  <si>
    <t>STU0014</t>
  </si>
  <si>
    <t>대전광역시</t>
  </si>
  <si>
    <t>국제고</t>
  </si>
  <si>
    <t>STU0015</t>
  </si>
  <si>
    <t>STU0016</t>
  </si>
  <si>
    <t>김철수</t>
  </si>
  <si>
    <t>STU0017</t>
  </si>
  <si>
    <t>STU0018</t>
  </si>
  <si>
    <t>STU0019</t>
  </si>
  <si>
    <t>STU0020</t>
  </si>
  <si>
    <t>STU0021</t>
  </si>
  <si>
    <t>전국단위자사고</t>
  </si>
  <si>
    <t>STU0022</t>
  </si>
  <si>
    <t>STU0023</t>
  </si>
  <si>
    <t>STU0024</t>
  </si>
  <si>
    <t>STU0025</t>
  </si>
  <si>
    <t>STU0026</t>
  </si>
  <si>
    <t>STU0027</t>
  </si>
  <si>
    <t>STU0028</t>
  </si>
  <si>
    <t>STU0029</t>
  </si>
  <si>
    <t>STU0030</t>
  </si>
  <si>
    <t>학생ID</t>
    <phoneticPr fontId="1" type="noConversion"/>
  </si>
  <si>
    <t>일반고</t>
    <phoneticPr fontId="1" type="noConversion"/>
  </si>
  <si>
    <t>전국단위자사고</t>
    <phoneticPr fontId="1" type="noConversion"/>
  </si>
  <si>
    <t>서울형자사고</t>
    <phoneticPr fontId="1" type="noConversion"/>
  </si>
  <si>
    <t>외고</t>
    <phoneticPr fontId="1" type="noConversion"/>
  </si>
  <si>
    <t>거주지역</t>
    <phoneticPr fontId="1" type="noConversion"/>
  </si>
  <si>
    <t>서울특별시</t>
  </si>
  <si>
    <t>대구광역시</t>
  </si>
  <si>
    <t>광주광역시</t>
  </si>
  <si>
    <t>울산광역시</t>
  </si>
  <si>
    <t>세종특별자치시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</si>
  <si>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</si>
  <si>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</si>
  <si>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</si>
  <si>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</si>
  <si>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</si>
  <si>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</si>
  <si>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</si>
  <si>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</si>
  <si>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번호</t>
    <phoneticPr fontId="1" type="noConversion"/>
  </si>
  <si>
    <t>지역자사고</t>
    <phoneticPr fontId="1" type="noConversion"/>
  </si>
  <si>
    <t>국제고</t>
    <phoneticPr fontId="1" type="noConversion"/>
  </si>
  <si>
    <t>성별</t>
    <phoneticPr fontId="1" type="noConversion"/>
  </si>
  <si>
    <t>남자</t>
    <phoneticPr fontId="1" type="noConversion"/>
  </si>
  <si>
    <t>여자</t>
    <phoneticPr fontId="1" type="noConversion"/>
  </si>
  <si>
    <t>출신학교</t>
    <phoneticPr fontId="1" type="noConversion"/>
  </si>
  <si>
    <t>기본값</t>
    <phoneticPr fontId="1" type="noConversion"/>
  </si>
  <si>
    <t>예외(단대부중~을지중)</t>
    <phoneticPr fontId="1" type="noConversion"/>
  </si>
  <si>
    <t>stat1</t>
    <phoneticPr fontId="1" type="noConversion"/>
  </si>
  <si>
    <t>stat2</t>
  </si>
  <si>
    <t>stat3</t>
  </si>
  <si>
    <t>stat4</t>
  </si>
  <si>
    <t>stat5</t>
  </si>
  <si>
    <t>stat6</t>
  </si>
  <si>
    <t>stat_5scale_1</t>
    <phoneticPr fontId="1" type="noConversion"/>
  </si>
  <si>
    <t>stat_5scale_3</t>
  </si>
  <si>
    <t>stat_5scale_4</t>
  </si>
  <si>
    <t>stat_5scale_5</t>
  </si>
  <si>
    <t>stat_5scale_6</t>
  </si>
  <si>
    <t>stat_zscore_1</t>
    <phoneticPr fontId="1" type="noConversion"/>
  </si>
  <si>
    <t>stat_zscore_3</t>
  </si>
  <si>
    <t>stat_zscore_4</t>
  </si>
  <si>
    <t>stat_zscore_5</t>
  </si>
  <si>
    <t>stat_zscore_6</t>
  </si>
  <si>
    <t>부평중학교</t>
    <phoneticPr fontId="1" type="noConversion"/>
  </si>
  <si>
    <t>분당중학교</t>
    <phoneticPr fontId="1" type="noConversion"/>
  </si>
  <si>
    <t>일산중학교</t>
    <phoneticPr fontId="1" type="noConversion"/>
  </si>
  <si>
    <t>개원중학교</t>
    <phoneticPr fontId="1" type="noConversion"/>
  </si>
  <si>
    <t>수지중학교</t>
    <phoneticPr fontId="1" type="noConversion"/>
  </si>
  <si>
    <t>목동중학교</t>
    <phoneticPr fontId="1" type="noConversion"/>
  </si>
  <si>
    <t>신림중학교</t>
    <phoneticPr fontId="1" type="noConversion"/>
  </si>
  <si>
    <t>동탄중학교</t>
    <phoneticPr fontId="1" type="noConversion"/>
  </si>
  <si>
    <t>평촌중학교</t>
    <phoneticPr fontId="1" type="noConversion"/>
  </si>
  <si>
    <t>잠실중학교</t>
    <phoneticPr fontId="1" type="noConversion"/>
  </si>
  <si>
    <t>해운대중학교</t>
    <phoneticPr fontId="1" type="noConversion"/>
  </si>
  <si>
    <t>둔산중학교</t>
    <phoneticPr fontId="1" type="noConversion"/>
  </si>
  <si>
    <t>수영중학교</t>
    <phoneticPr fontId="1" type="noConversion"/>
  </si>
  <si>
    <t>연수중학교</t>
    <phoneticPr fontId="1" type="noConversion"/>
  </si>
  <si>
    <t>유성중학교</t>
    <phoneticPr fontId="1" type="noConversion"/>
  </si>
  <si>
    <t>도안중학교</t>
    <phoneticPr fontId="1" type="noConversion"/>
  </si>
  <si>
    <t>광안중학교</t>
    <phoneticPr fontId="1" type="noConversion"/>
  </si>
  <si>
    <t>송도중학교</t>
    <phoneticPr fontId="1" type="noConversion"/>
  </si>
  <si>
    <t>상계중학교</t>
    <phoneticPr fontId="1" type="noConversion"/>
  </si>
  <si>
    <t>계양중학교</t>
    <phoneticPr fontId="1" type="noConversion"/>
  </si>
  <si>
    <t>부산진중학교</t>
    <phoneticPr fontId="1" type="noConversion"/>
  </si>
  <si>
    <t>대덕중학교</t>
    <phoneticPr fontId="1" type="noConversion"/>
  </si>
  <si>
    <t>신탄진중학교</t>
    <phoneticPr fontId="1" type="noConversion"/>
  </si>
  <si>
    <t>서면중학교</t>
    <phoneticPr fontId="1" type="noConversion"/>
  </si>
  <si>
    <t>stat7</t>
    <phoneticPr fontId="1" type="noConversion"/>
  </si>
  <si>
    <t>stat8</t>
    <phoneticPr fontId="1" type="noConversion"/>
  </si>
  <si>
    <t>stat_5scale_7</t>
    <phoneticPr fontId="1" type="noConversion"/>
  </si>
  <si>
    <t>stat_5scale_8</t>
    <phoneticPr fontId="1" type="noConversion"/>
  </si>
  <si>
    <t>stat_zscore_7</t>
    <phoneticPr fontId="1" type="noConversion"/>
  </si>
  <si>
    <t>stat_zscore_8</t>
    <phoneticPr fontId="1" type="noConversion"/>
  </si>
  <si>
    <t>A1</t>
    <phoneticPr fontId="1" type="noConversion"/>
  </si>
  <si>
    <t>A2</t>
    <phoneticPr fontId="1" type="noConversion"/>
  </si>
  <si>
    <t>stat_5scale_2</t>
    <phoneticPr fontId="1" type="noConversion"/>
  </si>
  <si>
    <t>stat_zscore_2</t>
    <phoneticPr fontId="1" type="noConversion"/>
  </si>
  <si>
    <t>avg</t>
    <phoneticPr fontId="1" type="noConversion"/>
  </si>
  <si>
    <t>stv</t>
    <phoneticPr fontId="1" type="noConversion"/>
  </si>
  <si>
    <t>대구광역시</t>
    <phoneticPr fontId="1" type="noConversion"/>
  </si>
  <si>
    <t>남</t>
    <phoneticPr fontId="1" type="noConversion"/>
  </si>
  <si>
    <t>경신중학교</t>
    <phoneticPr fontId="1" type="noConversion"/>
  </si>
  <si>
    <t>이철수</t>
    <phoneticPr fontId="1" type="noConversion"/>
  </si>
  <si>
    <t>STU0031</t>
  </si>
  <si>
    <t>김영희</t>
    <phoneticPr fontId="1" type="noConversion"/>
  </si>
  <si>
    <t>박영희</t>
    <phoneticPr fontId="1" type="noConversion"/>
  </si>
  <si>
    <t>김수민</t>
    <phoneticPr fontId="1" type="noConversion"/>
  </si>
  <si>
    <t>김지원</t>
    <phoneticPr fontId="1" type="noConversion"/>
  </si>
  <si>
    <t>최영희</t>
    <phoneticPr fontId="1" type="noConversion"/>
  </si>
  <si>
    <t>강수민</t>
    <phoneticPr fontId="1" type="noConversion"/>
  </si>
  <si>
    <t>이지원</t>
    <phoneticPr fontId="1" type="noConversion"/>
  </si>
  <si>
    <t>도영희</t>
    <phoneticPr fontId="1" type="noConversion"/>
  </si>
  <si>
    <t>안철수</t>
    <phoneticPr fontId="1" type="noConversion"/>
  </si>
  <si>
    <t>유현우</t>
    <phoneticPr fontId="1" type="noConversion"/>
  </si>
  <si>
    <t>은지원</t>
    <phoneticPr fontId="1" type="noConversion"/>
  </si>
  <si>
    <t>노지현</t>
    <phoneticPr fontId="1" type="noConversion"/>
  </si>
  <si>
    <t>장철수</t>
    <phoneticPr fontId="1" type="noConversion"/>
  </si>
  <si>
    <t>김덕배</t>
    <phoneticPr fontId="1" type="noConversion"/>
  </si>
  <si>
    <t>박다희</t>
    <phoneticPr fontId="1" type="noConversion"/>
  </si>
  <si>
    <t>노준형</t>
    <phoneticPr fontId="1" type="noConversion"/>
  </si>
  <si>
    <t>이서현</t>
    <phoneticPr fontId="1" type="noConversion"/>
  </si>
  <si>
    <t>박철우</t>
    <phoneticPr fontId="1" type="noConversion"/>
  </si>
  <si>
    <t>김철우</t>
    <phoneticPr fontId="1" type="noConversion"/>
  </si>
  <si>
    <t>안지현</t>
    <phoneticPr fontId="1" type="noConversion"/>
  </si>
  <si>
    <t>x-axis</t>
    <phoneticPr fontId="1" type="noConversion"/>
  </si>
  <si>
    <t>y-axis</t>
    <phoneticPr fontId="1" type="noConversion"/>
  </si>
  <si>
    <t>2순위</t>
    <phoneticPr fontId="1" type="noConversion"/>
  </si>
  <si>
    <t>3순위</t>
    <phoneticPr fontId="1" type="noConversion"/>
  </si>
  <si>
    <t>1순위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</si>
</sst>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J32"/>
  <sheetViews>
    <sheetView tabSelected="1" topLeftCell="AG1" zoomScale="70" zoomScaleNormal="70" workbookViewId="0">
      <selection activeCell="AM9" sqref="AM9"/>
    </sheetView>
  </sheetViews>
  <sheetFormatPr defaultRowHeight="17.5" x14ac:dyDescent="0.45"/>
  <cols>
    <col min="7" max="7" width="21.61328125" customWidth="1"/>
    <col min="8" max="8" width="16.4609375" customWidth="1"/>
    <col min="9" max="9" width="15.23046875" customWidth="1"/>
    <col min="10" max="10" width="14.4609375" customWidth="1"/>
    <col min="11" max="36" width="21.61328125" customWidth="1"/>
  </cols>
  <sheetData>
    <row r="1" spans="1:296" x14ac:dyDescent="0.45">
      <c r="A1" t="s">
        <v>314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423</v>
      </c>
      <c r="I1" t="s">
        <v>421</v>
      </c>
      <c r="J1" t="s">
        <v>422</v>
      </c>
      <c r="K1" t="s">
        <v>342</v>
      </c>
      <c r="L1" t="s">
        <v>343</v>
      </c>
      <c r="M1" t="s">
        <v>344</v>
      </c>
      <c r="N1" t="s">
        <v>345</v>
      </c>
      <c r="O1" t="s">
        <v>346</v>
      </c>
      <c r="P1" t="s">
        <v>347</v>
      </c>
      <c r="Q1" t="s">
        <v>382</v>
      </c>
      <c r="R1" t="s">
        <v>383</v>
      </c>
      <c r="S1" t="s">
        <v>348</v>
      </c>
      <c r="T1" t="s">
        <v>390</v>
      </c>
      <c r="U1" t="s">
        <v>349</v>
      </c>
      <c r="V1" t="s">
        <v>350</v>
      </c>
      <c r="W1" t="s">
        <v>351</v>
      </c>
      <c r="X1" t="s">
        <v>352</v>
      </c>
      <c r="Y1" t="s">
        <v>384</v>
      </c>
      <c r="Z1" t="s">
        <v>385</v>
      </c>
      <c r="AA1" t="s">
        <v>353</v>
      </c>
      <c r="AB1" t="s">
        <v>391</v>
      </c>
      <c r="AC1" t="s">
        <v>354</v>
      </c>
      <c r="AD1" t="s">
        <v>355</v>
      </c>
      <c r="AE1" t="s">
        <v>356</v>
      </c>
      <c r="AF1" t="s">
        <v>357</v>
      </c>
      <c r="AG1" t="s">
        <v>386</v>
      </c>
      <c r="AH1" t="s">
        <v>387</v>
      </c>
      <c r="AI1" t="s">
        <v>419</v>
      </c>
      <c r="AJ1" t="s">
        <v>420</v>
      </c>
      <c r="AK1" t="s">
        <v>388</v>
      </c>
      <c r="AL1" t="s">
        <v>389</v>
      </c>
      <c r="AM1" t="s">
        <v>6</v>
      </c>
      <c r="AN1" t="s">
        <v>7</v>
      </c>
      <c r="AO1" t="s">
        <v>8</v>
      </c>
      <c r="AP1" t="s">
        <v>9</v>
      </c>
      <c r="AQ1" t="s">
        <v>10</v>
      </c>
      <c r="AR1" t="s">
        <v>11</v>
      </c>
      <c r="AS1" t="s">
        <v>12</v>
      </c>
      <c r="AT1" t="s">
        <v>13</v>
      </c>
      <c r="AU1" t="s">
        <v>14</v>
      </c>
      <c r="AV1" t="s">
        <v>15</v>
      </c>
      <c r="AW1" t="s">
        <v>16</v>
      </c>
      <c r="AX1" t="s">
        <v>17</v>
      </c>
      <c r="AY1" t="s">
        <v>18</v>
      </c>
      <c r="AZ1" t="s">
        <v>19</v>
      </c>
      <c r="BA1" t="s">
        <v>20</v>
      </c>
      <c r="BB1" t="s">
        <v>21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  <c r="BL1" t="s">
        <v>31</v>
      </c>
      <c r="BM1" t="s">
        <v>32</v>
      </c>
      <c r="BN1" t="s">
        <v>33</v>
      </c>
      <c r="BO1" t="s">
        <v>34</v>
      </c>
      <c r="BP1" t="s">
        <v>35</v>
      </c>
      <c r="BQ1" t="s">
        <v>36</v>
      </c>
      <c r="BR1" t="s">
        <v>37</v>
      </c>
      <c r="BS1" t="s">
        <v>38</v>
      </c>
      <c r="BT1" t="s">
        <v>39</v>
      </c>
      <c r="BU1" t="s">
        <v>40</v>
      </c>
      <c r="BV1" t="s">
        <v>41</v>
      </c>
      <c r="BW1" t="s">
        <v>42</v>
      </c>
      <c r="BX1" t="s">
        <v>43</v>
      </c>
      <c r="BY1" t="s">
        <v>44</v>
      </c>
      <c r="BZ1" t="s">
        <v>45</v>
      </c>
      <c r="CA1" t="s">
        <v>46</v>
      </c>
      <c r="CB1" t="s">
        <v>47</v>
      </c>
      <c r="CC1" t="s">
        <v>48</v>
      </c>
      <c r="CD1" t="s">
        <v>49</v>
      </c>
      <c r="CE1" t="s">
        <v>50</v>
      </c>
      <c r="CF1" t="s">
        <v>51</v>
      </c>
      <c r="CG1" t="s">
        <v>52</v>
      </c>
      <c r="CH1" t="s">
        <v>53</v>
      </c>
      <c r="CI1" t="s">
        <v>54</v>
      </c>
      <c r="CJ1" t="s">
        <v>55</v>
      </c>
      <c r="CK1" t="s">
        <v>56</v>
      </c>
      <c r="CL1" t="s">
        <v>57</v>
      </c>
      <c r="CM1" t="s">
        <v>58</v>
      </c>
      <c r="CN1" t="s">
        <v>59</v>
      </c>
      <c r="CO1" t="s">
        <v>60</v>
      </c>
      <c r="CP1" t="s">
        <v>61</v>
      </c>
      <c r="CQ1" t="s">
        <v>62</v>
      </c>
      <c r="CR1" t="s">
        <v>63</v>
      </c>
      <c r="CS1" t="s">
        <v>64</v>
      </c>
      <c r="CT1" t="s">
        <v>65</v>
      </c>
      <c r="CU1" t="s">
        <v>66</v>
      </c>
      <c r="CV1" t="s">
        <v>67</v>
      </c>
      <c r="CW1" t="s">
        <v>68</v>
      </c>
      <c r="CX1" t="s">
        <v>69</v>
      </c>
      <c r="CY1" t="s">
        <v>70</v>
      </c>
      <c r="CZ1" t="s">
        <v>71</v>
      </c>
      <c r="DA1" t="s">
        <v>72</v>
      </c>
      <c r="DB1" t="s">
        <v>73</v>
      </c>
      <c r="DC1" t="s">
        <v>74</v>
      </c>
      <c r="DD1" t="s">
        <v>75</v>
      </c>
      <c r="DE1" t="s">
        <v>76</v>
      </c>
      <c r="DF1" t="s">
        <v>77</v>
      </c>
      <c r="DG1" t="s">
        <v>78</v>
      </c>
      <c r="DH1" t="s">
        <v>79</v>
      </c>
      <c r="DI1" t="s">
        <v>80</v>
      </c>
      <c r="DJ1" t="s">
        <v>81</v>
      </c>
      <c r="DK1" t="s">
        <v>82</v>
      </c>
      <c r="DL1" t="s">
        <v>83</v>
      </c>
      <c r="DM1" t="s">
        <v>84</v>
      </c>
      <c r="DN1" t="s">
        <v>85</v>
      </c>
      <c r="DO1" t="s">
        <v>86</v>
      </c>
      <c r="DP1" t="s">
        <v>87</v>
      </c>
      <c r="DQ1" t="s">
        <v>88</v>
      </c>
      <c r="DR1" t="s">
        <v>89</v>
      </c>
      <c r="DS1" t="s">
        <v>90</v>
      </c>
      <c r="DT1" t="s">
        <v>91</v>
      </c>
      <c r="DU1" t="s">
        <v>92</v>
      </c>
      <c r="DV1" t="s">
        <v>93</v>
      </c>
      <c r="DW1" t="s">
        <v>94</v>
      </c>
      <c r="DX1" t="s">
        <v>95</v>
      </c>
      <c r="DY1" t="s">
        <v>96</v>
      </c>
      <c r="DZ1" t="s">
        <v>97</v>
      </c>
      <c r="EA1" t="s">
        <v>98</v>
      </c>
      <c r="EB1" t="s">
        <v>99</v>
      </c>
      <c r="EC1" t="s">
        <v>100</v>
      </c>
      <c r="ED1" t="s">
        <v>101</v>
      </c>
      <c r="EE1" t="s">
        <v>102</v>
      </c>
      <c r="EF1" t="s">
        <v>103</v>
      </c>
      <c r="EG1" t="s">
        <v>104</v>
      </c>
      <c r="EH1" t="s">
        <v>105</v>
      </c>
      <c r="EI1" t="s">
        <v>106</v>
      </c>
      <c r="EJ1" t="s">
        <v>107</v>
      </c>
      <c r="EK1" t="s">
        <v>108</v>
      </c>
      <c r="EL1" t="s">
        <v>109</v>
      </c>
      <c r="EM1" t="s">
        <v>110</v>
      </c>
      <c r="EN1" t="s">
        <v>111</v>
      </c>
      <c r="EO1" t="s">
        <v>112</v>
      </c>
      <c r="EP1" t="s">
        <v>113</v>
      </c>
      <c r="EQ1" t="s">
        <v>114</v>
      </c>
      <c r="ER1" t="s">
        <v>115</v>
      </c>
      <c r="ES1" t="s">
        <v>116</v>
      </c>
      <c r="ET1" t="s">
        <v>117</v>
      </c>
      <c r="EU1" t="s">
        <v>118</v>
      </c>
      <c r="EV1" t="s">
        <v>119</v>
      </c>
      <c r="EW1" t="s">
        <v>120</v>
      </c>
      <c r="EX1" t="s">
        <v>121</v>
      </c>
      <c r="EY1" t="s">
        <v>122</v>
      </c>
      <c r="EZ1" t="s">
        <v>123</v>
      </c>
      <c r="FA1" t="s">
        <v>124</v>
      </c>
      <c r="FB1" t="s">
        <v>125</v>
      </c>
      <c r="FC1" t="s">
        <v>126</v>
      </c>
      <c r="FD1" t="s">
        <v>127</v>
      </c>
      <c r="FE1" t="s">
        <v>128</v>
      </c>
      <c r="FF1" t="s">
        <v>129</v>
      </c>
      <c r="FG1" t="s">
        <v>130</v>
      </c>
      <c r="FH1" t="s">
        <v>131</v>
      </c>
      <c r="FI1" t="s">
        <v>132</v>
      </c>
      <c r="FJ1" t="s">
        <v>133</v>
      </c>
      <c r="FK1" t="s">
        <v>134</v>
      </c>
      <c r="FL1" t="s">
        <v>135</v>
      </c>
      <c r="FM1" t="s">
        <v>136</v>
      </c>
      <c r="FN1" t="s">
        <v>137</v>
      </c>
      <c r="FO1" t="s">
        <v>138</v>
      </c>
      <c r="FP1" t="s">
        <v>139</v>
      </c>
      <c r="FQ1" t="s">
        <v>140</v>
      </c>
      <c r="FR1" t="s">
        <v>141</v>
      </c>
      <c r="FS1" t="s">
        <v>142</v>
      </c>
      <c r="FT1" t="s">
        <v>143</v>
      </c>
      <c r="FU1" t="s">
        <v>144</v>
      </c>
      <c r="FV1" t="s">
        <v>145</v>
      </c>
      <c r="FW1" t="s">
        <v>146</v>
      </c>
      <c r="FX1" t="s">
        <v>147</v>
      </c>
      <c r="FY1" t="s">
        <v>148</v>
      </c>
      <c r="FZ1" t="s">
        <v>149</v>
      </c>
      <c r="GA1" t="s">
        <v>150</v>
      </c>
      <c r="GB1" t="s">
        <v>151</v>
      </c>
      <c r="GC1" t="s">
        <v>152</v>
      </c>
      <c r="GD1" t="s">
        <v>153</v>
      </c>
      <c r="GE1" t="s">
        <v>154</v>
      </c>
      <c r="GF1" t="s">
        <v>155</v>
      </c>
      <c r="GG1" t="s">
        <v>156</v>
      </c>
      <c r="GH1" t="s">
        <v>157</v>
      </c>
      <c r="GI1" t="s">
        <v>158</v>
      </c>
      <c r="GJ1" t="s">
        <v>159</v>
      </c>
      <c r="GK1" t="s">
        <v>160</v>
      </c>
      <c r="GL1" t="s">
        <v>161</v>
      </c>
      <c r="GM1" t="s">
        <v>162</v>
      </c>
      <c r="GN1" t="s">
        <v>163</v>
      </c>
      <c r="GO1" t="s">
        <v>164</v>
      </c>
      <c r="GP1" t="s">
        <v>165</v>
      </c>
      <c r="GQ1" t="s">
        <v>166</v>
      </c>
      <c r="GR1" t="s">
        <v>167</v>
      </c>
      <c r="GS1" t="s">
        <v>168</v>
      </c>
      <c r="GT1" t="s">
        <v>169</v>
      </c>
      <c r="GU1" t="s">
        <v>170</v>
      </c>
      <c r="GV1" t="s">
        <v>171</v>
      </c>
      <c r="GW1" t="s">
        <v>172</v>
      </c>
      <c r="GX1" t="s">
        <v>173</v>
      </c>
      <c r="GY1" t="s">
        <v>174</v>
      </c>
      <c r="GZ1" t="s">
        <v>175</v>
      </c>
      <c r="HA1" t="s">
        <v>176</v>
      </c>
      <c r="HB1" t="s">
        <v>177</v>
      </c>
      <c r="HC1" t="s">
        <v>178</v>
      </c>
      <c r="HD1" t="s">
        <v>179</v>
      </c>
      <c r="HE1" t="s">
        <v>180</v>
      </c>
      <c r="HF1" t="s">
        <v>181</v>
      </c>
      <c r="HG1" t="s">
        <v>182</v>
      </c>
      <c r="HH1" t="s">
        <v>183</v>
      </c>
      <c r="HI1" t="s">
        <v>184</v>
      </c>
      <c r="HJ1" t="s">
        <v>185</v>
      </c>
      <c r="HK1" t="s">
        <v>186</v>
      </c>
      <c r="HL1" t="s">
        <v>187</v>
      </c>
      <c r="HM1" t="s">
        <v>188</v>
      </c>
      <c r="HN1" t="s">
        <v>189</v>
      </c>
      <c r="HO1" t="s">
        <v>190</v>
      </c>
      <c r="HP1" t="s">
        <v>191</v>
      </c>
      <c r="HQ1" t="s">
        <v>192</v>
      </c>
      <c r="HR1" t="s">
        <v>193</v>
      </c>
      <c r="HS1" t="s">
        <v>194</v>
      </c>
      <c r="HT1" t="s">
        <v>195</v>
      </c>
      <c r="HU1" t="s">
        <v>196</v>
      </c>
      <c r="HV1" t="s">
        <v>197</v>
      </c>
      <c r="HW1" t="s">
        <v>198</v>
      </c>
      <c r="HX1" t="s">
        <v>199</v>
      </c>
      <c r="HY1" t="s">
        <v>200</v>
      </c>
      <c r="HZ1" t="s">
        <v>201</v>
      </c>
      <c r="IA1" t="s">
        <v>202</v>
      </c>
      <c r="IB1" t="s">
        <v>203</v>
      </c>
      <c r="IC1" t="s">
        <v>204</v>
      </c>
      <c r="ID1" t="s">
        <v>205</v>
      </c>
      <c r="IE1" t="s">
        <v>206</v>
      </c>
      <c r="IF1" t="s">
        <v>207</v>
      </c>
      <c r="IG1" t="s">
        <v>208</v>
      </c>
      <c r="IH1" t="s">
        <v>209</v>
      </c>
      <c r="II1" t="s">
        <v>210</v>
      </c>
      <c r="IJ1" t="s">
        <v>211</v>
      </c>
      <c r="IK1" t="s">
        <v>212</v>
      </c>
      <c r="IL1" t="s">
        <v>213</v>
      </c>
      <c r="IM1" t="s">
        <v>214</v>
      </c>
      <c r="IN1" t="s">
        <v>215</v>
      </c>
      <c r="IO1" t="s">
        <v>216</v>
      </c>
      <c r="IP1" t="s">
        <v>217</v>
      </c>
      <c r="IQ1" t="s">
        <v>218</v>
      </c>
      <c r="IR1" t="s">
        <v>219</v>
      </c>
      <c r="IS1" t="s">
        <v>220</v>
      </c>
      <c r="IT1" t="s">
        <v>221</v>
      </c>
      <c r="IU1" t="s">
        <v>222</v>
      </c>
      <c r="IV1" t="s">
        <v>223</v>
      </c>
      <c r="IW1" t="s">
        <v>224</v>
      </c>
      <c r="IX1" t="s">
        <v>225</v>
      </c>
      <c r="IY1" t="s">
        <v>226</v>
      </c>
      <c r="IZ1" t="s">
        <v>227</v>
      </c>
      <c r="JA1" t="s">
        <v>228</v>
      </c>
      <c r="JB1" t="s">
        <v>229</v>
      </c>
      <c r="JC1" t="s">
        <v>230</v>
      </c>
      <c r="JD1" t="s">
        <v>231</v>
      </c>
      <c r="JE1" t="s">
        <v>232</v>
      </c>
      <c r="JF1" t="s">
        <v>233</v>
      </c>
      <c r="JG1" t="s">
        <v>234</v>
      </c>
      <c r="JH1" t="s">
        <v>235</v>
      </c>
      <c r="JI1" t="s">
        <v>236</v>
      </c>
      <c r="JJ1" t="s">
        <v>237</v>
      </c>
      <c r="JK1" t="s">
        <v>238</v>
      </c>
      <c r="JL1" t="s">
        <v>239</v>
      </c>
      <c r="JM1" t="s">
        <v>240</v>
      </c>
      <c r="JN1" t="s">
        <v>241</v>
      </c>
      <c r="JO1" t="s">
        <v>242</v>
      </c>
      <c r="JP1" t="s">
        <v>243</v>
      </c>
      <c r="JQ1" t="s">
        <v>244</v>
      </c>
      <c r="JR1" t="s">
        <v>245</v>
      </c>
      <c r="JS1" t="s">
        <v>246</v>
      </c>
      <c r="JT1" t="s">
        <v>247</v>
      </c>
      <c r="JU1" t="s">
        <v>248</v>
      </c>
      <c r="JV1" t="s">
        <v>249</v>
      </c>
      <c r="JW1" t="s">
        <v>250</v>
      </c>
      <c r="JX1" t="s">
        <v>251</v>
      </c>
      <c r="JY1" t="s">
        <v>252</v>
      </c>
      <c r="JZ1" t="s">
        <v>253</v>
      </c>
      <c r="KA1" t="s">
        <v>254</v>
      </c>
      <c r="KB1" t="s">
        <v>255</v>
      </c>
      <c r="KC1" t="s">
        <v>256</v>
      </c>
      <c r="KD1" t="s">
        <v>257</v>
      </c>
      <c r="KE1" t="s">
        <v>258</v>
      </c>
      <c r="KF1" t="s">
        <v>259</v>
      </c>
      <c r="KG1" t="s">
        <v>260</v>
      </c>
      <c r="KH1" t="s">
        <v>261</v>
      </c>
      <c r="KI1" t="s">
        <v>262</v>
      </c>
      <c r="KJ1" t="s">
        <v>263</v>
      </c>
    </row>
    <row r="2" spans="1:296" x14ac:dyDescent="0.45">
      <c r="A2" t="s">
        <v>264</v>
      </c>
      <c r="B2" t="s">
        <v>265</v>
      </c>
      <c r="C2" t="s">
        <v>358</v>
      </c>
      <c r="D2" t="s">
        <v>266</v>
      </c>
      <c r="E2" t="s">
        <v>267</v>
      </c>
      <c r="F2">
        <v>0</v>
      </c>
      <c r="G2" t="s">
        <v>268</v>
      </c>
      <c r="K2">
        <f>SUM(AK2:BX2)</f>
        <v>130</v>
      </c>
      <c r="L2">
        <f>SUM(BY2:DL2)</f>
        <v>130</v>
      </c>
      <c r="M2">
        <f>SUM(DM2:EZ2)</f>
        <v>123</v>
      </c>
      <c r="N2">
        <f>SUM(FA2:GN2)</f>
        <v>135</v>
      </c>
      <c r="O2">
        <f>SUM(GO2:IB2)</f>
        <v>126</v>
      </c>
      <c r="P2">
        <f>SUM(IC2:JP2)</f>
        <v>125</v>
      </c>
      <c r="Q2">
        <v>41</v>
      </c>
      <c r="R2">
        <v>44</v>
      </c>
      <c r="S2">
        <f t="shared" ref="S2:X2" si="0">K2/40</f>
        <v>3.25</v>
      </c>
      <c r="T2">
        <f t="shared" si="0"/>
        <v>3.25</v>
      </c>
      <c r="U2">
        <f t="shared" si="0"/>
        <v>3.0750000000000002</v>
      </c>
      <c r="V2">
        <f t="shared" si="0"/>
        <v>3.375</v>
      </c>
      <c r="W2">
        <f t="shared" si="0"/>
        <v>3.15</v>
      </c>
      <c r="X2">
        <f t="shared" si="0"/>
        <v>3.125</v>
      </c>
      <c r="Y2">
        <f>Q2/10</f>
        <v>4.0999999999999996</v>
      </c>
      <c r="Z2">
        <f>R2/10</f>
        <v>4.4000000000000004</v>
      </c>
      <c r="AA2">
        <f>(K2-전체데이터!$J$2)/전체데이터!$J$3</f>
        <v>0.65800556263120147</v>
      </c>
      <c r="AB2">
        <f>(L2-전체데이터!$K$2)/전체데이터!$K$3</f>
        <v>0.64543110040059237</v>
      </c>
      <c r="AC2">
        <f>(M2-전체데이터!$L$2)/전체데이터!$L$3</f>
        <v>0.12620252087599659</v>
      </c>
      <c r="AD2">
        <f>(N2-전체데이터!$M$2)/전체데이터!$M$3</f>
        <v>1.0237002917172393</v>
      </c>
      <c r="AE2">
        <f>(O2-전체데이터!$N$2)/전체데이터!$N$3</f>
        <v>0.63534230875987074</v>
      </c>
      <c r="AF2">
        <f>(P2-전체데이터!$O$2)/전체데이터!$O$3</f>
        <v>0.37762157410419611</v>
      </c>
      <c r="AG2">
        <f>(Q2-전체데이터!$P$2)/전체데이터!$P$3</f>
        <v>2.3207233089185499</v>
      </c>
      <c r="AH2">
        <f>(R2-전체데이터!$Q$2)/전체데이터!$Q$3</f>
        <v>2.8555541917440777</v>
      </c>
      <c r="AI2">
        <f>(L2-M2)/(L2+M2)*100</f>
        <v>2.766798418972332</v>
      </c>
      <c r="AJ2">
        <f>(SUM(BY2:CR2)-SUM(CS2:DL2))/(SUM(BY2:CR2)+SUM(CS2:DL2))*100</f>
        <v>6.1538461538461542</v>
      </c>
      <c r="AK2">
        <v>4</v>
      </c>
      <c r="AL2">
        <v>3</v>
      </c>
      <c r="AM2">
        <v>1</v>
      </c>
      <c r="AN2">
        <v>5</v>
      </c>
      <c r="AO2">
        <v>4</v>
      </c>
      <c r="AP2">
        <v>2</v>
      </c>
      <c r="AQ2">
        <v>3</v>
      </c>
      <c r="AR2">
        <v>2</v>
      </c>
      <c r="AS2">
        <v>5</v>
      </c>
      <c r="AT2">
        <v>1</v>
      </c>
      <c r="AU2">
        <v>5</v>
      </c>
      <c r="AV2">
        <v>3</v>
      </c>
      <c r="AW2">
        <v>3</v>
      </c>
      <c r="AX2">
        <v>1</v>
      </c>
      <c r="AY2">
        <v>5</v>
      </c>
      <c r="AZ2">
        <v>4</v>
      </c>
      <c r="BA2">
        <v>4</v>
      </c>
      <c r="BB2">
        <v>2</v>
      </c>
      <c r="BC2">
        <v>2</v>
      </c>
      <c r="BD2">
        <v>4</v>
      </c>
      <c r="BE2">
        <v>4</v>
      </c>
      <c r="BF2">
        <v>5</v>
      </c>
      <c r="BG2">
        <v>2</v>
      </c>
      <c r="BH2">
        <v>3</v>
      </c>
      <c r="BI2">
        <v>2</v>
      </c>
      <c r="BJ2">
        <v>4</v>
      </c>
      <c r="BK2">
        <v>5</v>
      </c>
      <c r="BL2">
        <v>1</v>
      </c>
      <c r="BM2">
        <v>5</v>
      </c>
      <c r="BN2">
        <v>5</v>
      </c>
      <c r="BO2">
        <v>4</v>
      </c>
      <c r="BP2">
        <v>1</v>
      </c>
      <c r="BQ2">
        <v>3</v>
      </c>
      <c r="BR2">
        <v>5</v>
      </c>
      <c r="BS2">
        <v>3</v>
      </c>
      <c r="BT2">
        <v>1</v>
      </c>
      <c r="BU2">
        <v>1</v>
      </c>
      <c r="BV2">
        <v>5</v>
      </c>
      <c r="BW2">
        <v>3</v>
      </c>
      <c r="BX2">
        <v>5</v>
      </c>
      <c r="BY2">
        <v>3</v>
      </c>
      <c r="BZ2">
        <v>5</v>
      </c>
      <c r="CA2">
        <v>2</v>
      </c>
      <c r="CB2">
        <v>3</v>
      </c>
      <c r="CC2">
        <v>5</v>
      </c>
      <c r="CD2">
        <v>4</v>
      </c>
      <c r="CE2">
        <v>5</v>
      </c>
      <c r="CF2">
        <v>1</v>
      </c>
      <c r="CG2">
        <v>4</v>
      </c>
      <c r="CH2">
        <v>3</v>
      </c>
      <c r="CI2">
        <v>4</v>
      </c>
      <c r="CJ2">
        <v>5</v>
      </c>
      <c r="CK2">
        <v>3</v>
      </c>
      <c r="CL2">
        <v>4</v>
      </c>
      <c r="CM2">
        <v>1</v>
      </c>
      <c r="CN2">
        <v>4</v>
      </c>
      <c r="CO2">
        <v>1</v>
      </c>
      <c r="CP2">
        <v>2</v>
      </c>
      <c r="CQ2">
        <v>5</v>
      </c>
      <c r="CR2">
        <v>5</v>
      </c>
      <c r="CS2">
        <v>2</v>
      </c>
      <c r="CT2">
        <v>1</v>
      </c>
      <c r="CU2">
        <v>4</v>
      </c>
      <c r="CV2">
        <v>2</v>
      </c>
      <c r="CW2">
        <v>4</v>
      </c>
      <c r="CX2">
        <v>3</v>
      </c>
      <c r="CY2">
        <v>1</v>
      </c>
      <c r="CZ2">
        <v>5</v>
      </c>
      <c r="DA2">
        <v>4</v>
      </c>
      <c r="DB2">
        <v>2</v>
      </c>
      <c r="DC2">
        <v>2</v>
      </c>
      <c r="DD2">
        <v>3</v>
      </c>
      <c r="DE2">
        <v>3</v>
      </c>
      <c r="DF2">
        <v>3</v>
      </c>
      <c r="DG2">
        <v>3</v>
      </c>
      <c r="DH2">
        <v>3</v>
      </c>
      <c r="DI2">
        <v>5</v>
      </c>
      <c r="DJ2">
        <v>2</v>
      </c>
      <c r="DK2">
        <v>4</v>
      </c>
      <c r="DL2">
        <v>5</v>
      </c>
      <c r="DM2">
        <v>3</v>
      </c>
      <c r="DN2">
        <v>4</v>
      </c>
      <c r="DO2">
        <v>3</v>
      </c>
      <c r="DP2">
        <v>4</v>
      </c>
      <c r="DQ2">
        <v>1</v>
      </c>
      <c r="DR2">
        <v>4</v>
      </c>
      <c r="DS2">
        <v>5</v>
      </c>
      <c r="DT2">
        <v>5</v>
      </c>
      <c r="DU2">
        <v>5</v>
      </c>
      <c r="DV2">
        <v>5</v>
      </c>
      <c r="DW2">
        <v>4</v>
      </c>
      <c r="DX2">
        <v>2</v>
      </c>
      <c r="DY2">
        <v>4</v>
      </c>
      <c r="DZ2">
        <v>3</v>
      </c>
      <c r="EA2">
        <v>4</v>
      </c>
      <c r="EB2">
        <v>1</v>
      </c>
      <c r="EC2">
        <v>5</v>
      </c>
      <c r="ED2">
        <v>3</v>
      </c>
      <c r="EE2">
        <v>1</v>
      </c>
      <c r="EF2">
        <v>4</v>
      </c>
      <c r="EG2">
        <v>5</v>
      </c>
      <c r="EH2">
        <v>5</v>
      </c>
      <c r="EI2">
        <v>4</v>
      </c>
      <c r="EJ2">
        <v>5</v>
      </c>
      <c r="EK2">
        <v>3</v>
      </c>
      <c r="EL2">
        <v>1</v>
      </c>
      <c r="EM2">
        <v>3</v>
      </c>
      <c r="EN2">
        <v>2</v>
      </c>
      <c r="EO2">
        <v>1</v>
      </c>
      <c r="EP2">
        <v>5</v>
      </c>
      <c r="EQ2">
        <v>2</v>
      </c>
      <c r="ER2">
        <v>3</v>
      </c>
      <c r="ES2">
        <v>1</v>
      </c>
      <c r="ET2">
        <v>1</v>
      </c>
      <c r="EU2">
        <v>1</v>
      </c>
      <c r="EV2">
        <v>1</v>
      </c>
      <c r="EW2">
        <v>1</v>
      </c>
      <c r="EX2">
        <v>2</v>
      </c>
      <c r="EY2">
        <v>3</v>
      </c>
      <c r="EZ2">
        <v>4</v>
      </c>
      <c r="FA2">
        <v>4</v>
      </c>
      <c r="FB2">
        <v>5</v>
      </c>
      <c r="FC2">
        <v>5</v>
      </c>
      <c r="FD2">
        <v>1</v>
      </c>
      <c r="FE2">
        <v>5</v>
      </c>
      <c r="FF2">
        <v>3</v>
      </c>
      <c r="FG2">
        <v>4</v>
      </c>
      <c r="FH2">
        <v>2</v>
      </c>
      <c r="FI2">
        <v>4</v>
      </c>
      <c r="FJ2">
        <v>3</v>
      </c>
      <c r="FK2">
        <v>4</v>
      </c>
      <c r="FL2">
        <v>4</v>
      </c>
      <c r="FM2">
        <v>3</v>
      </c>
      <c r="FN2">
        <v>5</v>
      </c>
      <c r="FO2">
        <v>1</v>
      </c>
      <c r="FP2">
        <v>4</v>
      </c>
      <c r="FQ2">
        <v>5</v>
      </c>
      <c r="FR2">
        <v>4</v>
      </c>
      <c r="FS2">
        <v>3</v>
      </c>
      <c r="FT2">
        <v>2</v>
      </c>
      <c r="FU2">
        <v>3</v>
      </c>
      <c r="FV2">
        <v>5</v>
      </c>
      <c r="FW2">
        <v>2</v>
      </c>
      <c r="FX2">
        <v>3</v>
      </c>
      <c r="FY2">
        <v>2</v>
      </c>
      <c r="FZ2">
        <v>2</v>
      </c>
      <c r="GA2">
        <v>5</v>
      </c>
      <c r="GB2">
        <v>3</v>
      </c>
      <c r="GC2">
        <v>2</v>
      </c>
      <c r="GD2">
        <v>3</v>
      </c>
      <c r="GE2">
        <v>4</v>
      </c>
      <c r="GF2">
        <v>2</v>
      </c>
      <c r="GG2">
        <v>3</v>
      </c>
      <c r="GH2">
        <v>5</v>
      </c>
      <c r="GI2">
        <v>5</v>
      </c>
      <c r="GJ2">
        <v>3</v>
      </c>
      <c r="GK2">
        <v>1</v>
      </c>
      <c r="GL2">
        <v>5</v>
      </c>
      <c r="GM2">
        <v>2</v>
      </c>
      <c r="GN2">
        <v>4</v>
      </c>
      <c r="GO2">
        <v>3</v>
      </c>
      <c r="GP2">
        <v>1</v>
      </c>
      <c r="GQ2">
        <v>4</v>
      </c>
      <c r="GR2">
        <v>5</v>
      </c>
      <c r="GS2">
        <v>1</v>
      </c>
      <c r="GT2">
        <v>4</v>
      </c>
      <c r="GU2">
        <v>5</v>
      </c>
      <c r="GV2">
        <v>5</v>
      </c>
      <c r="GW2">
        <v>1</v>
      </c>
      <c r="GX2">
        <v>5</v>
      </c>
      <c r="GY2">
        <v>1</v>
      </c>
      <c r="GZ2">
        <v>4</v>
      </c>
      <c r="HA2">
        <v>1</v>
      </c>
      <c r="HB2">
        <v>2</v>
      </c>
      <c r="HC2">
        <v>5</v>
      </c>
      <c r="HD2">
        <v>5</v>
      </c>
      <c r="HE2">
        <v>5</v>
      </c>
      <c r="HF2">
        <v>1</v>
      </c>
      <c r="HG2">
        <v>2</v>
      </c>
      <c r="HH2">
        <v>4</v>
      </c>
      <c r="HI2">
        <v>3</v>
      </c>
      <c r="HJ2">
        <v>3</v>
      </c>
      <c r="HK2">
        <v>5</v>
      </c>
      <c r="HL2">
        <v>5</v>
      </c>
      <c r="HM2">
        <v>1</v>
      </c>
      <c r="HN2">
        <v>3</v>
      </c>
      <c r="HO2">
        <v>5</v>
      </c>
      <c r="HP2">
        <v>1</v>
      </c>
      <c r="HQ2">
        <v>2</v>
      </c>
      <c r="HR2">
        <v>2</v>
      </c>
      <c r="HS2">
        <v>5</v>
      </c>
      <c r="HT2">
        <v>5</v>
      </c>
      <c r="HU2">
        <v>2</v>
      </c>
      <c r="HV2">
        <v>1</v>
      </c>
      <c r="HW2">
        <v>3</v>
      </c>
      <c r="HX2">
        <v>3</v>
      </c>
      <c r="HY2">
        <v>4</v>
      </c>
      <c r="HZ2">
        <v>1</v>
      </c>
      <c r="IA2">
        <v>3</v>
      </c>
      <c r="IB2">
        <v>5</v>
      </c>
      <c r="IC2">
        <v>5</v>
      </c>
      <c r="ID2">
        <v>1</v>
      </c>
      <c r="IE2">
        <v>4</v>
      </c>
      <c r="IF2">
        <v>2</v>
      </c>
      <c r="IG2">
        <v>5</v>
      </c>
      <c r="IH2">
        <v>2</v>
      </c>
      <c r="II2">
        <v>2</v>
      </c>
      <c r="IJ2">
        <v>1</v>
      </c>
      <c r="IK2">
        <v>3</v>
      </c>
      <c r="IL2">
        <v>1</v>
      </c>
      <c r="IM2">
        <v>4</v>
      </c>
      <c r="IN2">
        <v>5</v>
      </c>
      <c r="IO2">
        <v>3</v>
      </c>
      <c r="IP2">
        <v>5</v>
      </c>
      <c r="IQ2">
        <v>4</v>
      </c>
      <c r="IR2">
        <v>4</v>
      </c>
      <c r="IS2">
        <v>3</v>
      </c>
      <c r="IT2">
        <v>2</v>
      </c>
      <c r="IU2">
        <v>1</v>
      </c>
      <c r="IV2">
        <v>1</v>
      </c>
      <c r="IW2">
        <v>5</v>
      </c>
      <c r="IX2">
        <v>3</v>
      </c>
      <c r="IY2">
        <v>5</v>
      </c>
      <c r="IZ2">
        <v>2</v>
      </c>
      <c r="JA2">
        <v>3</v>
      </c>
      <c r="JB2">
        <v>2</v>
      </c>
      <c r="JC2">
        <v>3</v>
      </c>
      <c r="JD2">
        <v>3</v>
      </c>
      <c r="JE2">
        <v>1</v>
      </c>
      <c r="JF2">
        <v>4</v>
      </c>
      <c r="JG2">
        <v>4</v>
      </c>
      <c r="JH2">
        <v>4</v>
      </c>
      <c r="JI2">
        <v>3</v>
      </c>
      <c r="JJ2">
        <v>5</v>
      </c>
      <c r="JK2">
        <v>3</v>
      </c>
      <c r="JL2">
        <v>1</v>
      </c>
      <c r="JM2">
        <v>3</v>
      </c>
      <c r="JN2">
        <v>3</v>
      </c>
      <c r="JO2">
        <v>5</v>
      </c>
      <c r="JP2">
        <v>5</v>
      </c>
      <c r="JQ2">
        <v>5</v>
      </c>
      <c r="JR2">
        <v>4</v>
      </c>
      <c r="JS2">
        <v>5</v>
      </c>
      <c r="JT2">
        <v>2</v>
      </c>
      <c r="JU2">
        <v>1</v>
      </c>
      <c r="JV2">
        <v>5</v>
      </c>
      <c r="JW2">
        <v>5</v>
      </c>
      <c r="JX2">
        <v>1</v>
      </c>
      <c r="JY2">
        <v>1</v>
      </c>
      <c r="JZ2">
        <v>2</v>
      </c>
      <c r="KA2">
        <v>1</v>
      </c>
      <c r="KB2">
        <v>5</v>
      </c>
      <c r="KC2">
        <v>5</v>
      </c>
      <c r="KD2">
        <v>3</v>
      </c>
      <c r="KE2">
        <v>2</v>
      </c>
      <c r="KF2">
        <v>4</v>
      </c>
      <c r="KG2">
        <v>1</v>
      </c>
      <c r="KH2">
        <v>4</v>
      </c>
      <c r="KI2">
        <v>5</v>
      </c>
      <c r="KJ2">
        <v>4</v>
      </c>
    </row>
    <row r="3" spans="1:296" x14ac:dyDescent="0.45">
      <c r="A3" t="s">
        <v>269</v>
      </c>
      <c r="B3" t="s">
        <v>402</v>
      </c>
      <c r="C3" t="s">
        <v>359</v>
      </c>
      <c r="D3" t="s">
        <v>266</v>
      </c>
      <c r="E3" t="s">
        <v>271</v>
      </c>
      <c r="F3">
        <v>1</v>
      </c>
      <c r="G3" t="s">
        <v>315</v>
      </c>
      <c r="K3">
        <f t="shared" ref="K3:K32" si="1">SUM(AK3:BX3)</f>
        <v>111</v>
      </c>
      <c r="L3">
        <f t="shared" ref="L3:L32" si="2">SUM(BY3:DL3)</f>
        <v>102</v>
      </c>
      <c r="M3">
        <f t="shared" ref="M3:M32" si="3">SUM(DM3:EZ3)</f>
        <v>125</v>
      </c>
      <c r="N3">
        <f t="shared" ref="N3:N32" si="4">SUM(FA3:GN3)</f>
        <v>127</v>
      </c>
      <c r="O3">
        <f t="shared" ref="O3:O32" si="5">SUM(GO3:IB3)</f>
        <v>116</v>
      </c>
      <c r="P3">
        <f t="shared" ref="P3:P32" si="6">SUM(IC3:JP3)</f>
        <v>120</v>
      </c>
      <c r="Q3">
        <f t="shared" ref="Q3:Q32" si="7">SUM(JQ3:JZ3)</f>
        <v>34</v>
      </c>
      <c r="R3">
        <f t="shared" ref="R3:R32" si="8">SUM(KA3:KJ3)</f>
        <v>26</v>
      </c>
      <c r="S3">
        <f t="shared" ref="S3:S32" si="9">K3/40</f>
        <v>2.7749999999999999</v>
      </c>
      <c r="T3">
        <f t="shared" ref="T3:T32" si="10">L3/40</f>
        <v>2.5499999999999998</v>
      </c>
      <c r="U3">
        <f t="shared" ref="U3:U32" si="11">M3/40</f>
        <v>3.125</v>
      </c>
      <c r="V3">
        <f t="shared" ref="V3:V32" si="12">N3/40</f>
        <v>3.1749999999999998</v>
      </c>
      <c r="W3">
        <f t="shared" ref="W3:W32" si="13">O3/40</f>
        <v>2.9</v>
      </c>
      <c r="X3">
        <f t="shared" ref="X3:X32" si="14">P3/40</f>
        <v>3</v>
      </c>
      <c r="Y3">
        <f t="shared" ref="Y3:Y32" si="15">Q3/10</f>
        <v>3.4</v>
      </c>
      <c r="Z3">
        <f t="shared" ref="Z3:Z32" si="16">R3/10</f>
        <v>2.6</v>
      </c>
      <c r="AA3">
        <f>(K3-전체데이터!$J$2)/전체데이터!$J$3</f>
        <v>-0.79900675462360216</v>
      </c>
      <c r="AB3">
        <f>(L3-전체데이터!$K$2)/전체데이터!$K$3</f>
        <v>-2.1280055092415573</v>
      </c>
      <c r="AC3">
        <f>(M3-전체데이터!$L$2)/전체데이터!$L$3</f>
        <v>0.34355130682910273</v>
      </c>
      <c r="AD3">
        <f>(N3-전체데이터!$M$2)/전체데이터!$M$3</f>
        <v>0.41778699256240548</v>
      </c>
      <c r="AE3">
        <f>(O3-전체데이터!$N$2)/전체데이터!$N$3</f>
        <v>-0.63534230875987074</v>
      </c>
      <c r="AF3">
        <f>(P3-전체데이터!$O$2)/전체데이터!$O$3</f>
        <v>-4.3467231551562104E-2</v>
      </c>
      <c r="AG3">
        <f>(Q3-전체데이터!$P$2)/전체데이터!$P$3</f>
        <v>0.84389938506129092</v>
      </c>
      <c r="AH3">
        <f>(R3-전체데이터!$Q$2)/전체데이터!$Q$3</f>
        <v>-0.45712613880310604</v>
      </c>
      <c r="AI3">
        <f t="shared" ref="AI3:AI32" si="17">(L3-M3)/(L3+M3)*100</f>
        <v>-10.13215859030837</v>
      </c>
      <c r="AJ3">
        <f t="shared" ref="AJ3:AJ32" si="18">(SUM(BY3:CR3)-SUM(CS3:DL3))/(SUM(BY3:CR3)+SUM(CS3:DL3))*100</f>
        <v>-1.9607843137254901</v>
      </c>
      <c r="AK3">
        <v>5</v>
      </c>
      <c r="AL3">
        <v>3</v>
      </c>
      <c r="AM3">
        <v>1</v>
      </c>
      <c r="AN3">
        <v>2</v>
      </c>
      <c r="AO3">
        <v>2</v>
      </c>
      <c r="AP3">
        <v>2</v>
      </c>
      <c r="AQ3">
        <v>5</v>
      </c>
      <c r="AR3">
        <v>5</v>
      </c>
      <c r="AS3">
        <v>5</v>
      </c>
      <c r="AT3">
        <v>3</v>
      </c>
      <c r="AU3">
        <v>2</v>
      </c>
      <c r="AV3">
        <v>2</v>
      </c>
      <c r="AW3">
        <v>3</v>
      </c>
      <c r="AX3">
        <v>5</v>
      </c>
      <c r="AY3">
        <v>2</v>
      </c>
      <c r="AZ3">
        <v>2</v>
      </c>
      <c r="BA3">
        <v>1</v>
      </c>
      <c r="BB3">
        <v>3</v>
      </c>
      <c r="BC3">
        <v>5</v>
      </c>
      <c r="BD3">
        <v>1</v>
      </c>
      <c r="BE3">
        <v>2</v>
      </c>
      <c r="BF3">
        <v>1</v>
      </c>
      <c r="BG3">
        <v>2</v>
      </c>
      <c r="BH3">
        <v>5</v>
      </c>
      <c r="BI3">
        <v>2</v>
      </c>
      <c r="BJ3">
        <v>5</v>
      </c>
      <c r="BK3">
        <v>2</v>
      </c>
      <c r="BL3">
        <v>1</v>
      </c>
      <c r="BM3">
        <v>4</v>
      </c>
      <c r="BN3">
        <v>2</v>
      </c>
      <c r="BO3">
        <v>5</v>
      </c>
      <c r="BP3">
        <v>5</v>
      </c>
      <c r="BQ3">
        <v>1</v>
      </c>
      <c r="BR3">
        <v>1</v>
      </c>
      <c r="BS3">
        <v>1</v>
      </c>
      <c r="BT3">
        <v>2</v>
      </c>
      <c r="BU3">
        <v>4</v>
      </c>
      <c r="BV3">
        <v>4</v>
      </c>
      <c r="BW3">
        <v>2</v>
      </c>
      <c r="BX3">
        <v>1</v>
      </c>
      <c r="BY3">
        <v>1</v>
      </c>
      <c r="BZ3">
        <v>3</v>
      </c>
      <c r="CA3">
        <v>1</v>
      </c>
      <c r="CB3">
        <v>2</v>
      </c>
      <c r="CC3">
        <v>3</v>
      </c>
      <c r="CD3">
        <v>4</v>
      </c>
      <c r="CE3">
        <v>3</v>
      </c>
      <c r="CF3">
        <v>1</v>
      </c>
      <c r="CG3">
        <v>4</v>
      </c>
      <c r="CH3">
        <v>3</v>
      </c>
      <c r="CI3">
        <v>2</v>
      </c>
      <c r="CJ3">
        <v>1</v>
      </c>
      <c r="CK3">
        <v>1</v>
      </c>
      <c r="CL3">
        <v>4</v>
      </c>
      <c r="CM3">
        <v>4</v>
      </c>
      <c r="CN3">
        <v>4</v>
      </c>
      <c r="CO3">
        <v>2</v>
      </c>
      <c r="CP3">
        <v>3</v>
      </c>
      <c r="CQ3">
        <v>1</v>
      </c>
      <c r="CR3">
        <v>3</v>
      </c>
      <c r="CS3">
        <v>1</v>
      </c>
      <c r="CT3">
        <v>3</v>
      </c>
      <c r="CU3">
        <v>5</v>
      </c>
      <c r="CV3">
        <v>1</v>
      </c>
      <c r="CW3">
        <v>1</v>
      </c>
      <c r="CX3">
        <v>3</v>
      </c>
      <c r="CY3">
        <v>1</v>
      </c>
      <c r="CZ3">
        <v>5</v>
      </c>
      <c r="DA3">
        <v>4</v>
      </c>
      <c r="DB3">
        <v>1</v>
      </c>
      <c r="DC3">
        <v>3</v>
      </c>
      <c r="DD3">
        <v>5</v>
      </c>
      <c r="DE3">
        <v>4</v>
      </c>
      <c r="DF3">
        <v>2</v>
      </c>
      <c r="DG3">
        <v>1</v>
      </c>
      <c r="DH3">
        <v>2</v>
      </c>
      <c r="DI3">
        <v>3</v>
      </c>
      <c r="DJ3">
        <v>1</v>
      </c>
      <c r="DK3">
        <v>3</v>
      </c>
      <c r="DL3">
        <v>3</v>
      </c>
      <c r="DM3">
        <v>3</v>
      </c>
      <c r="DN3">
        <v>4</v>
      </c>
      <c r="DO3">
        <v>1</v>
      </c>
      <c r="DP3">
        <v>1</v>
      </c>
      <c r="DQ3">
        <v>3</v>
      </c>
      <c r="DR3">
        <v>2</v>
      </c>
      <c r="DS3">
        <v>5</v>
      </c>
      <c r="DT3">
        <v>5</v>
      </c>
      <c r="DU3">
        <v>4</v>
      </c>
      <c r="DV3">
        <v>2</v>
      </c>
      <c r="DW3">
        <v>3</v>
      </c>
      <c r="DX3">
        <v>3</v>
      </c>
      <c r="DY3">
        <v>3</v>
      </c>
      <c r="DZ3">
        <v>1</v>
      </c>
      <c r="EA3">
        <v>2</v>
      </c>
      <c r="EB3">
        <v>3</v>
      </c>
      <c r="EC3">
        <v>2</v>
      </c>
      <c r="ED3">
        <v>4</v>
      </c>
      <c r="EE3">
        <v>3</v>
      </c>
      <c r="EF3">
        <v>1</v>
      </c>
      <c r="EG3">
        <v>4</v>
      </c>
      <c r="EH3">
        <v>3</v>
      </c>
      <c r="EI3">
        <v>4</v>
      </c>
      <c r="EJ3">
        <v>4</v>
      </c>
      <c r="EK3">
        <v>1</v>
      </c>
      <c r="EL3">
        <v>4</v>
      </c>
      <c r="EM3">
        <v>1</v>
      </c>
      <c r="EN3">
        <v>2</v>
      </c>
      <c r="EO3">
        <v>4</v>
      </c>
      <c r="EP3">
        <v>5</v>
      </c>
      <c r="EQ3">
        <v>3</v>
      </c>
      <c r="ER3">
        <v>3</v>
      </c>
      <c r="ES3">
        <v>4</v>
      </c>
      <c r="ET3">
        <v>3</v>
      </c>
      <c r="EU3">
        <v>4</v>
      </c>
      <c r="EV3">
        <v>3</v>
      </c>
      <c r="EW3">
        <v>5</v>
      </c>
      <c r="EX3">
        <v>4</v>
      </c>
      <c r="EY3">
        <v>4</v>
      </c>
      <c r="EZ3">
        <v>5</v>
      </c>
      <c r="FA3">
        <v>2</v>
      </c>
      <c r="FB3">
        <v>2</v>
      </c>
      <c r="FC3">
        <v>5</v>
      </c>
      <c r="FD3">
        <v>2</v>
      </c>
      <c r="FE3">
        <v>4</v>
      </c>
      <c r="FF3">
        <v>5</v>
      </c>
      <c r="FG3">
        <v>2</v>
      </c>
      <c r="FH3">
        <v>4</v>
      </c>
      <c r="FI3">
        <v>1</v>
      </c>
      <c r="FJ3">
        <v>4</v>
      </c>
      <c r="FK3">
        <v>2</v>
      </c>
      <c r="FL3">
        <v>1</v>
      </c>
      <c r="FM3">
        <v>5</v>
      </c>
      <c r="FN3">
        <v>3</v>
      </c>
      <c r="FO3">
        <v>2</v>
      </c>
      <c r="FP3">
        <v>3</v>
      </c>
      <c r="FQ3">
        <v>4</v>
      </c>
      <c r="FR3">
        <v>5</v>
      </c>
      <c r="FS3">
        <v>3</v>
      </c>
      <c r="FT3">
        <v>4</v>
      </c>
      <c r="FU3">
        <v>5</v>
      </c>
      <c r="FV3">
        <v>4</v>
      </c>
      <c r="FW3">
        <v>5</v>
      </c>
      <c r="FX3">
        <v>5</v>
      </c>
      <c r="FY3">
        <v>1</v>
      </c>
      <c r="FZ3">
        <v>2</v>
      </c>
      <c r="GA3">
        <v>4</v>
      </c>
      <c r="GB3">
        <v>5</v>
      </c>
      <c r="GC3">
        <v>1</v>
      </c>
      <c r="GD3">
        <v>5</v>
      </c>
      <c r="GE3">
        <v>5</v>
      </c>
      <c r="GF3">
        <v>4</v>
      </c>
      <c r="GG3">
        <v>1</v>
      </c>
      <c r="GH3">
        <v>2</v>
      </c>
      <c r="GI3">
        <v>4</v>
      </c>
      <c r="GJ3">
        <v>1</v>
      </c>
      <c r="GK3">
        <v>2</v>
      </c>
      <c r="GL3">
        <v>4</v>
      </c>
      <c r="GM3">
        <v>1</v>
      </c>
      <c r="GN3">
        <v>3</v>
      </c>
      <c r="GO3">
        <v>1</v>
      </c>
      <c r="GP3">
        <v>4</v>
      </c>
      <c r="GQ3">
        <v>5</v>
      </c>
      <c r="GR3">
        <v>4</v>
      </c>
      <c r="GS3">
        <v>1</v>
      </c>
      <c r="GT3">
        <v>5</v>
      </c>
      <c r="GU3">
        <v>1</v>
      </c>
      <c r="GV3">
        <v>2</v>
      </c>
      <c r="GW3">
        <v>1</v>
      </c>
      <c r="GX3">
        <v>2</v>
      </c>
      <c r="GY3">
        <v>4</v>
      </c>
      <c r="GZ3">
        <v>3</v>
      </c>
      <c r="HA3">
        <v>3</v>
      </c>
      <c r="HB3">
        <v>2</v>
      </c>
      <c r="HC3">
        <v>4</v>
      </c>
      <c r="HD3">
        <v>4</v>
      </c>
      <c r="HE3">
        <v>4</v>
      </c>
      <c r="HF3">
        <v>3</v>
      </c>
      <c r="HG3">
        <v>4</v>
      </c>
      <c r="HH3">
        <v>3</v>
      </c>
      <c r="HI3">
        <v>4</v>
      </c>
      <c r="HJ3">
        <v>2</v>
      </c>
      <c r="HK3">
        <v>1</v>
      </c>
      <c r="HL3">
        <v>1</v>
      </c>
      <c r="HM3">
        <v>1</v>
      </c>
      <c r="HN3">
        <v>2</v>
      </c>
      <c r="HO3">
        <v>4</v>
      </c>
      <c r="HP3">
        <v>5</v>
      </c>
      <c r="HQ3">
        <v>1</v>
      </c>
      <c r="HR3">
        <v>4</v>
      </c>
      <c r="HS3">
        <v>2</v>
      </c>
      <c r="HT3">
        <v>2</v>
      </c>
      <c r="HU3">
        <v>5</v>
      </c>
      <c r="HV3">
        <v>1</v>
      </c>
      <c r="HW3">
        <v>5</v>
      </c>
      <c r="HX3">
        <v>5</v>
      </c>
      <c r="HY3">
        <v>2</v>
      </c>
      <c r="HZ3">
        <v>5</v>
      </c>
      <c r="IA3">
        <v>2</v>
      </c>
      <c r="IB3">
        <v>2</v>
      </c>
      <c r="IC3">
        <v>4</v>
      </c>
      <c r="ID3">
        <v>5</v>
      </c>
      <c r="IE3">
        <v>5</v>
      </c>
      <c r="IF3">
        <v>2</v>
      </c>
      <c r="IG3">
        <v>1</v>
      </c>
      <c r="IH3">
        <v>2</v>
      </c>
      <c r="II3">
        <v>4</v>
      </c>
      <c r="IJ3">
        <v>5</v>
      </c>
      <c r="IK3">
        <v>4</v>
      </c>
      <c r="IL3">
        <v>4</v>
      </c>
      <c r="IM3">
        <v>5</v>
      </c>
      <c r="IN3">
        <v>5</v>
      </c>
      <c r="IO3">
        <v>3</v>
      </c>
      <c r="IP3">
        <v>1</v>
      </c>
      <c r="IQ3">
        <v>5</v>
      </c>
      <c r="IR3">
        <v>1</v>
      </c>
      <c r="IS3">
        <v>2</v>
      </c>
      <c r="IT3">
        <v>1</v>
      </c>
      <c r="IU3">
        <v>2</v>
      </c>
      <c r="IV3">
        <v>2</v>
      </c>
      <c r="IW3">
        <v>4</v>
      </c>
      <c r="IX3">
        <v>2</v>
      </c>
      <c r="IY3">
        <v>1</v>
      </c>
      <c r="IZ3">
        <v>5</v>
      </c>
      <c r="JA3">
        <v>4</v>
      </c>
      <c r="JB3">
        <v>4</v>
      </c>
      <c r="JC3">
        <v>5</v>
      </c>
      <c r="JD3">
        <v>1</v>
      </c>
      <c r="JE3">
        <v>5</v>
      </c>
      <c r="JF3">
        <v>3</v>
      </c>
      <c r="JG3">
        <v>1</v>
      </c>
      <c r="JH3">
        <v>1</v>
      </c>
      <c r="JI3">
        <v>2</v>
      </c>
      <c r="JJ3">
        <v>1</v>
      </c>
      <c r="JK3">
        <v>1</v>
      </c>
      <c r="JL3">
        <v>5</v>
      </c>
      <c r="JM3">
        <v>4</v>
      </c>
      <c r="JN3">
        <v>4</v>
      </c>
      <c r="JO3">
        <v>3</v>
      </c>
      <c r="JP3">
        <v>1</v>
      </c>
      <c r="JQ3">
        <v>5</v>
      </c>
      <c r="JR3">
        <v>2</v>
      </c>
      <c r="JS3">
        <v>2</v>
      </c>
      <c r="JT3">
        <v>5</v>
      </c>
      <c r="JU3">
        <v>4</v>
      </c>
      <c r="JV3">
        <v>1</v>
      </c>
      <c r="JW3">
        <v>3</v>
      </c>
      <c r="JX3">
        <v>5</v>
      </c>
      <c r="JY3">
        <v>5</v>
      </c>
      <c r="JZ3">
        <v>2</v>
      </c>
      <c r="KA3">
        <v>2</v>
      </c>
      <c r="KB3">
        <v>1</v>
      </c>
      <c r="KC3">
        <v>1</v>
      </c>
      <c r="KD3">
        <v>3</v>
      </c>
      <c r="KE3">
        <v>1</v>
      </c>
      <c r="KF3">
        <v>2</v>
      </c>
      <c r="KG3">
        <v>5</v>
      </c>
      <c r="KH3">
        <v>3</v>
      </c>
      <c r="KI3">
        <v>5</v>
      </c>
      <c r="KJ3">
        <v>3</v>
      </c>
    </row>
    <row r="4" spans="1:296" x14ac:dyDescent="0.45">
      <c r="A4" t="s">
        <v>272</v>
      </c>
      <c r="B4" t="s">
        <v>401</v>
      </c>
      <c r="C4" t="s">
        <v>360</v>
      </c>
      <c r="D4" t="s">
        <v>266</v>
      </c>
      <c r="E4" t="s">
        <v>271</v>
      </c>
      <c r="F4">
        <v>0</v>
      </c>
      <c r="G4" t="s">
        <v>315</v>
      </c>
      <c r="K4">
        <f t="shared" si="1"/>
        <v>125</v>
      </c>
      <c r="L4">
        <f t="shared" si="2"/>
        <v>125</v>
      </c>
      <c r="M4">
        <f t="shared" si="3"/>
        <v>143</v>
      </c>
      <c r="N4">
        <f t="shared" si="4"/>
        <v>118</v>
      </c>
      <c r="O4">
        <f t="shared" si="5"/>
        <v>129</v>
      </c>
      <c r="P4">
        <f t="shared" si="6"/>
        <v>137</v>
      </c>
      <c r="Q4">
        <f t="shared" si="7"/>
        <v>27</v>
      </c>
      <c r="R4">
        <f t="shared" si="8"/>
        <v>30</v>
      </c>
      <c r="S4">
        <f t="shared" si="9"/>
        <v>3.125</v>
      </c>
      <c r="T4">
        <f t="shared" si="10"/>
        <v>3.125</v>
      </c>
      <c r="U4">
        <f t="shared" si="11"/>
        <v>3.5750000000000002</v>
      </c>
      <c r="V4">
        <f t="shared" si="12"/>
        <v>2.95</v>
      </c>
      <c r="W4">
        <f t="shared" si="13"/>
        <v>3.2250000000000001</v>
      </c>
      <c r="X4">
        <f t="shared" si="14"/>
        <v>3.4249999999999998</v>
      </c>
      <c r="Y4">
        <f t="shared" si="15"/>
        <v>2.7</v>
      </c>
      <c r="Z4">
        <f t="shared" si="16"/>
        <v>3</v>
      </c>
      <c r="AA4">
        <f>(K4-전체데이터!$J$2)/전체데이터!$J$3</f>
        <v>0.27458126861677945</v>
      </c>
      <c r="AB4">
        <f>(L4-전체데이터!$K$2)/전체데이터!$K$3</f>
        <v>0.15017456296449425</v>
      </c>
      <c r="AC4">
        <f>(M4-전체데이터!$L$2)/전체데이터!$L$3</f>
        <v>2.2996903804070579</v>
      </c>
      <c r="AD4">
        <f>(N4-전체데이터!$M$2)/전체데이터!$M$3</f>
        <v>-0.26386546898678248</v>
      </c>
      <c r="AE4">
        <f>(O4-전체데이터!$N$2)/전체데이터!$N$3</f>
        <v>1.0165476940157931</v>
      </c>
      <c r="AF4">
        <f>(P4-전체데이터!$O$2)/전체데이터!$O$3</f>
        <v>1.3882347076780159</v>
      </c>
      <c r="AG4">
        <f>(Q4-전체데이터!$P$2)/전체데이터!$P$3</f>
        <v>-0.63292453879596822</v>
      </c>
      <c r="AH4">
        <f>(R4-전체데이터!$Q$2)/전체데이터!$Q$3</f>
        <v>0.27902504576293474</v>
      </c>
      <c r="AI4">
        <f t="shared" si="17"/>
        <v>-6.7164179104477615</v>
      </c>
      <c r="AJ4">
        <f t="shared" si="18"/>
        <v>7.1999999999999993</v>
      </c>
      <c r="AK4">
        <v>2</v>
      </c>
      <c r="AL4">
        <v>5</v>
      </c>
      <c r="AM4">
        <v>4</v>
      </c>
      <c r="AN4">
        <v>5</v>
      </c>
      <c r="AO4">
        <v>2</v>
      </c>
      <c r="AP4">
        <v>5</v>
      </c>
      <c r="AQ4">
        <v>2</v>
      </c>
      <c r="AR4">
        <v>5</v>
      </c>
      <c r="AS4">
        <v>5</v>
      </c>
      <c r="AT4">
        <v>1</v>
      </c>
      <c r="AU4">
        <v>2</v>
      </c>
      <c r="AV4">
        <v>3</v>
      </c>
      <c r="AW4">
        <v>4</v>
      </c>
      <c r="AX4">
        <v>3</v>
      </c>
      <c r="AY4">
        <v>2</v>
      </c>
      <c r="AZ4">
        <v>1</v>
      </c>
      <c r="BA4">
        <v>2</v>
      </c>
      <c r="BB4">
        <v>4</v>
      </c>
      <c r="BC4">
        <v>3</v>
      </c>
      <c r="BD4">
        <v>2</v>
      </c>
      <c r="BE4">
        <v>5</v>
      </c>
      <c r="BF4">
        <v>3</v>
      </c>
      <c r="BG4">
        <v>3</v>
      </c>
      <c r="BH4">
        <v>4</v>
      </c>
      <c r="BI4">
        <v>1</v>
      </c>
      <c r="BJ4">
        <v>5</v>
      </c>
      <c r="BK4">
        <v>5</v>
      </c>
      <c r="BL4">
        <v>2</v>
      </c>
      <c r="BM4">
        <v>4</v>
      </c>
      <c r="BN4">
        <v>1</v>
      </c>
      <c r="BO4">
        <v>1</v>
      </c>
      <c r="BP4">
        <v>4</v>
      </c>
      <c r="BQ4">
        <v>5</v>
      </c>
      <c r="BR4">
        <v>4</v>
      </c>
      <c r="BS4">
        <v>2</v>
      </c>
      <c r="BT4">
        <v>3</v>
      </c>
      <c r="BU4">
        <v>2</v>
      </c>
      <c r="BV4">
        <v>2</v>
      </c>
      <c r="BW4">
        <v>2</v>
      </c>
      <c r="BX4">
        <v>5</v>
      </c>
      <c r="BY4">
        <v>3</v>
      </c>
      <c r="BZ4">
        <v>4</v>
      </c>
      <c r="CA4">
        <v>1</v>
      </c>
      <c r="CB4">
        <v>4</v>
      </c>
      <c r="CC4">
        <v>4</v>
      </c>
      <c r="CD4">
        <v>1</v>
      </c>
      <c r="CE4">
        <v>2</v>
      </c>
      <c r="CF4">
        <v>1</v>
      </c>
      <c r="CG4">
        <v>2</v>
      </c>
      <c r="CH4">
        <v>3</v>
      </c>
      <c r="CI4">
        <v>3</v>
      </c>
      <c r="CJ4">
        <v>4</v>
      </c>
      <c r="CK4">
        <v>3</v>
      </c>
      <c r="CL4">
        <v>4</v>
      </c>
      <c r="CM4">
        <v>4</v>
      </c>
      <c r="CN4">
        <v>5</v>
      </c>
      <c r="CO4">
        <v>5</v>
      </c>
      <c r="CP4">
        <v>5</v>
      </c>
      <c r="CQ4">
        <v>4</v>
      </c>
      <c r="CR4">
        <v>5</v>
      </c>
      <c r="CS4">
        <v>2</v>
      </c>
      <c r="CT4">
        <v>2</v>
      </c>
      <c r="CU4">
        <v>2</v>
      </c>
      <c r="CV4">
        <v>1</v>
      </c>
      <c r="CW4">
        <v>3</v>
      </c>
      <c r="CX4">
        <v>2</v>
      </c>
      <c r="CY4">
        <v>1</v>
      </c>
      <c r="CZ4">
        <v>2</v>
      </c>
      <c r="DA4">
        <v>5</v>
      </c>
      <c r="DB4">
        <v>5</v>
      </c>
      <c r="DC4">
        <v>4</v>
      </c>
      <c r="DD4">
        <v>2</v>
      </c>
      <c r="DE4">
        <v>5</v>
      </c>
      <c r="DF4">
        <v>3</v>
      </c>
      <c r="DG4">
        <v>4</v>
      </c>
      <c r="DH4">
        <v>5</v>
      </c>
      <c r="DI4">
        <v>1</v>
      </c>
      <c r="DJ4">
        <v>1</v>
      </c>
      <c r="DK4">
        <v>5</v>
      </c>
      <c r="DL4">
        <v>3</v>
      </c>
      <c r="DM4">
        <v>4</v>
      </c>
      <c r="DN4">
        <v>3</v>
      </c>
      <c r="DO4">
        <v>5</v>
      </c>
      <c r="DP4">
        <v>3</v>
      </c>
      <c r="DQ4">
        <v>5</v>
      </c>
      <c r="DR4">
        <v>5</v>
      </c>
      <c r="DS4">
        <v>1</v>
      </c>
      <c r="DT4">
        <v>1</v>
      </c>
      <c r="DU4">
        <v>4</v>
      </c>
      <c r="DV4">
        <v>2</v>
      </c>
      <c r="DW4">
        <v>5</v>
      </c>
      <c r="DX4">
        <v>5</v>
      </c>
      <c r="DY4">
        <v>5</v>
      </c>
      <c r="DZ4">
        <v>2</v>
      </c>
      <c r="EA4">
        <v>1</v>
      </c>
      <c r="EB4">
        <v>4</v>
      </c>
      <c r="EC4">
        <v>4</v>
      </c>
      <c r="ED4">
        <v>1</v>
      </c>
      <c r="EE4">
        <v>5</v>
      </c>
      <c r="EF4">
        <v>2</v>
      </c>
      <c r="EG4">
        <v>3</v>
      </c>
      <c r="EH4">
        <v>2</v>
      </c>
      <c r="EI4">
        <v>5</v>
      </c>
      <c r="EJ4">
        <v>3</v>
      </c>
      <c r="EK4">
        <v>5</v>
      </c>
      <c r="EL4">
        <v>5</v>
      </c>
      <c r="EM4">
        <v>5</v>
      </c>
      <c r="EN4">
        <v>5</v>
      </c>
      <c r="EO4">
        <v>5</v>
      </c>
      <c r="EP4">
        <v>4</v>
      </c>
      <c r="EQ4">
        <v>5</v>
      </c>
      <c r="ER4">
        <v>2</v>
      </c>
      <c r="ES4">
        <v>1</v>
      </c>
      <c r="ET4">
        <v>5</v>
      </c>
      <c r="EU4">
        <v>5</v>
      </c>
      <c r="EV4">
        <v>4</v>
      </c>
      <c r="EW4">
        <v>3</v>
      </c>
      <c r="EX4">
        <v>4</v>
      </c>
      <c r="EY4">
        <v>1</v>
      </c>
      <c r="EZ4">
        <v>4</v>
      </c>
      <c r="FA4">
        <v>4</v>
      </c>
      <c r="FB4">
        <v>2</v>
      </c>
      <c r="FC4">
        <v>3</v>
      </c>
      <c r="FD4">
        <v>1</v>
      </c>
      <c r="FE4">
        <v>1</v>
      </c>
      <c r="FF4">
        <v>4</v>
      </c>
      <c r="FG4">
        <v>4</v>
      </c>
      <c r="FH4">
        <v>3</v>
      </c>
      <c r="FI4">
        <v>1</v>
      </c>
      <c r="FJ4">
        <v>3</v>
      </c>
      <c r="FK4">
        <v>1</v>
      </c>
      <c r="FL4">
        <v>2</v>
      </c>
      <c r="FM4">
        <v>3</v>
      </c>
      <c r="FN4">
        <v>1</v>
      </c>
      <c r="FO4">
        <v>5</v>
      </c>
      <c r="FP4">
        <v>3</v>
      </c>
      <c r="FQ4">
        <v>4</v>
      </c>
      <c r="FR4">
        <v>5</v>
      </c>
      <c r="FS4">
        <v>4</v>
      </c>
      <c r="FT4">
        <v>4</v>
      </c>
      <c r="FU4">
        <v>1</v>
      </c>
      <c r="FV4">
        <v>5</v>
      </c>
      <c r="FW4">
        <v>4</v>
      </c>
      <c r="FX4">
        <v>2</v>
      </c>
      <c r="FY4">
        <v>3</v>
      </c>
      <c r="FZ4">
        <v>4</v>
      </c>
      <c r="GA4">
        <v>3</v>
      </c>
      <c r="GB4">
        <v>4</v>
      </c>
      <c r="GC4">
        <v>3</v>
      </c>
      <c r="GD4">
        <v>2</v>
      </c>
      <c r="GE4">
        <v>2</v>
      </c>
      <c r="GF4">
        <v>3</v>
      </c>
      <c r="GG4">
        <v>1</v>
      </c>
      <c r="GH4">
        <v>4</v>
      </c>
      <c r="GI4">
        <v>3</v>
      </c>
      <c r="GJ4">
        <v>4</v>
      </c>
      <c r="GK4">
        <v>5</v>
      </c>
      <c r="GL4">
        <v>2</v>
      </c>
      <c r="GM4">
        <v>3</v>
      </c>
      <c r="GN4">
        <v>2</v>
      </c>
      <c r="GO4">
        <v>4</v>
      </c>
      <c r="GP4">
        <v>3</v>
      </c>
      <c r="GQ4">
        <v>1</v>
      </c>
      <c r="GR4">
        <v>5</v>
      </c>
      <c r="GS4">
        <v>3</v>
      </c>
      <c r="GT4">
        <v>2</v>
      </c>
      <c r="GU4">
        <v>4</v>
      </c>
      <c r="GV4">
        <v>5</v>
      </c>
      <c r="GW4">
        <v>1</v>
      </c>
      <c r="GX4">
        <v>4</v>
      </c>
      <c r="GY4">
        <v>5</v>
      </c>
      <c r="GZ4">
        <v>5</v>
      </c>
      <c r="HA4">
        <v>5</v>
      </c>
      <c r="HB4">
        <v>5</v>
      </c>
      <c r="HC4">
        <v>5</v>
      </c>
      <c r="HD4">
        <v>1</v>
      </c>
      <c r="HE4">
        <v>1</v>
      </c>
      <c r="HF4">
        <v>1</v>
      </c>
      <c r="HG4">
        <v>1</v>
      </c>
      <c r="HH4">
        <v>4</v>
      </c>
      <c r="HI4">
        <v>2</v>
      </c>
      <c r="HJ4">
        <v>1</v>
      </c>
      <c r="HK4">
        <v>2</v>
      </c>
      <c r="HL4">
        <v>3</v>
      </c>
      <c r="HM4">
        <v>3</v>
      </c>
      <c r="HN4">
        <v>5</v>
      </c>
      <c r="HO4">
        <v>3</v>
      </c>
      <c r="HP4">
        <v>3</v>
      </c>
      <c r="HQ4">
        <v>5</v>
      </c>
      <c r="HR4">
        <v>5</v>
      </c>
      <c r="HS4">
        <v>2</v>
      </c>
      <c r="HT4">
        <v>1</v>
      </c>
      <c r="HU4">
        <v>5</v>
      </c>
      <c r="HV4">
        <v>3</v>
      </c>
      <c r="HW4">
        <v>3</v>
      </c>
      <c r="HX4">
        <v>2</v>
      </c>
      <c r="HY4">
        <v>3</v>
      </c>
      <c r="HZ4">
        <v>5</v>
      </c>
      <c r="IA4">
        <v>3</v>
      </c>
      <c r="IB4">
        <v>5</v>
      </c>
      <c r="IC4">
        <v>4</v>
      </c>
      <c r="ID4">
        <v>4</v>
      </c>
      <c r="IE4">
        <v>3</v>
      </c>
      <c r="IF4">
        <v>1</v>
      </c>
      <c r="IG4">
        <v>4</v>
      </c>
      <c r="IH4">
        <v>5</v>
      </c>
      <c r="II4">
        <v>4</v>
      </c>
      <c r="IJ4">
        <v>2</v>
      </c>
      <c r="IK4">
        <v>5</v>
      </c>
      <c r="IL4">
        <v>4</v>
      </c>
      <c r="IM4">
        <v>5</v>
      </c>
      <c r="IN4">
        <v>5</v>
      </c>
      <c r="IO4">
        <v>4</v>
      </c>
      <c r="IP4">
        <v>2</v>
      </c>
      <c r="IQ4">
        <v>4</v>
      </c>
      <c r="IR4">
        <v>3</v>
      </c>
      <c r="IS4">
        <v>4</v>
      </c>
      <c r="IT4">
        <v>4</v>
      </c>
      <c r="IU4">
        <v>3</v>
      </c>
      <c r="IV4">
        <v>2</v>
      </c>
      <c r="IW4">
        <v>5</v>
      </c>
      <c r="IX4">
        <v>2</v>
      </c>
      <c r="IY4">
        <v>5</v>
      </c>
      <c r="IZ4">
        <v>4</v>
      </c>
      <c r="JA4">
        <v>1</v>
      </c>
      <c r="JB4">
        <v>5</v>
      </c>
      <c r="JC4">
        <v>3</v>
      </c>
      <c r="JD4">
        <v>2</v>
      </c>
      <c r="JE4">
        <v>1</v>
      </c>
      <c r="JF4">
        <v>4</v>
      </c>
      <c r="JG4">
        <v>4</v>
      </c>
      <c r="JH4">
        <v>1</v>
      </c>
      <c r="JI4">
        <v>1</v>
      </c>
      <c r="JJ4">
        <v>4</v>
      </c>
      <c r="JK4">
        <v>5</v>
      </c>
      <c r="JL4">
        <v>5</v>
      </c>
      <c r="JM4">
        <v>2</v>
      </c>
      <c r="JN4">
        <v>5</v>
      </c>
      <c r="JO4">
        <v>3</v>
      </c>
      <c r="JP4">
        <v>3</v>
      </c>
      <c r="JQ4">
        <v>4</v>
      </c>
      <c r="JR4">
        <v>5</v>
      </c>
      <c r="JS4">
        <v>1</v>
      </c>
      <c r="JT4">
        <v>1</v>
      </c>
      <c r="JU4">
        <v>1</v>
      </c>
      <c r="JV4">
        <v>3</v>
      </c>
      <c r="JW4">
        <v>5</v>
      </c>
      <c r="JX4">
        <v>4</v>
      </c>
      <c r="JY4">
        <v>2</v>
      </c>
      <c r="JZ4">
        <v>1</v>
      </c>
      <c r="KA4">
        <v>4</v>
      </c>
      <c r="KB4">
        <v>3</v>
      </c>
      <c r="KC4">
        <v>2</v>
      </c>
      <c r="KD4">
        <v>2</v>
      </c>
      <c r="KE4">
        <v>1</v>
      </c>
      <c r="KF4">
        <v>4</v>
      </c>
      <c r="KG4">
        <v>3</v>
      </c>
      <c r="KH4">
        <v>2</v>
      </c>
      <c r="KI4">
        <v>5</v>
      </c>
      <c r="KJ4">
        <v>4</v>
      </c>
    </row>
    <row r="5" spans="1:296" x14ac:dyDescent="0.45">
      <c r="A5" t="s">
        <v>274</v>
      </c>
      <c r="B5" t="s">
        <v>275</v>
      </c>
      <c r="C5" t="s">
        <v>361</v>
      </c>
      <c r="D5" t="s">
        <v>276</v>
      </c>
      <c r="E5" t="s">
        <v>277</v>
      </c>
      <c r="F5">
        <v>1</v>
      </c>
      <c r="G5" t="s">
        <v>317</v>
      </c>
      <c r="K5">
        <f t="shared" si="1"/>
        <v>129</v>
      </c>
      <c r="L5">
        <f t="shared" si="2"/>
        <v>124</v>
      </c>
      <c r="M5">
        <f t="shared" si="3"/>
        <v>137</v>
      </c>
      <c r="N5">
        <f t="shared" si="4"/>
        <v>123</v>
      </c>
      <c r="O5">
        <f t="shared" si="5"/>
        <v>121</v>
      </c>
      <c r="P5">
        <f t="shared" si="6"/>
        <v>113</v>
      </c>
      <c r="Q5">
        <f t="shared" si="7"/>
        <v>34</v>
      </c>
      <c r="R5">
        <f t="shared" si="8"/>
        <v>34</v>
      </c>
      <c r="S5">
        <f t="shared" si="9"/>
        <v>3.2250000000000001</v>
      </c>
      <c r="T5">
        <f t="shared" si="10"/>
        <v>3.1</v>
      </c>
      <c r="U5">
        <f t="shared" si="11"/>
        <v>3.4249999999999998</v>
      </c>
      <c r="V5">
        <f t="shared" si="12"/>
        <v>3.0750000000000002</v>
      </c>
      <c r="W5">
        <f t="shared" si="13"/>
        <v>3.0249999999999999</v>
      </c>
      <c r="X5">
        <f t="shared" si="14"/>
        <v>2.8250000000000002</v>
      </c>
      <c r="Y5">
        <f t="shared" si="15"/>
        <v>3.4</v>
      </c>
      <c r="Z5">
        <f t="shared" si="16"/>
        <v>3.4</v>
      </c>
      <c r="AA5">
        <f>(K5-전체데이터!$J$2)/전체데이터!$J$3</f>
        <v>0.58132070382831702</v>
      </c>
      <c r="AB5">
        <f>(L5-전체데이터!$K$2)/전체데이터!$K$3</f>
        <v>5.1123255477274608E-2</v>
      </c>
      <c r="AC5">
        <f>(M5-전체데이터!$L$2)/전체데이터!$L$3</f>
        <v>1.6476440225477396</v>
      </c>
      <c r="AD5">
        <f>(N5-전체데이터!$M$2)/전체데이터!$M$3</f>
        <v>0.11483034298498862</v>
      </c>
      <c r="AE5">
        <f>(O5-전체데이터!$N$2)/전체데이터!$N$3</f>
        <v>0</v>
      </c>
      <c r="AF5">
        <f>(P5-전체데이터!$O$2)/전체데이터!$O$3</f>
        <v>-0.6329915594696236</v>
      </c>
      <c r="AG5">
        <f>(Q5-전체데이터!$P$2)/전체데이터!$P$3</f>
        <v>0.84389938506129092</v>
      </c>
      <c r="AH5">
        <f>(R5-전체데이터!$Q$2)/전체데이터!$Q$3</f>
        <v>1.0151762303289755</v>
      </c>
      <c r="AI5">
        <f t="shared" si="17"/>
        <v>-4.980842911877394</v>
      </c>
      <c r="AJ5">
        <f t="shared" si="18"/>
        <v>9.67741935483871</v>
      </c>
      <c r="AK5">
        <v>4</v>
      </c>
      <c r="AL5">
        <v>5</v>
      </c>
      <c r="AM5">
        <v>1</v>
      </c>
      <c r="AN5">
        <v>4</v>
      </c>
      <c r="AO5">
        <v>2</v>
      </c>
      <c r="AP5">
        <v>1</v>
      </c>
      <c r="AQ5">
        <v>5</v>
      </c>
      <c r="AR5">
        <v>5</v>
      </c>
      <c r="AS5">
        <v>4</v>
      </c>
      <c r="AT5">
        <v>4</v>
      </c>
      <c r="AU5">
        <v>2</v>
      </c>
      <c r="AV5">
        <v>2</v>
      </c>
      <c r="AW5">
        <v>3</v>
      </c>
      <c r="AX5">
        <v>5</v>
      </c>
      <c r="AY5">
        <v>1</v>
      </c>
      <c r="AZ5">
        <v>4</v>
      </c>
      <c r="BA5">
        <v>3</v>
      </c>
      <c r="BB5">
        <v>2</v>
      </c>
      <c r="BC5">
        <v>2</v>
      </c>
      <c r="BD5">
        <v>2</v>
      </c>
      <c r="BE5">
        <v>3</v>
      </c>
      <c r="BF5">
        <v>4</v>
      </c>
      <c r="BG5">
        <v>2</v>
      </c>
      <c r="BH5">
        <v>2</v>
      </c>
      <c r="BI5">
        <v>1</v>
      </c>
      <c r="BJ5">
        <v>3</v>
      </c>
      <c r="BK5">
        <v>5</v>
      </c>
      <c r="BL5">
        <v>5</v>
      </c>
      <c r="BM5">
        <v>5</v>
      </c>
      <c r="BN5">
        <v>5</v>
      </c>
      <c r="BO5">
        <v>4</v>
      </c>
      <c r="BP5">
        <v>2</v>
      </c>
      <c r="BQ5">
        <v>5</v>
      </c>
      <c r="BR5">
        <v>4</v>
      </c>
      <c r="BS5">
        <v>3</v>
      </c>
      <c r="BT5">
        <v>3</v>
      </c>
      <c r="BU5">
        <v>5</v>
      </c>
      <c r="BV5">
        <v>1</v>
      </c>
      <c r="BW5">
        <v>3</v>
      </c>
      <c r="BX5">
        <v>3</v>
      </c>
      <c r="BY5">
        <v>4</v>
      </c>
      <c r="BZ5">
        <v>4</v>
      </c>
      <c r="CA5">
        <v>4</v>
      </c>
      <c r="CB5">
        <v>4</v>
      </c>
      <c r="CC5">
        <v>5</v>
      </c>
      <c r="CD5">
        <v>1</v>
      </c>
      <c r="CE5">
        <v>3</v>
      </c>
      <c r="CF5">
        <v>3</v>
      </c>
      <c r="CG5">
        <v>5</v>
      </c>
      <c r="CH5">
        <v>5</v>
      </c>
      <c r="CI5">
        <v>1</v>
      </c>
      <c r="CJ5">
        <v>2</v>
      </c>
      <c r="CK5">
        <v>2</v>
      </c>
      <c r="CL5">
        <v>3</v>
      </c>
      <c r="CM5">
        <v>4</v>
      </c>
      <c r="CN5">
        <v>5</v>
      </c>
      <c r="CO5">
        <v>1</v>
      </c>
      <c r="CP5">
        <v>4</v>
      </c>
      <c r="CQ5">
        <v>4</v>
      </c>
      <c r="CR5">
        <v>4</v>
      </c>
      <c r="CS5">
        <v>2</v>
      </c>
      <c r="CT5">
        <v>2</v>
      </c>
      <c r="CU5">
        <v>4</v>
      </c>
      <c r="CV5">
        <v>2</v>
      </c>
      <c r="CW5">
        <v>3</v>
      </c>
      <c r="CX5">
        <v>4</v>
      </c>
      <c r="CY5">
        <v>3</v>
      </c>
      <c r="CZ5">
        <v>3</v>
      </c>
      <c r="DA5">
        <v>2</v>
      </c>
      <c r="DB5">
        <v>3</v>
      </c>
      <c r="DC5">
        <v>2</v>
      </c>
      <c r="DD5">
        <v>2</v>
      </c>
      <c r="DE5">
        <v>4</v>
      </c>
      <c r="DF5">
        <v>4</v>
      </c>
      <c r="DG5">
        <v>2</v>
      </c>
      <c r="DH5">
        <v>3</v>
      </c>
      <c r="DI5">
        <v>4</v>
      </c>
      <c r="DJ5">
        <v>1</v>
      </c>
      <c r="DK5">
        <v>5</v>
      </c>
      <c r="DL5">
        <v>1</v>
      </c>
      <c r="DM5">
        <v>1</v>
      </c>
      <c r="DN5">
        <v>3</v>
      </c>
      <c r="DO5">
        <v>5</v>
      </c>
      <c r="DP5">
        <v>4</v>
      </c>
      <c r="DQ5">
        <v>1</v>
      </c>
      <c r="DR5">
        <v>1</v>
      </c>
      <c r="DS5">
        <v>5</v>
      </c>
      <c r="DT5">
        <v>5</v>
      </c>
      <c r="DU5">
        <v>5</v>
      </c>
      <c r="DV5">
        <v>3</v>
      </c>
      <c r="DW5">
        <v>1</v>
      </c>
      <c r="DX5">
        <v>3</v>
      </c>
      <c r="DY5">
        <v>1</v>
      </c>
      <c r="DZ5">
        <v>1</v>
      </c>
      <c r="EA5">
        <v>3</v>
      </c>
      <c r="EB5">
        <v>2</v>
      </c>
      <c r="EC5">
        <v>3</v>
      </c>
      <c r="ED5">
        <v>5</v>
      </c>
      <c r="EE5">
        <v>5</v>
      </c>
      <c r="EF5">
        <v>5</v>
      </c>
      <c r="EG5">
        <v>4</v>
      </c>
      <c r="EH5">
        <v>4</v>
      </c>
      <c r="EI5">
        <v>4</v>
      </c>
      <c r="EJ5">
        <v>5</v>
      </c>
      <c r="EK5">
        <v>5</v>
      </c>
      <c r="EL5">
        <v>1</v>
      </c>
      <c r="EM5">
        <v>4</v>
      </c>
      <c r="EN5">
        <v>5</v>
      </c>
      <c r="EO5">
        <v>5</v>
      </c>
      <c r="EP5">
        <v>2</v>
      </c>
      <c r="EQ5">
        <v>4</v>
      </c>
      <c r="ER5">
        <v>2</v>
      </c>
      <c r="ES5">
        <v>5</v>
      </c>
      <c r="ET5">
        <v>4</v>
      </c>
      <c r="EU5">
        <v>1</v>
      </c>
      <c r="EV5">
        <v>5</v>
      </c>
      <c r="EW5">
        <v>5</v>
      </c>
      <c r="EX5">
        <v>4</v>
      </c>
      <c r="EY5">
        <v>1</v>
      </c>
      <c r="EZ5">
        <v>5</v>
      </c>
      <c r="FA5">
        <v>5</v>
      </c>
      <c r="FB5">
        <v>1</v>
      </c>
      <c r="FC5">
        <v>5</v>
      </c>
      <c r="FD5">
        <v>3</v>
      </c>
      <c r="FE5">
        <v>3</v>
      </c>
      <c r="FF5">
        <v>3</v>
      </c>
      <c r="FG5">
        <v>2</v>
      </c>
      <c r="FH5">
        <v>3</v>
      </c>
      <c r="FI5">
        <v>4</v>
      </c>
      <c r="FJ5">
        <v>3</v>
      </c>
      <c r="FK5">
        <v>2</v>
      </c>
      <c r="FL5">
        <v>2</v>
      </c>
      <c r="FM5">
        <v>1</v>
      </c>
      <c r="FN5">
        <v>3</v>
      </c>
      <c r="FO5">
        <v>3</v>
      </c>
      <c r="FP5">
        <v>2</v>
      </c>
      <c r="FQ5">
        <v>4</v>
      </c>
      <c r="FR5">
        <v>2</v>
      </c>
      <c r="FS5">
        <v>4</v>
      </c>
      <c r="FT5">
        <v>5</v>
      </c>
      <c r="FU5">
        <v>2</v>
      </c>
      <c r="FV5">
        <v>3</v>
      </c>
      <c r="FW5">
        <v>5</v>
      </c>
      <c r="FX5">
        <v>4</v>
      </c>
      <c r="FY5">
        <v>5</v>
      </c>
      <c r="FZ5">
        <v>2</v>
      </c>
      <c r="GA5">
        <v>1</v>
      </c>
      <c r="GB5">
        <v>3</v>
      </c>
      <c r="GC5">
        <v>4</v>
      </c>
      <c r="GD5">
        <v>5</v>
      </c>
      <c r="GE5">
        <v>2</v>
      </c>
      <c r="GF5">
        <v>4</v>
      </c>
      <c r="GG5">
        <v>2</v>
      </c>
      <c r="GH5">
        <v>1</v>
      </c>
      <c r="GI5">
        <v>5</v>
      </c>
      <c r="GJ5">
        <v>5</v>
      </c>
      <c r="GK5">
        <v>2</v>
      </c>
      <c r="GL5">
        <v>3</v>
      </c>
      <c r="GM5">
        <v>2</v>
      </c>
      <c r="GN5">
        <v>3</v>
      </c>
      <c r="GO5">
        <v>3</v>
      </c>
      <c r="GP5">
        <v>3</v>
      </c>
      <c r="GQ5">
        <v>4</v>
      </c>
      <c r="GR5">
        <v>1</v>
      </c>
      <c r="GS5">
        <v>1</v>
      </c>
      <c r="GT5">
        <v>4</v>
      </c>
      <c r="GU5">
        <v>4</v>
      </c>
      <c r="GV5">
        <v>5</v>
      </c>
      <c r="GW5">
        <v>2</v>
      </c>
      <c r="GX5">
        <v>5</v>
      </c>
      <c r="GY5">
        <v>5</v>
      </c>
      <c r="GZ5">
        <v>3</v>
      </c>
      <c r="HA5">
        <v>2</v>
      </c>
      <c r="HB5">
        <v>5</v>
      </c>
      <c r="HC5">
        <v>5</v>
      </c>
      <c r="HD5">
        <v>1</v>
      </c>
      <c r="HE5">
        <v>1</v>
      </c>
      <c r="HF5">
        <v>3</v>
      </c>
      <c r="HG5">
        <v>3</v>
      </c>
      <c r="HH5">
        <v>4</v>
      </c>
      <c r="HI5">
        <v>4</v>
      </c>
      <c r="HJ5">
        <v>3</v>
      </c>
      <c r="HK5">
        <v>3</v>
      </c>
      <c r="HL5">
        <v>5</v>
      </c>
      <c r="HM5">
        <v>5</v>
      </c>
      <c r="HN5">
        <v>1</v>
      </c>
      <c r="HO5">
        <v>4</v>
      </c>
      <c r="HP5">
        <v>1</v>
      </c>
      <c r="HQ5">
        <v>1</v>
      </c>
      <c r="HR5">
        <v>2</v>
      </c>
      <c r="HS5">
        <v>3</v>
      </c>
      <c r="HT5">
        <v>2</v>
      </c>
      <c r="HU5">
        <v>5</v>
      </c>
      <c r="HV5">
        <v>1</v>
      </c>
      <c r="HW5">
        <v>5</v>
      </c>
      <c r="HX5">
        <v>2</v>
      </c>
      <c r="HY5">
        <v>2</v>
      </c>
      <c r="HZ5">
        <v>1</v>
      </c>
      <c r="IA5">
        <v>5</v>
      </c>
      <c r="IB5">
        <v>2</v>
      </c>
      <c r="IC5">
        <v>1</v>
      </c>
      <c r="ID5">
        <v>3</v>
      </c>
      <c r="IE5">
        <v>5</v>
      </c>
      <c r="IF5">
        <v>1</v>
      </c>
      <c r="IG5">
        <v>3</v>
      </c>
      <c r="IH5">
        <v>2</v>
      </c>
      <c r="II5">
        <v>1</v>
      </c>
      <c r="IJ5">
        <v>3</v>
      </c>
      <c r="IK5">
        <v>5</v>
      </c>
      <c r="IL5">
        <v>1</v>
      </c>
      <c r="IM5">
        <v>3</v>
      </c>
      <c r="IN5">
        <v>2</v>
      </c>
      <c r="IO5">
        <v>3</v>
      </c>
      <c r="IP5">
        <v>2</v>
      </c>
      <c r="IQ5">
        <v>5</v>
      </c>
      <c r="IR5">
        <v>5</v>
      </c>
      <c r="IS5">
        <v>2</v>
      </c>
      <c r="IT5">
        <v>3</v>
      </c>
      <c r="IU5">
        <v>4</v>
      </c>
      <c r="IV5">
        <v>3</v>
      </c>
      <c r="IW5">
        <v>1</v>
      </c>
      <c r="IX5">
        <v>2</v>
      </c>
      <c r="IY5">
        <v>1</v>
      </c>
      <c r="IZ5">
        <v>4</v>
      </c>
      <c r="JA5">
        <v>3</v>
      </c>
      <c r="JB5">
        <v>3</v>
      </c>
      <c r="JC5">
        <v>3</v>
      </c>
      <c r="JD5">
        <v>5</v>
      </c>
      <c r="JE5">
        <v>5</v>
      </c>
      <c r="JF5">
        <v>2</v>
      </c>
      <c r="JG5">
        <v>1</v>
      </c>
      <c r="JH5">
        <v>4</v>
      </c>
      <c r="JI5">
        <v>3</v>
      </c>
      <c r="JJ5">
        <v>2</v>
      </c>
      <c r="JK5">
        <v>2</v>
      </c>
      <c r="JL5">
        <v>3</v>
      </c>
      <c r="JM5">
        <v>4</v>
      </c>
      <c r="JN5">
        <v>1</v>
      </c>
      <c r="JO5">
        <v>3</v>
      </c>
      <c r="JP5">
        <v>4</v>
      </c>
      <c r="JQ5">
        <v>4</v>
      </c>
      <c r="JR5">
        <v>1</v>
      </c>
      <c r="JS5">
        <v>5</v>
      </c>
      <c r="JT5">
        <v>1</v>
      </c>
      <c r="JU5">
        <v>3</v>
      </c>
      <c r="JV5">
        <v>5</v>
      </c>
      <c r="JW5">
        <v>2</v>
      </c>
      <c r="JX5">
        <v>5</v>
      </c>
      <c r="JY5">
        <v>3</v>
      </c>
      <c r="JZ5">
        <v>5</v>
      </c>
      <c r="KA5">
        <v>5</v>
      </c>
      <c r="KB5">
        <v>1</v>
      </c>
      <c r="KC5">
        <v>4</v>
      </c>
      <c r="KD5">
        <v>5</v>
      </c>
      <c r="KE5">
        <v>4</v>
      </c>
      <c r="KF5">
        <v>3</v>
      </c>
      <c r="KG5">
        <v>4</v>
      </c>
      <c r="KH5">
        <v>2</v>
      </c>
      <c r="KI5">
        <v>3</v>
      </c>
      <c r="KJ5">
        <v>3</v>
      </c>
    </row>
    <row r="6" spans="1:296" x14ac:dyDescent="0.45">
      <c r="A6" t="s">
        <v>278</v>
      </c>
      <c r="B6" t="s">
        <v>273</v>
      </c>
      <c r="C6" t="s">
        <v>362</v>
      </c>
      <c r="D6" t="s">
        <v>266</v>
      </c>
      <c r="E6" t="s">
        <v>271</v>
      </c>
      <c r="F6">
        <v>0</v>
      </c>
      <c r="G6" t="s">
        <v>316</v>
      </c>
      <c r="K6">
        <f t="shared" si="1"/>
        <v>124</v>
      </c>
      <c r="L6">
        <f t="shared" si="2"/>
        <v>107</v>
      </c>
      <c r="M6">
        <f t="shared" si="3"/>
        <v>116</v>
      </c>
      <c r="N6">
        <f t="shared" si="4"/>
        <v>114</v>
      </c>
      <c r="O6">
        <f t="shared" si="5"/>
        <v>125</v>
      </c>
      <c r="P6">
        <f t="shared" si="6"/>
        <v>108</v>
      </c>
      <c r="Q6">
        <f t="shared" si="7"/>
        <v>25</v>
      </c>
      <c r="R6">
        <f t="shared" si="8"/>
        <v>28</v>
      </c>
      <c r="S6">
        <f t="shared" si="9"/>
        <v>3.1</v>
      </c>
      <c r="T6">
        <f t="shared" si="10"/>
        <v>2.6749999999999998</v>
      </c>
      <c r="U6">
        <f t="shared" si="11"/>
        <v>2.9</v>
      </c>
      <c r="V6">
        <f t="shared" si="12"/>
        <v>2.85</v>
      </c>
      <c r="W6">
        <f t="shared" si="13"/>
        <v>3.125</v>
      </c>
      <c r="X6">
        <f t="shared" si="14"/>
        <v>2.7</v>
      </c>
      <c r="Y6">
        <f t="shared" si="15"/>
        <v>2.5</v>
      </c>
      <c r="Z6">
        <f t="shared" si="16"/>
        <v>2.8</v>
      </c>
      <c r="AA6">
        <f>(K6-전체데이터!$J$2)/전체데이터!$J$3</f>
        <v>0.19789640981389503</v>
      </c>
      <c r="AB6">
        <f>(L6-전체데이터!$K$2)/전체데이터!$K$3</f>
        <v>-1.6327489718054593</v>
      </c>
      <c r="AC6">
        <f>(M6-전체데이터!$L$2)/전체데이터!$L$3</f>
        <v>-0.63451822995987484</v>
      </c>
      <c r="AD6">
        <f>(N6-전체데이터!$M$2)/전체데이터!$M$3</f>
        <v>-0.5668221185641994</v>
      </c>
      <c r="AE6">
        <f>(O6-전체데이터!$N$2)/전체데이터!$N$3</f>
        <v>0.50827384700789657</v>
      </c>
      <c r="AF6">
        <f>(P6-전체데이터!$O$2)/전체데이터!$O$3</f>
        <v>-1.0540803651253818</v>
      </c>
      <c r="AG6">
        <f>(Q6-전체데이터!$P$2)/전체데이터!$P$3</f>
        <v>-1.0548742313266137</v>
      </c>
      <c r="AH6">
        <f>(R6-전체데이터!$Q$2)/전체데이터!$Q$3</f>
        <v>-8.9050546520085663E-2</v>
      </c>
      <c r="AI6">
        <f t="shared" si="17"/>
        <v>-4.0358744394618835</v>
      </c>
      <c r="AJ6">
        <f t="shared" si="18"/>
        <v>10.2803738317757</v>
      </c>
      <c r="AK6">
        <v>2</v>
      </c>
      <c r="AL6">
        <v>4</v>
      </c>
      <c r="AM6">
        <v>4</v>
      </c>
      <c r="AN6">
        <v>1</v>
      </c>
      <c r="AO6">
        <v>4</v>
      </c>
      <c r="AP6">
        <v>2</v>
      </c>
      <c r="AQ6">
        <v>5</v>
      </c>
      <c r="AR6">
        <v>5</v>
      </c>
      <c r="AS6">
        <v>1</v>
      </c>
      <c r="AT6">
        <v>3</v>
      </c>
      <c r="AU6">
        <v>5</v>
      </c>
      <c r="AV6">
        <v>4</v>
      </c>
      <c r="AW6">
        <v>3</v>
      </c>
      <c r="AX6">
        <v>5</v>
      </c>
      <c r="AY6">
        <v>2</v>
      </c>
      <c r="AZ6">
        <v>3</v>
      </c>
      <c r="BA6">
        <v>5</v>
      </c>
      <c r="BB6">
        <v>5</v>
      </c>
      <c r="BC6">
        <v>4</v>
      </c>
      <c r="BD6">
        <v>2</v>
      </c>
      <c r="BE6">
        <v>1</v>
      </c>
      <c r="BF6">
        <v>1</v>
      </c>
      <c r="BG6">
        <v>4</v>
      </c>
      <c r="BH6">
        <v>3</v>
      </c>
      <c r="BI6">
        <v>5</v>
      </c>
      <c r="BJ6">
        <v>4</v>
      </c>
      <c r="BK6">
        <v>1</v>
      </c>
      <c r="BL6">
        <v>4</v>
      </c>
      <c r="BM6">
        <v>2</v>
      </c>
      <c r="BN6">
        <v>1</v>
      </c>
      <c r="BO6">
        <v>5</v>
      </c>
      <c r="BP6">
        <v>2</v>
      </c>
      <c r="BQ6">
        <v>1</v>
      </c>
      <c r="BR6">
        <v>1</v>
      </c>
      <c r="BS6">
        <v>5</v>
      </c>
      <c r="BT6">
        <v>2</v>
      </c>
      <c r="BU6">
        <v>2</v>
      </c>
      <c r="BV6">
        <v>5</v>
      </c>
      <c r="BW6">
        <v>4</v>
      </c>
      <c r="BX6">
        <v>2</v>
      </c>
      <c r="BY6">
        <v>3</v>
      </c>
      <c r="BZ6">
        <v>1</v>
      </c>
      <c r="CA6">
        <v>4</v>
      </c>
      <c r="CB6">
        <v>2</v>
      </c>
      <c r="CC6">
        <v>4</v>
      </c>
      <c r="CD6">
        <v>4</v>
      </c>
      <c r="CE6">
        <v>5</v>
      </c>
      <c r="CF6">
        <v>2</v>
      </c>
      <c r="CG6">
        <v>5</v>
      </c>
      <c r="CH6">
        <v>4</v>
      </c>
      <c r="CI6">
        <v>1</v>
      </c>
      <c r="CJ6">
        <v>3</v>
      </c>
      <c r="CK6">
        <v>2</v>
      </c>
      <c r="CL6">
        <v>5</v>
      </c>
      <c r="CM6">
        <v>3</v>
      </c>
      <c r="CN6">
        <v>4</v>
      </c>
      <c r="CO6">
        <v>4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4</v>
      </c>
      <c r="DA6">
        <v>5</v>
      </c>
      <c r="DB6">
        <v>3</v>
      </c>
      <c r="DC6">
        <v>5</v>
      </c>
      <c r="DD6">
        <v>3</v>
      </c>
      <c r="DE6">
        <v>1</v>
      </c>
      <c r="DF6">
        <v>4</v>
      </c>
      <c r="DG6">
        <v>1</v>
      </c>
      <c r="DH6">
        <v>4</v>
      </c>
      <c r="DI6">
        <v>2</v>
      </c>
      <c r="DJ6">
        <v>1</v>
      </c>
      <c r="DK6">
        <v>5</v>
      </c>
      <c r="DL6">
        <v>3</v>
      </c>
      <c r="DM6">
        <v>4</v>
      </c>
      <c r="DN6">
        <v>2</v>
      </c>
      <c r="DO6">
        <v>1</v>
      </c>
      <c r="DP6">
        <v>4</v>
      </c>
      <c r="DQ6">
        <v>3</v>
      </c>
      <c r="DR6">
        <v>4</v>
      </c>
      <c r="DS6">
        <v>5</v>
      </c>
      <c r="DT6">
        <v>1</v>
      </c>
      <c r="DU6">
        <v>4</v>
      </c>
      <c r="DV6">
        <v>1</v>
      </c>
      <c r="DW6">
        <v>1</v>
      </c>
      <c r="DX6">
        <v>1</v>
      </c>
      <c r="DY6">
        <v>5</v>
      </c>
      <c r="DZ6">
        <v>3</v>
      </c>
      <c r="EA6">
        <v>1</v>
      </c>
      <c r="EB6">
        <v>5</v>
      </c>
      <c r="EC6">
        <v>2</v>
      </c>
      <c r="ED6">
        <v>2</v>
      </c>
      <c r="EE6">
        <v>1</v>
      </c>
      <c r="EF6">
        <v>4</v>
      </c>
      <c r="EG6">
        <v>5</v>
      </c>
      <c r="EH6">
        <v>3</v>
      </c>
      <c r="EI6">
        <v>2</v>
      </c>
      <c r="EJ6">
        <v>2</v>
      </c>
      <c r="EK6">
        <v>4</v>
      </c>
      <c r="EL6">
        <v>2</v>
      </c>
      <c r="EM6">
        <v>1</v>
      </c>
      <c r="EN6">
        <v>5</v>
      </c>
      <c r="EO6">
        <v>5</v>
      </c>
      <c r="EP6">
        <v>5</v>
      </c>
      <c r="EQ6">
        <v>2</v>
      </c>
      <c r="ER6">
        <v>3</v>
      </c>
      <c r="ES6">
        <v>2</v>
      </c>
      <c r="ET6">
        <v>2</v>
      </c>
      <c r="EU6">
        <v>2</v>
      </c>
      <c r="EV6">
        <v>5</v>
      </c>
      <c r="EW6">
        <v>2</v>
      </c>
      <c r="EX6">
        <v>4</v>
      </c>
      <c r="EY6">
        <v>5</v>
      </c>
      <c r="EZ6">
        <v>1</v>
      </c>
      <c r="FA6">
        <v>1</v>
      </c>
      <c r="FB6">
        <v>1</v>
      </c>
      <c r="FC6">
        <v>3</v>
      </c>
      <c r="FD6">
        <v>4</v>
      </c>
      <c r="FE6">
        <v>5</v>
      </c>
      <c r="FF6">
        <v>3</v>
      </c>
      <c r="FG6">
        <v>1</v>
      </c>
      <c r="FH6">
        <v>5</v>
      </c>
      <c r="FI6">
        <v>4</v>
      </c>
      <c r="FJ6">
        <v>2</v>
      </c>
      <c r="FK6">
        <v>3</v>
      </c>
      <c r="FL6">
        <v>3</v>
      </c>
      <c r="FM6">
        <v>3</v>
      </c>
      <c r="FN6">
        <v>5</v>
      </c>
      <c r="FO6">
        <v>1</v>
      </c>
      <c r="FP6">
        <v>4</v>
      </c>
      <c r="FQ6">
        <v>4</v>
      </c>
      <c r="FR6">
        <v>1</v>
      </c>
      <c r="FS6">
        <v>1</v>
      </c>
      <c r="FT6">
        <v>3</v>
      </c>
      <c r="FU6">
        <v>5</v>
      </c>
      <c r="FV6">
        <v>3</v>
      </c>
      <c r="FW6">
        <v>1</v>
      </c>
      <c r="FX6">
        <v>1</v>
      </c>
      <c r="FY6">
        <v>4</v>
      </c>
      <c r="FZ6">
        <v>2</v>
      </c>
      <c r="GA6">
        <v>4</v>
      </c>
      <c r="GB6">
        <v>2</v>
      </c>
      <c r="GC6">
        <v>3</v>
      </c>
      <c r="GD6">
        <v>3</v>
      </c>
      <c r="GE6">
        <v>3</v>
      </c>
      <c r="GF6">
        <v>4</v>
      </c>
      <c r="GG6">
        <v>5</v>
      </c>
      <c r="GH6">
        <v>1</v>
      </c>
      <c r="GI6">
        <v>2</v>
      </c>
      <c r="GJ6">
        <v>2</v>
      </c>
      <c r="GK6">
        <v>1</v>
      </c>
      <c r="GL6">
        <v>4</v>
      </c>
      <c r="GM6">
        <v>4</v>
      </c>
      <c r="GN6">
        <v>3</v>
      </c>
      <c r="GO6">
        <v>5</v>
      </c>
      <c r="GP6">
        <v>2</v>
      </c>
      <c r="GQ6">
        <v>1</v>
      </c>
      <c r="GR6">
        <v>4</v>
      </c>
      <c r="GS6">
        <v>1</v>
      </c>
      <c r="GT6">
        <v>1</v>
      </c>
      <c r="GU6">
        <v>1</v>
      </c>
      <c r="GV6">
        <v>1</v>
      </c>
      <c r="GW6">
        <v>5</v>
      </c>
      <c r="GX6">
        <v>1</v>
      </c>
      <c r="GY6">
        <v>4</v>
      </c>
      <c r="GZ6">
        <v>4</v>
      </c>
      <c r="HA6">
        <v>4</v>
      </c>
      <c r="HB6">
        <v>3</v>
      </c>
      <c r="HC6">
        <v>4</v>
      </c>
      <c r="HD6">
        <v>3</v>
      </c>
      <c r="HE6">
        <v>4</v>
      </c>
      <c r="HF6">
        <v>1</v>
      </c>
      <c r="HG6">
        <v>4</v>
      </c>
      <c r="HH6">
        <v>1</v>
      </c>
      <c r="HI6">
        <v>2</v>
      </c>
      <c r="HJ6">
        <v>2</v>
      </c>
      <c r="HK6">
        <v>3</v>
      </c>
      <c r="HL6">
        <v>4</v>
      </c>
      <c r="HM6">
        <v>3</v>
      </c>
      <c r="HN6">
        <v>5</v>
      </c>
      <c r="HO6">
        <v>4</v>
      </c>
      <c r="HP6">
        <v>4</v>
      </c>
      <c r="HQ6">
        <v>2</v>
      </c>
      <c r="HR6">
        <v>3</v>
      </c>
      <c r="HS6">
        <v>5</v>
      </c>
      <c r="HT6">
        <v>3</v>
      </c>
      <c r="HU6">
        <v>2</v>
      </c>
      <c r="HV6">
        <v>5</v>
      </c>
      <c r="HW6">
        <v>5</v>
      </c>
      <c r="HX6">
        <v>5</v>
      </c>
      <c r="HY6">
        <v>4</v>
      </c>
      <c r="HZ6">
        <v>1</v>
      </c>
      <c r="IA6">
        <v>4</v>
      </c>
      <c r="IB6">
        <v>5</v>
      </c>
      <c r="IC6">
        <v>2</v>
      </c>
      <c r="ID6">
        <v>1</v>
      </c>
      <c r="IE6">
        <v>2</v>
      </c>
      <c r="IF6">
        <v>4</v>
      </c>
      <c r="IG6">
        <v>4</v>
      </c>
      <c r="IH6">
        <v>1</v>
      </c>
      <c r="II6">
        <v>2</v>
      </c>
      <c r="IJ6">
        <v>2</v>
      </c>
      <c r="IK6">
        <v>1</v>
      </c>
      <c r="IL6">
        <v>3</v>
      </c>
      <c r="IM6">
        <v>3</v>
      </c>
      <c r="IN6">
        <v>3</v>
      </c>
      <c r="IO6">
        <v>3</v>
      </c>
      <c r="IP6">
        <v>4</v>
      </c>
      <c r="IQ6">
        <v>3</v>
      </c>
      <c r="IR6">
        <v>1</v>
      </c>
      <c r="IS6">
        <v>3</v>
      </c>
      <c r="IT6">
        <v>4</v>
      </c>
      <c r="IU6">
        <v>3</v>
      </c>
      <c r="IV6">
        <v>4</v>
      </c>
      <c r="IW6">
        <v>4</v>
      </c>
      <c r="IX6">
        <v>3</v>
      </c>
      <c r="IY6">
        <v>3</v>
      </c>
      <c r="IZ6">
        <v>4</v>
      </c>
      <c r="JA6">
        <v>4</v>
      </c>
      <c r="JB6">
        <v>4</v>
      </c>
      <c r="JC6">
        <v>2</v>
      </c>
      <c r="JD6">
        <v>3</v>
      </c>
      <c r="JE6">
        <v>2</v>
      </c>
      <c r="JF6">
        <v>1</v>
      </c>
      <c r="JG6">
        <v>3</v>
      </c>
      <c r="JH6">
        <v>3</v>
      </c>
      <c r="JI6">
        <v>4</v>
      </c>
      <c r="JJ6">
        <v>1</v>
      </c>
      <c r="JK6">
        <v>1</v>
      </c>
      <c r="JL6">
        <v>2</v>
      </c>
      <c r="JM6">
        <v>3</v>
      </c>
      <c r="JN6">
        <v>3</v>
      </c>
      <c r="JO6">
        <v>2</v>
      </c>
      <c r="JP6">
        <v>3</v>
      </c>
      <c r="JQ6">
        <v>1</v>
      </c>
      <c r="JR6">
        <v>3</v>
      </c>
      <c r="JS6">
        <v>1</v>
      </c>
      <c r="JT6">
        <v>1</v>
      </c>
      <c r="JU6">
        <v>3</v>
      </c>
      <c r="JV6">
        <v>3</v>
      </c>
      <c r="JW6">
        <v>5</v>
      </c>
      <c r="JX6">
        <v>4</v>
      </c>
      <c r="JY6">
        <v>3</v>
      </c>
      <c r="JZ6">
        <v>1</v>
      </c>
      <c r="KA6">
        <v>3</v>
      </c>
      <c r="KB6">
        <v>4</v>
      </c>
      <c r="KC6">
        <v>3</v>
      </c>
      <c r="KD6">
        <v>2</v>
      </c>
      <c r="KE6">
        <v>2</v>
      </c>
      <c r="KF6">
        <v>5</v>
      </c>
      <c r="KG6">
        <v>3</v>
      </c>
      <c r="KH6">
        <v>4</v>
      </c>
      <c r="KI6">
        <v>1</v>
      </c>
      <c r="KJ6">
        <v>1</v>
      </c>
    </row>
    <row r="7" spans="1:296" x14ac:dyDescent="0.45">
      <c r="A7" t="s">
        <v>279</v>
      </c>
      <c r="B7" t="s">
        <v>399</v>
      </c>
      <c r="C7" t="s">
        <v>363</v>
      </c>
      <c r="D7" t="s">
        <v>276</v>
      </c>
      <c r="E7" t="s">
        <v>277</v>
      </c>
      <c r="F7">
        <v>0</v>
      </c>
      <c r="G7" t="s">
        <v>317</v>
      </c>
      <c r="K7">
        <f t="shared" si="1"/>
        <v>108</v>
      </c>
      <c r="L7">
        <f t="shared" si="2"/>
        <v>135</v>
      </c>
      <c r="M7">
        <f t="shared" si="3"/>
        <v>115</v>
      </c>
      <c r="N7">
        <f t="shared" si="4"/>
        <v>109</v>
      </c>
      <c r="O7">
        <f t="shared" si="5"/>
        <v>124</v>
      </c>
      <c r="P7">
        <f t="shared" si="6"/>
        <v>114</v>
      </c>
      <c r="Q7">
        <f t="shared" si="7"/>
        <v>32</v>
      </c>
      <c r="R7">
        <f t="shared" si="8"/>
        <v>25</v>
      </c>
      <c r="S7">
        <f t="shared" si="9"/>
        <v>2.7</v>
      </c>
      <c r="T7">
        <f t="shared" si="10"/>
        <v>3.375</v>
      </c>
      <c r="U7">
        <f t="shared" si="11"/>
        <v>2.875</v>
      </c>
      <c r="V7">
        <f t="shared" si="12"/>
        <v>2.7250000000000001</v>
      </c>
      <c r="W7">
        <f t="shared" si="13"/>
        <v>3.1</v>
      </c>
      <c r="X7">
        <f t="shared" si="14"/>
        <v>2.85</v>
      </c>
      <c r="Y7">
        <f t="shared" si="15"/>
        <v>3.2</v>
      </c>
      <c r="Z7">
        <f t="shared" si="16"/>
        <v>2.5</v>
      </c>
      <c r="AA7">
        <f>(K7-전체데이터!$J$2)/전체데이터!$J$3</f>
        <v>-1.0290613310322554</v>
      </c>
      <c r="AB7">
        <f>(L7-전체데이터!$K$2)/전체데이터!$K$3</f>
        <v>1.1406876378366906</v>
      </c>
      <c r="AC7">
        <f>(M7-전체데이터!$L$2)/전체데이터!$L$3</f>
        <v>-0.74319262293642785</v>
      </c>
      <c r="AD7">
        <f>(N7-전체데이터!$M$2)/전체데이터!$M$3</f>
        <v>-0.94551793053597044</v>
      </c>
      <c r="AE7">
        <f>(O7-전체데이터!$N$2)/전체데이터!$N$3</f>
        <v>0.38120538525592246</v>
      </c>
      <c r="AF7">
        <f>(P7-전체데이터!$O$2)/전체데이터!$O$3</f>
        <v>-0.54877379833847195</v>
      </c>
      <c r="AG7">
        <f>(Q7-전체데이터!$P$2)/전체데이터!$P$3</f>
        <v>0.42194969253064546</v>
      </c>
      <c r="AH7">
        <f>(R7-전체데이터!$Q$2)/전체데이터!$Q$3</f>
        <v>-0.64116393494461621</v>
      </c>
      <c r="AI7">
        <f t="shared" si="17"/>
        <v>8</v>
      </c>
      <c r="AJ7">
        <f t="shared" si="18"/>
        <v>0.74074074074074081</v>
      </c>
      <c r="AK7">
        <v>1</v>
      </c>
      <c r="AL7">
        <v>2</v>
      </c>
      <c r="AM7">
        <v>1</v>
      </c>
      <c r="AN7">
        <v>1</v>
      </c>
      <c r="AO7">
        <v>3</v>
      </c>
      <c r="AP7">
        <v>2</v>
      </c>
      <c r="AQ7">
        <v>2</v>
      </c>
      <c r="AR7">
        <v>5</v>
      </c>
      <c r="AS7">
        <v>1</v>
      </c>
      <c r="AT7">
        <v>5</v>
      </c>
      <c r="AU7">
        <v>5</v>
      </c>
      <c r="AV7">
        <v>4</v>
      </c>
      <c r="AW7">
        <v>4</v>
      </c>
      <c r="AX7">
        <v>2</v>
      </c>
      <c r="AY7">
        <v>3</v>
      </c>
      <c r="AZ7">
        <v>3</v>
      </c>
      <c r="BA7">
        <v>5</v>
      </c>
      <c r="BB7">
        <v>3</v>
      </c>
      <c r="BC7">
        <v>4</v>
      </c>
      <c r="BD7">
        <v>3</v>
      </c>
      <c r="BE7">
        <v>1</v>
      </c>
      <c r="BF7">
        <v>2</v>
      </c>
      <c r="BG7">
        <v>4</v>
      </c>
      <c r="BH7">
        <v>5</v>
      </c>
      <c r="BI7">
        <v>1</v>
      </c>
      <c r="BJ7">
        <v>2</v>
      </c>
      <c r="BK7">
        <v>1</v>
      </c>
      <c r="BL7">
        <v>1</v>
      </c>
      <c r="BM7">
        <v>3</v>
      </c>
      <c r="BN7">
        <v>3</v>
      </c>
      <c r="BO7">
        <v>4</v>
      </c>
      <c r="BP7">
        <v>3</v>
      </c>
      <c r="BQ7">
        <v>3</v>
      </c>
      <c r="BR7">
        <v>4</v>
      </c>
      <c r="BS7">
        <v>1</v>
      </c>
      <c r="BT7">
        <v>4</v>
      </c>
      <c r="BU7">
        <v>1</v>
      </c>
      <c r="BV7">
        <v>3</v>
      </c>
      <c r="BW7">
        <v>1</v>
      </c>
      <c r="BX7">
        <v>2</v>
      </c>
      <c r="BY7">
        <v>3</v>
      </c>
      <c r="BZ7">
        <v>5</v>
      </c>
      <c r="CA7">
        <v>2</v>
      </c>
      <c r="CB7">
        <v>5</v>
      </c>
      <c r="CC7">
        <v>5</v>
      </c>
      <c r="CD7">
        <v>1</v>
      </c>
      <c r="CE7">
        <v>4</v>
      </c>
      <c r="CF7">
        <v>2</v>
      </c>
      <c r="CG7">
        <v>3</v>
      </c>
      <c r="CH7">
        <v>4</v>
      </c>
      <c r="CI7">
        <v>2</v>
      </c>
      <c r="CJ7">
        <v>4</v>
      </c>
      <c r="CK7">
        <v>4</v>
      </c>
      <c r="CL7">
        <v>1</v>
      </c>
      <c r="CM7">
        <v>4</v>
      </c>
      <c r="CN7">
        <v>2</v>
      </c>
      <c r="CO7">
        <v>4</v>
      </c>
      <c r="CP7">
        <v>3</v>
      </c>
      <c r="CQ7">
        <v>5</v>
      </c>
      <c r="CR7">
        <v>5</v>
      </c>
      <c r="CS7">
        <v>1</v>
      </c>
      <c r="CT7">
        <v>4</v>
      </c>
      <c r="CU7">
        <v>2</v>
      </c>
      <c r="CV7">
        <v>5</v>
      </c>
      <c r="CW7">
        <v>3</v>
      </c>
      <c r="CX7">
        <v>4</v>
      </c>
      <c r="CY7">
        <v>2</v>
      </c>
      <c r="CZ7">
        <v>5</v>
      </c>
      <c r="DA7">
        <v>4</v>
      </c>
      <c r="DB7">
        <v>2</v>
      </c>
      <c r="DC7">
        <v>5</v>
      </c>
      <c r="DD7">
        <v>4</v>
      </c>
      <c r="DE7">
        <v>5</v>
      </c>
      <c r="DF7">
        <v>5</v>
      </c>
      <c r="DG7">
        <v>2</v>
      </c>
      <c r="DH7">
        <v>1</v>
      </c>
      <c r="DI7">
        <v>1</v>
      </c>
      <c r="DJ7">
        <v>3</v>
      </c>
      <c r="DK7">
        <v>5</v>
      </c>
      <c r="DL7">
        <v>4</v>
      </c>
      <c r="DM7">
        <v>2</v>
      </c>
      <c r="DN7">
        <v>5</v>
      </c>
      <c r="DO7">
        <v>1</v>
      </c>
      <c r="DP7">
        <v>3</v>
      </c>
      <c r="DQ7">
        <v>2</v>
      </c>
      <c r="DR7">
        <v>4</v>
      </c>
      <c r="DS7">
        <v>1</v>
      </c>
      <c r="DT7">
        <v>1</v>
      </c>
      <c r="DU7">
        <v>2</v>
      </c>
      <c r="DV7">
        <v>4</v>
      </c>
      <c r="DW7">
        <v>2</v>
      </c>
      <c r="DX7">
        <v>1</v>
      </c>
      <c r="DY7">
        <v>2</v>
      </c>
      <c r="DZ7">
        <v>3</v>
      </c>
      <c r="EA7">
        <v>4</v>
      </c>
      <c r="EB7">
        <v>2</v>
      </c>
      <c r="EC7">
        <v>5</v>
      </c>
      <c r="ED7">
        <v>3</v>
      </c>
      <c r="EE7">
        <v>1</v>
      </c>
      <c r="EF7">
        <v>2</v>
      </c>
      <c r="EG7">
        <v>4</v>
      </c>
      <c r="EH7">
        <v>5</v>
      </c>
      <c r="EI7">
        <v>2</v>
      </c>
      <c r="EJ7">
        <v>5</v>
      </c>
      <c r="EK7">
        <v>5</v>
      </c>
      <c r="EL7">
        <v>3</v>
      </c>
      <c r="EM7">
        <v>4</v>
      </c>
      <c r="EN7">
        <v>4</v>
      </c>
      <c r="EO7">
        <v>5</v>
      </c>
      <c r="EP7">
        <v>1</v>
      </c>
      <c r="EQ7">
        <v>3</v>
      </c>
      <c r="ER7">
        <v>1</v>
      </c>
      <c r="ES7">
        <v>5</v>
      </c>
      <c r="ET7">
        <v>3</v>
      </c>
      <c r="EU7">
        <v>4</v>
      </c>
      <c r="EV7">
        <v>2</v>
      </c>
      <c r="EW7">
        <v>3</v>
      </c>
      <c r="EX7">
        <v>1</v>
      </c>
      <c r="EY7">
        <v>4</v>
      </c>
      <c r="EZ7">
        <v>1</v>
      </c>
      <c r="FA7">
        <v>4</v>
      </c>
      <c r="FB7">
        <v>3</v>
      </c>
      <c r="FC7">
        <v>1</v>
      </c>
      <c r="FD7">
        <v>2</v>
      </c>
      <c r="FE7">
        <v>4</v>
      </c>
      <c r="FF7">
        <v>1</v>
      </c>
      <c r="FG7">
        <v>2</v>
      </c>
      <c r="FH7">
        <v>4</v>
      </c>
      <c r="FI7">
        <v>5</v>
      </c>
      <c r="FJ7">
        <v>2</v>
      </c>
      <c r="FK7">
        <v>5</v>
      </c>
      <c r="FL7">
        <v>2</v>
      </c>
      <c r="FM7">
        <v>3</v>
      </c>
      <c r="FN7">
        <v>1</v>
      </c>
      <c r="FO7">
        <v>1</v>
      </c>
      <c r="FP7">
        <v>3</v>
      </c>
      <c r="FQ7">
        <v>1</v>
      </c>
      <c r="FR7">
        <v>3</v>
      </c>
      <c r="FS7">
        <v>4</v>
      </c>
      <c r="FT7">
        <v>1</v>
      </c>
      <c r="FU7">
        <v>5</v>
      </c>
      <c r="FV7">
        <v>1</v>
      </c>
      <c r="FW7">
        <v>2</v>
      </c>
      <c r="FX7">
        <v>4</v>
      </c>
      <c r="FY7">
        <v>2</v>
      </c>
      <c r="FZ7">
        <v>1</v>
      </c>
      <c r="GA7">
        <v>1</v>
      </c>
      <c r="GB7">
        <v>2</v>
      </c>
      <c r="GC7">
        <v>1</v>
      </c>
      <c r="GD7">
        <v>2</v>
      </c>
      <c r="GE7">
        <v>3</v>
      </c>
      <c r="GF7">
        <v>5</v>
      </c>
      <c r="GG7">
        <v>3</v>
      </c>
      <c r="GH7">
        <v>1</v>
      </c>
      <c r="GI7">
        <v>4</v>
      </c>
      <c r="GJ7">
        <v>5</v>
      </c>
      <c r="GK7">
        <v>1</v>
      </c>
      <c r="GL7">
        <v>4</v>
      </c>
      <c r="GM7">
        <v>5</v>
      </c>
      <c r="GN7">
        <v>5</v>
      </c>
      <c r="GO7">
        <v>3</v>
      </c>
      <c r="GP7">
        <v>2</v>
      </c>
      <c r="GQ7">
        <v>3</v>
      </c>
      <c r="GR7">
        <v>2</v>
      </c>
      <c r="GS7">
        <v>1</v>
      </c>
      <c r="GT7">
        <v>4</v>
      </c>
      <c r="GU7">
        <v>2</v>
      </c>
      <c r="GV7">
        <v>5</v>
      </c>
      <c r="GW7">
        <v>4</v>
      </c>
      <c r="GX7">
        <v>1</v>
      </c>
      <c r="GY7">
        <v>5</v>
      </c>
      <c r="GZ7">
        <v>1</v>
      </c>
      <c r="HA7">
        <v>5</v>
      </c>
      <c r="HB7">
        <v>2</v>
      </c>
      <c r="HC7">
        <v>3</v>
      </c>
      <c r="HD7">
        <v>1</v>
      </c>
      <c r="HE7">
        <v>5</v>
      </c>
      <c r="HF7">
        <v>5</v>
      </c>
      <c r="HG7">
        <v>4</v>
      </c>
      <c r="HH7">
        <v>5</v>
      </c>
      <c r="HI7">
        <v>2</v>
      </c>
      <c r="HJ7">
        <v>2</v>
      </c>
      <c r="HK7">
        <v>1</v>
      </c>
      <c r="HL7">
        <v>2</v>
      </c>
      <c r="HM7">
        <v>3</v>
      </c>
      <c r="HN7">
        <v>5</v>
      </c>
      <c r="HO7">
        <v>3</v>
      </c>
      <c r="HP7">
        <v>4</v>
      </c>
      <c r="HQ7">
        <v>5</v>
      </c>
      <c r="HR7">
        <v>5</v>
      </c>
      <c r="HS7">
        <v>5</v>
      </c>
      <c r="HT7">
        <v>4</v>
      </c>
      <c r="HU7">
        <v>2</v>
      </c>
      <c r="HV7">
        <v>1</v>
      </c>
      <c r="HW7">
        <v>5</v>
      </c>
      <c r="HX7">
        <v>1</v>
      </c>
      <c r="HY7">
        <v>1</v>
      </c>
      <c r="HZ7">
        <v>1</v>
      </c>
      <c r="IA7">
        <v>5</v>
      </c>
      <c r="IB7">
        <v>4</v>
      </c>
      <c r="IC7">
        <v>4</v>
      </c>
      <c r="ID7">
        <v>5</v>
      </c>
      <c r="IE7">
        <v>4</v>
      </c>
      <c r="IF7">
        <v>2</v>
      </c>
      <c r="IG7">
        <v>1</v>
      </c>
      <c r="IH7">
        <v>4</v>
      </c>
      <c r="II7">
        <v>4</v>
      </c>
      <c r="IJ7">
        <v>3</v>
      </c>
      <c r="IK7">
        <v>3</v>
      </c>
      <c r="IL7">
        <v>2</v>
      </c>
      <c r="IM7">
        <v>1</v>
      </c>
      <c r="IN7">
        <v>2</v>
      </c>
      <c r="IO7">
        <v>1</v>
      </c>
      <c r="IP7">
        <v>3</v>
      </c>
      <c r="IQ7">
        <v>5</v>
      </c>
      <c r="IR7">
        <v>1</v>
      </c>
      <c r="IS7">
        <v>5</v>
      </c>
      <c r="IT7">
        <v>3</v>
      </c>
      <c r="IU7">
        <v>1</v>
      </c>
      <c r="IV7">
        <v>4</v>
      </c>
      <c r="IW7">
        <v>1</v>
      </c>
      <c r="IX7">
        <v>5</v>
      </c>
      <c r="IY7">
        <v>2</v>
      </c>
      <c r="IZ7">
        <v>2</v>
      </c>
      <c r="JA7">
        <v>5</v>
      </c>
      <c r="JB7">
        <v>1</v>
      </c>
      <c r="JC7">
        <v>1</v>
      </c>
      <c r="JD7">
        <v>2</v>
      </c>
      <c r="JE7">
        <v>2</v>
      </c>
      <c r="JF7">
        <v>2</v>
      </c>
      <c r="JG7">
        <v>5</v>
      </c>
      <c r="JH7">
        <v>4</v>
      </c>
      <c r="JI7">
        <v>4</v>
      </c>
      <c r="JJ7">
        <v>1</v>
      </c>
      <c r="JK7">
        <v>3</v>
      </c>
      <c r="JL7">
        <v>3</v>
      </c>
      <c r="JM7">
        <v>3</v>
      </c>
      <c r="JN7">
        <v>5</v>
      </c>
      <c r="JO7">
        <v>4</v>
      </c>
      <c r="JP7">
        <v>1</v>
      </c>
      <c r="JQ7">
        <v>2</v>
      </c>
      <c r="JR7">
        <v>5</v>
      </c>
      <c r="JS7">
        <v>1</v>
      </c>
      <c r="JT7">
        <v>3</v>
      </c>
      <c r="JU7">
        <v>5</v>
      </c>
      <c r="JV7">
        <v>5</v>
      </c>
      <c r="JW7">
        <v>2</v>
      </c>
      <c r="JX7">
        <v>4</v>
      </c>
      <c r="JY7">
        <v>1</v>
      </c>
      <c r="JZ7">
        <v>4</v>
      </c>
      <c r="KA7">
        <v>3</v>
      </c>
      <c r="KB7">
        <v>1</v>
      </c>
      <c r="KC7">
        <v>2</v>
      </c>
      <c r="KD7">
        <v>5</v>
      </c>
      <c r="KE7">
        <v>2</v>
      </c>
      <c r="KF7">
        <v>2</v>
      </c>
      <c r="KG7">
        <v>4</v>
      </c>
      <c r="KH7">
        <v>2</v>
      </c>
      <c r="KI7">
        <v>2</v>
      </c>
      <c r="KJ7">
        <v>2</v>
      </c>
    </row>
    <row r="8" spans="1:296" x14ac:dyDescent="0.45">
      <c r="A8" t="s">
        <v>280</v>
      </c>
      <c r="B8" t="s">
        <v>400</v>
      </c>
      <c r="C8" t="s">
        <v>364</v>
      </c>
      <c r="D8" t="s">
        <v>266</v>
      </c>
      <c r="E8" t="s">
        <v>277</v>
      </c>
      <c r="F8">
        <v>1</v>
      </c>
      <c r="G8" t="s">
        <v>317</v>
      </c>
      <c r="K8">
        <f t="shared" si="1"/>
        <v>111</v>
      </c>
      <c r="L8">
        <f t="shared" si="2"/>
        <v>138</v>
      </c>
      <c r="M8">
        <f t="shared" si="3"/>
        <v>131</v>
      </c>
      <c r="N8">
        <f t="shared" si="4"/>
        <v>132</v>
      </c>
      <c r="O8">
        <f t="shared" si="5"/>
        <v>139</v>
      </c>
      <c r="P8">
        <f t="shared" si="6"/>
        <v>119</v>
      </c>
      <c r="Q8">
        <f t="shared" si="7"/>
        <v>25</v>
      </c>
      <c r="R8">
        <f t="shared" si="8"/>
        <v>26</v>
      </c>
      <c r="S8">
        <f t="shared" si="9"/>
        <v>2.7749999999999999</v>
      </c>
      <c r="T8">
        <f t="shared" si="10"/>
        <v>3.45</v>
      </c>
      <c r="U8">
        <f t="shared" si="11"/>
        <v>3.2749999999999999</v>
      </c>
      <c r="V8">
        <f t="shared" si="12"/>
        <v>3.3</v>
      </c>
      <c r="W8">
        <f t="shared" si="13"/>
        <v>3.4750000000000001</v>
      </c>
      <c r="X8">
        <f t="shared" si="14"/>
        <v>2.9750000000000001</v>
      </c>
      <c r="Y8">
        <f t="shared" si="15"/>
        <v>2.5</v>
      </c>
      <c r="Z8">
        <f t="shared" si="16"/>
        <v>2.6</v>
      </c>
      <c r="AA8">
        <f>(K8-전체데이터!$J$2)/전체데이터!$J$3</f>
        <v>-0.79900675462360216</v>
      </c>
      <c r="AB8">
        <f>(L8-전체데이터!$K$2)/전체데이터!$K$3</f>
        <v>1.4378415602983494</v>
      </c>
      <c r="AC8">
        <f>(M8-전체데이터!$L$2)/전체데이터!$L$3</f>
        <v>0.99559766468842115</v>
      </c>
      <c r="AD8">
        <f>(N8-전체데이터!$M$2)/전체데이터!$M$3</f>
        <v>0.79648280453417664</v>
      </c>
      <c r="AE8">
        <f>(O8-전체데이터!$N$2)/전체데이터!$N$3</f>
        <v>2.2872323115355346</v>
      </c>
      <c r="AF8">
        <f>(P8-전체데이터!$O$2)/전체데이터!$O$3</f>
        <v>-0.12768499268271374</v>
      </c>
      <c r="AG8">
        <f>(Q8-전체데이터!$P$2)/전체데이터!$P$3</f>
        <v>-1.0548742313266137</v>
      </c>
      <c r="AH8">
        <f>(R8-전체데이터!$Q$2)/전체데이터!$Q$3</f>
        <v>-0.45712613880310604</v>
      </c>
      <c r="AI8">
        <f t="shared" si="17"/>
        <v>2.6022304832713754</v>
      </c>
      <c r="AJ8">
        <f t="shared" si="18"/>
        <v>1.4492753623188406</v>
      </c>
      <c r="AK8">
        <v>3</v>
      </c>
      <c r="AL8">
        <v>4</v>
      </c>
      <c r="AM8">
        <v>4</v>
      </c>
      <c r="AN8">
        <v>3</v>
      </c>
      <c r="AO8">
        <v>3</v>
      </c>
      <c r="AP8">
        <v>5</v>
      </c>
      <c r="AQ8">
        <v>1</v>
      </c>
      <c r="AR8">
        <v>4</v>
      </c>
      <c r="AS8">
        <v>1</v>
      </c>
      <c r="AT8">
        <v>4</v>
      </c>
      <c r="AU8">
        <v>5</v>
      </c>
      <c r="AV8">
        <v>5</v>
      </c>
      <c r="AW8">
        <v>2</v>
      </c>
      <c r="AX8">
        <v>5</v>
      </c>
      <c r="AY8">
        <v>1</v>
      </c>
      <c r="AZ8">
        <v>1</v>
      </c>
      <c r="BA8">
        <v>3</v>
      </c>
      <c r="BB8">
        <v>4</v>
      </c>
      <c r="BC8">
        <v>5</v>
      </c>
      <c r="BD8">
        <v>3</v>
      </c>
      <c r="BE8">
        <v>3</v>
      </c>
      <c r="BF8">
        <v>3</v>
      </c>
      <c r="BG8">
        <v>1</v>
      </c>
      <c r="BH8">
        <v>1</v>
      </c>
      <c r="BI8">
        <v>3</v>
      </c>
      <c r="BJ8">
        <v>5</v>
      </c>
      <c r="BK8">
        <v>1</v>
      </c>
      <c r="BL8">
        <v>2</v>
      </c>
      <c r="BM8">
        <v>1</v>
      </c>
      <c r="BN8">
        <v>2</v>
      </c>
      <c r="BO8">
        <v>1</v>
      </c>
      <c r="BP8">
        <v>3</v>
      </c>
      <c r="BQ8">
        <v>1</v>
      </c>
      <c r="BR8">
        <v>3</v>
      </c>
      <c r="BS8">
        <v>2</v>
      </c>
      <c r="BT8">
        <v>2</v>
      </c>
      <c r="BU8">
        <v>2</v>
      </c>
      <c r="BV8">
        <v>1</v>
      </c>
      <c r="BW8">
        <v>5</v>
      </c>
      <c r="BX8">
        <v>3</v>
      </c>
      <c r="BY8">
        <v>5</v>
      </c>
      <c r="BZ8">
        <v>2</v>
      </c>
      <c r="CA8">
        <v>3</v>
      </c>
      <c r="CB8">
        <v>5</v>
      </c>
      <c r="CC8">
        <v>2</v>
      </c>
      <c r="CD8">
        <v>3</v>
      </c>
      <c r="CE8">
        <v>5</v>
      </c>
      <c r="CF8">
        <v>4</v>
      </c>
      <c r="CG8">
        <v>3</v>
      </c>
      <c r="CH8">
        <v>4</v>
      </c>
      <c r="CI8">
        <v>4</v>
      </c>
      <c r="CJ8">
        <v>5</v>
      </c>
      <c r="CK8">
        <v>5</v>
      </c>
      <c r="CL8">
        <v>5</v>
      </c>
      <c r="CM8">
        <v>3</v>
      </c>
      <c r="CN8">
        <v>3</v>
      </c>
      <c r="CO8">
        <v>4</v>
      </c>
      <c r="CP8">
        <v>2</v>
      </c>
      <c r="CQ8">
        <v>2</v>
      </c>
      <c r="CR8">
        <v>1</v>
      </c>
      <c r="CS8">
        <v>3</v>
      </c>
      <c r="CT8">
        <v>4</v>
      </c>
      <c r="CU8">
        <v>5</v>
      </c>
      <c r="CV8">
        <v>3</v>
      </c>
      <c r="CW8">
        <v>5</v>
      </c>
      <c r="CX8">
        <v>1</v>
      </c>
      <c r="CY8">
        <v>4</v>
      </c>
      <c r="CZ8">
        <v>2</v>
      </c>
      <c r="DA8">
        <v>3</v>
      </c>
      <c r="DB8">
        <v>1</v>
      </c>
      <c r="DC8">
        <v>5</v>
      </c>
      <c r="DD8">
        <v>4</v>
      </c>
      <c r="DE8">
        <v>4</v>
      </c>
      <c r="DF8">
        <v>5</v>
      </c>
      <c r="DG8">
        <v>4</v>
      </c>
      <c r="DH8">
        <v>3</v>
      </c>
      <c r="DI8">
        <v>4</v>
      </c>
      <c r="DJ8">
        <v>2</v>
      </c>
      <c r="DK8">
        <v>3</v>
      </c>
      <c r="DL8">
        <v>3</v>
      </c>
      <c r="DM8">
        <v>5</v>
      </c>
      <c r="DN8">
        <v>4</v>
      </c>
      <c r="DO8">
        <v>4</v>
      </c>
      <c r="DP8">
        <v>2</v>
      </c>
      <c r="DQ8">
        <v>4</v>
      </c>
      <c r="DR8">
        <v>3</v>
      </c>
      <c r="DS8">
        <v>4</v>
      </c>
      <c r="DT8">
        <v>4</v>
      </c>
      <c r="DU8">
        <v>4</v>
      </c>
      <c r="DV8">
        <v>1</v>
      </c>
      <c r="DW8">
        <v>4</v>
      </c>
      <c r="DX8">
        <v>2</v>
      </c>
      <c r="DY8">
        <v>5</v>
      </c>
      <c r="DZ8">
        <v>2</v>
      </c>
      <c r="EA8">
        <v>4</v>
      </c>
      <c r="EB8">
        <v>1</v>
      </c>
      <c r="EC8">
        <v>4</v>
      </c>
      <c r="ED8">
        <v>4</v>
      </c>
      <c r="EE8">
        <v>3</v>
      </c>
      <c r="EF8">
        <v>3</v>
      </c>
      <c r="EG8">
        <v>4</v>
      </c>
      <c r="EH8">
        <v>5</v>
      </c>
      <c r="EI8">
        <v>4</v>
      </c>
      <c r="EJ8">
        <v>5</v>
      </c>
      <c r="EK8">
        <v>4</v>
      </c>
      <c r="EL8">
        <v>4</v>
      </c>
      <c r="EM8">
        <v>1</v>
      </c>
      <c r="EN8">
        <v>3</v>
      </c>
      <c r="EO8">
        <v>4</v>
      </c>
      <c r="EP8">
        <v>2</v>
      </c>
      <c r="EQ8">
        <v>1</v>
      </c>
      <c r="ER8">
        <v>3</v>
      </c>
      <c r="ES8">
        <v>4</v>
      </c>
      <c r="ET8">
        <v>4</v>
      </c>
      <c r="EU8">
        <v>3</v>
      </c>
      <c r="EV8">
        <v>5</v>
      </c>
      <c r="EW8">
        <v>2</v>
      </c>
      <c r="EX8">
        <v>2</v>
      </c>
      <c r="EY8">
        <v>1</v>
      </c>
      <c r="EZ8">
        <v>3</v>
      </c>
      <c r="FA8">
        <v>1</v>
      </c>
      <c r="FB8">
        <v>1</v>
      </c>
      <c r="FC8">
        <v>2</v>
      </c>
      <c r="FD8">
        <v>2</v>
      </c>
      <c r="FE8">
        <v>4</v>
      </c>
      <c r="FF8">
        <v>5</v>
      </c>
      <c r="FG8">
        <v>1</v>
      </c>
      <c r="FH8">
        <v>3</v>
      </c>
      <c r="FI8">
        <v>4</v>
      </c>
      <c r="FJ8">
        <v>1</v>
      </c>
      <c r="FK8">
        <v>2</v>
      </c>
      <c r="FL8">
        <v>5</v>
      </c>
      <c r="FM8">
        <v>4</v>
      </c>
      <c r="FN8">
        <v>4</v>
      </c>
      <c r="FO8">
        <v>1</v>
      </c>
      <c r="FP8">
        <v>3</v>
      </c>
      <c r="FQ8">
        <v>2</v>
      </c>
      <c r="FR8">
        <v>4</v>
      </c>
      <c r="FS8">
        <v>2</v>
      </c>
      <c r="FT8">
        <v>5</v>
      </c>
      <c r="FU8">
        <v>3</v>
      </c>
      <c r="FV8">
        <v>5</v>
      </c>
      <c r="FW8">
        <v>4</v>
      </c>
      <c r="FX8">
        <v>5</v>
      </c>
      <c r="FY8">
        <v>5</v>
      </c>
      <c r="FZ8">
        <v>4</v>
      </c>
      <c r="GA8">
        <v>3</v>
      </c>
      <c r="GB8">
        <v>3</v>
      </c>
      <c r="GC8">
        <v>3</v>
      </c>
      <c r="GD8">
        <v>5</v>
      </c>
      <c r="GE8">
        <v>5</v>
      </c>
      <c r="GF8">
        <v>4</v>
      </c>
      <c r="GG8">
        <v>4</v>
      </c>
      <c r="GH8">
        <v>2</v>
      </c>
      <c r="GI8">
        <v>2</v>
      </c>
      <c r="GJ8">
        <v>4</v>
      </c>
      <c r="GK8">
        <v>4</v>
      </c>
      <c r="GL8">
        <v>5</v>
      </c>
      <c r="GM8">
        <v>2</v>
      </c>
      <c r="GN8">
        <v>4</v>
      </c>
      <c r="GO8">
        <v>2</v>
      </c>
      <c r="GP8">
        <v>1</v>
      </c>
      <c r="GQ8">
        <v>2</v>
      </c>
      <c r="GR8">
        <v>2</v>
      </c>
      <c r="GS8">
        <v>5</v>
      </c>
      <c r="GT8">
        <v>3</v>
      </c>
      <c r="GU8">
        <v>5</v>
      </c>
      <c r="GV8">
        <v>2</v>
      </c>
      <c r="GW8">
        <v>2</v>
      </c>
      <c r="GX8">
        <v>5</v>
      </c>
      <c r="GY8">
        <v>5</v>
      </c>
      <c r="GZ8">
        <v>5</v>
      </c>
      <c r="HA8">
        <v>2</v>
      </c>
      <c r="HB8">
        <v>4</v>
      </c>
      <c r="HC8">
        <v>5</v>
      </c>
      <c r="HD8">
        <v>5</v>
      </c>
      <c r="HE8">
        <v>5</v>
      </c>
      <c r="HF8">
        <v>5</v>
      </c>
      <c r="HG8">
        <v>5</v>
      </c>
      <c r="HH8">
        <v>2</v>
      </c>
      <c r="HI8">
        <v>5</v>
      </c>
      <c r="HJ8">
        <v>5</v>
      </c>
      <c r="HK8">
        <v>1</v>
      </c>
      <c r="HL8">
        <v>4</v>
      </c>
      <c r="HM8">
        <v>5</v>
      </c>
      <c r="HN8">
        <v>5</v>
      </c>
      <c r="HO8">
        <v>2</v>
      </c>
      <c r="HP8">
        <v>5</v>
      </c>
      <c r="HQ8">
        <v>1</v>
      </c>
      <c r="HR8">
        <v>4</v>
      </c>
      <c r="HS8">
        <v>2</v>
      </c>
      <c r="HT8">
        <v>2</v>
      </c>
      <c r="HU8">
        <v>2</v>
      </c>
      <c r="HV8">
        <v>1</v>
      </c>
      <c r="HW8">
        <v>4</v>
      </c>
      <c r="HX8">
        <v>3</v>
      </c>
      <c r="HY8">
        <v>4</v>
      </c>
      <c r="HZ8">
        <v>5</v>
      </c>
      <c r="IA8">
        <v>2</v>
      </c>
      <c r="IB8">
        <v>5</v>
      </c>
      <c r="IC8">
        <v>5</v>
      </c>
      <c r="ID8">
        <v>4</v>
      </c>
      <c r="IE8">
        <v>1</v>
      </c>
      <c r="IF8">
        <v>5</v>
      </c>
      <c r="IG8">
        <v>4</v>
      </c>
      <c r="IH8">
        <v>5</v>
      </c>
      <c r="II8">
        <v>5</v>
      </c>
      <c r="IJ8">
        <v>5</v>
      </c>
      <c r="IK8">
        <v>4</v>
      </c>
      <c r="IL8">
        <v>3</v>
      </c>
      <c r="IM8">
        <v>3</v>
      </c>
      <c r="IN8">
        <v>1</v>
      </c>
      <c r="IO8">
        <v>2</v>
      </c>
      <c r="IP8">
        <v>5</v>
      </c>
      <c r="IQ8">
        <v>4</v>
      </c>
      <c r="IR8">
        <v>2</v>
      </c>
      <c r="IS8">
        <v>2</v>
      </c>
      <c r="IT8">
        <v>1</v>
      </c>
      <c r="IU8">
        <v>4</v>
      </c>
      <c r="IV8">
        <v>1</v>
      </c>
      <c r="IW8">
        <v>5</v>
      </c>
      <c r="IX8">
        <v>5</v>
      </c>
      <c r="IY8">
        <v>1</v>
      </c>
      <c r="IZ8">
        <v>3</v>
      </c>
      <c r="JA8">
        <v>5</v>
      </c>
      <c r="JB8">
        <v>4</v>
      </c>
      <c r="JC8">
        <v>3</v>
      </c>
      <c r="JD8">
        <v>3</v>
      </c>
      <c r="JE8">
        <v>3</v>
      </c>
      <c r="JF8">
        <v>1</v>
      </c>
      <c r="JG8">
        <v>1</v>
      </c>
      <c r="JH8">
        <v>2</v>
      </c>
      <c r="JI8">
        <v>3</v>
      </c>
      <c r="JJ8">
        <v>2</v>
      </c>
      <c r="JK8">
        <v>3</v>
      </c>
      <c r="JL8">
        <v>3</v>
      </c>
      <c r="JM8">
        <v>1</v>
      </c>
      <c r="JN8">
        <v>2</v>
      </c>
      <c r="JO8">
        <v>2</v>
      </c>
      <c r="JP8">
        <v>1</v>
      </c>
      <c r="JQ8">
        <v>2</v>
      </c>
      <c r="JR8">
        <v>3</v>
      </c>
      <c r="JS8">
        <v>1</v>
      </c>
      <c r="JT8">
        <v>4</v>
      </c>
      <c r="JU8">
        <v>1</v>
      </c>
      <c r="JV8">
        <v>5</v>
      </c>
      <c r="JW8">
        <v>4</v>
      </c>
      <c r="JX8">
        <v>1</v>
      </c>
      <c r="JY8">
        <v>3</v>
      </c>
      <c r="JZ8">
        <v>1</v>
      </c>
      <c r="KA8">
        <v>1</v>
      </c>
      <c r="KB8">
        <v>4</v>
      </c>
      <c r="KC8">
        <v>3</v>
      </c>
      <c r="KD8">
        <v>2</v>
      </c>
      <c r="KE8">
        <v>5</v>
      </c>
      <c r="KF8">
        <v>2</v>
      </c>
      <c r="KG8">
        <v>3</v>
      </c>
      <c r="KH8">
        <v>1</v>
      </c>
      <c r="KI8">
        <v>4</v>
      </c>
      <c r="KJ8">
        <v>1</v>
      </c>
    </row>
    <row r="9" spans="1:296" x14ac:dyDescent="0.45">
      <c r="A9" t="s">
        <v>281</v>
      </c>
      <c r="B9" t="s">
        <v>282</v>
      </c>
      <c r="C9" t="s">
        <v>365</v>
      </c>
      <c r="D9" t="s">
        <v>266</v>
      </c>
      <c r="E9" t="s">
        <v>271</v>
      </c>
      <c r="F9">
        <v>0</v>
      </c>
      <c r="G9" t="s">
        <v>283</v>
      </c>
      <c r="K9">
        <f t="shared" si="1"/>
        <v>122</v>
      </c>
      <c r="L9">
        <f t="shared" si="2"/>
        <v>123</v>
      </c>
      <c r="M9">
        <f t="shared" si="3"/>
        <v>120</v>
      </c>
      <c r="N9">
        <f t="shared" si="4"/>
        <v>125</v>
      </c>
      <c r="O9">
        <f t="shared" si="5"/>
        <v>116</v>
      </c>
      <c r="P9">
        <f t="shared" si="6"/>
        <v>134</v>
      </c>
      <c r="Q9">
        <f t="shared" si="7"/>
        <v>32</v>
      </c>
      <c r="R9">
        <f t="shared" si="8"/>
        <v>22</v>
      </c>
      <c r="S9">
        <f t="shared" si="9"/>
        <v>3.05</v>
      </c>
      <c r="T9">
        <f t="shared" si="10"/>
        <v>3.0750000000000002</v>
      </c>
      <c r="U9">
        <f t="shared" si="11"/>
        <v>3</v>
      </c>
      <c r="V9">
        <f t="shared" si="12"/>
        <v>3.125</v>
      </c>
      <c r="W9">
        <f t="shared" si="13"/>
        <v>2.9</v>
      </c>
      <c r="X9">
        <f t="shared" si="14"/>
        <v>3.35</v>
      </c>
      <c r="Y9">
        <f t="shared" si="15"/>
        <v>3.2</v>
      </c>
      <c r="Z9">
        <f t="shared" si="16"/>
        <v>2.2000000000000002</v>
      </c>
      <c r="AA9">
        <f>(K9-전체데이터!$J$2)/전체데이터!$J$3</f>
        <v>4.4526692208126245E-2</v>
      </c>
      <c r="AB9">
        <f>(L9-전체데이터!$K$2)/전체데이터!$K$3</f>
        <v>-4.792805200994503E-2</v>
      </c>
      <c r="AC9">
        <f>(M9-전체데이터!$L$2)/전체데이터!$L$3</f>
        <v>-0.19982065805366259</v>
      </c>
      <c r="AD9">
        <f>(N9-전체데이터!$M$2)/전체데이터!$M$3</f>
        <v>0.26630866777369705</v>
      </c>
      <c r="AE9">
        <f>(O9-전체데이터!$N$2)/전체데이터!$N$3</f>
        <v>-0.63534230875987074</v>
      </c>
      <c r="AF9">
        <f>(P9-전체데이터!$O$2)/전체데이터!$O$3</f>
        <v>1.135581424284561</v>
      </c>
      <c r="AG9">
        <f>(Q9-전체데이터!$P$2)/전체데이터!$P$3</f>
        <v>0.42194969253064546</v>
      </c>
      <c r="AH9">
        <f>(R9-전체데이터!$Q$2)/전체데이터!$Q$3</f>
        <v>-1.1932773233691469</v>
      </c>
      <c r="AI9">
        <f t="shared" si="17"/>
        <v>1.2345679012345678</v>
      </c>
      <c r="AJ9">
        <f t="shared" si="18"/>
        <v>5.6910569105691051</v>
      </c>
      <c r="AK9">
        <v>3</v>
      </c>
      <c r="AL9">
        <v>4</v>
      </c>
      <c r="AM9">
        <v>3</v>
      </c>
      <c r="AN9">
        <v>5</v>
      </c>
      <c r="AO9">
        <v>3</v>
      </c>
      <c r="AP9">
        <v>4</v>
      </c>
      <c r="AQ9">
        <v>3</v>
      </c>
      <c r="AR9">
        <v>2</v>
      </c>
      <c r="AS9">
        <v>4</v>
      </c>
      <c r="AT9">
        <v>3</v>
      </c>
      <c r="AU9">
        <v>3</v>
      </c>
      <c r="AV9">
        <v>4</v>
      </c>
      <c r="AW9">
        <v>3</v>
      </c>
      <c r="AX9">
        <v>2</v>
      </c>
      <c r="AY9">
        <v>2</v>
      </c>
      <c r="AZ9">
        <v>1</v>
      </c>
      <c r="BA9">
        <v>1</v>
      </c>
      <c r="BB9">
        <v>4</v>
      </c>
      <c r="BC9">
        <v>4</v>
      </c>
      <c r="BD9">
        <v>5</v>
      </c>
      <c r="BE9">
        <v>2</v>
      </c>
      <c r="BF9">
        <v>1</v>
      </c>
      <c r="BG9">
        <v>4</v>
      </c>
      <c r="BH9">
        <v>3</v>
      </c>
      <c r="BI9">
        <v>1</v>
      </c>
      <c r="BJ9">
        <v>2</v>
      </c>
      <c r="BK9">
        <v>5</v>
      </c>
      <c r="BL9">
        <v>1</v>
      </c>
      <c r="BM9">
        <v>1</v>
      </c>
      <c r="BN9">
        <v>5</v>
      </c>
      <c r="BO9">
        <v>2</v>
      </c>
      <c r="BP9">
        <v>5</v>
      </c>
      <c r="BQ9">
        <v>5</v>
      </c>
      <c r="BR9">
        <v>4</v>
      </c>
      <c r="BS9">
        <v>3</v>
      </c>
      <c r="BT9">
        <v>5</v>
      </c>
      <c r="BU9">
        <v>1</v>
      </c>
      <c r="BV9">
        <v>4</v>
      </c>
      <c r="BW9">
        <v>4</v>
      </c>
      <c r="BX9">
        <v>1</v>
      </c>
      <c r="BY9">
        <v>3</v>
      </c>
      <c r="BZ9">
        <v>5</v>
      </c>
      <c r="CA9">
        <v>2</v>
      </c>
      <c r="CB9">
        <v>3</v>
      </c>
      <c r="CC9">
        <v>2</v>
      </c>
      <c r="CD9">
        <v>1</v>
      </c>
      <c r="CE9">
        <v>1</v>
      </c>
      <c r="CF9">
        <v>4</v>
      </c>
      <c r="CG9">
        <v>2</v>
      </c>
      <c r="CH9">
        <v>5</v>
      </c>
      <c r="CI9">
        <v>2</v>
      </c>
      <c r="CJ9">
        <v>4</v>
      </c>
      <c r="CK9">
        <v>5</v>
      </c>
      <c r="CL9">
        <v>4</v>
      </c>
      <c r="CM9">
        <v>1</v>
      </c>
      <c r="CN9">
        <v>4</v>
      </c>
      <c r="CO9">
        <v>4</v>
      </c>
      <c r="CP9">
        <v>4</v>
      </c>
      <c r="CQ9">
        <v>4</v>
      </c>
      <c r="CR9">
        <v>5</v>
      </c>
      <c r="CS9">
        <v>1</v>
      </c>
      <c r="CT9">
        <v>3</v>
      </c>
      <c r="CU9">
        <v>1</v>
      </c>
      <c r="CV9">
        <v>1</v>
      </c>
      <c r="CW9">
        <v>4</v>
      </c>
      <c r="CX9">
        <v>1</v>
      </c>
      <c r="CY9">
        <v>5</v>
      </c>
      <c r="CZ9">
        <v>2</v>
      </c>
      <c r="DA9">
        <v>5</v>
      </c>
      <c r="DB9">
        <v>5</v>
      </c>
      <c r="DC9">
        <v>4</v>
      </c>
      <c r="DD9">
        <v>4</v>
      </c>
      <c r="DE9">
        <v>3</v>
      </c>
      <c r="DF9">
        <v>4</v>
      </c>
      <c r="DG9">
        <v>1</v>
      </c>
      <c r="DH9">
        <v>2</v>
      </c>
      <c r="DI9">
        <v>1</v>
      </c>
      <c r="DJ9">
        <v>4</v>
      </c>
      <c r="DK9">
        <v>3</v>
      </c>
      <c r="DL9">
        <v>4</v>
      </c>
      <c r="DM9">
        <v>3</v>
      </c>
      <c r="DN9">
        <v>4</v>
      </c>
      <c r="DO9">
        <v>3</v>
      </c>
      <c r="DP9">
        <v>4</v>
      </c>
      <c r="DQ9">
        <v>3</v>
      </c>
      <c r="DR9">
        <v>3</v>
      </c>
      <c r="DS9">
        <v>1</v>
      </c>
      <c r="DT9">
        <v>2</v>
      </c>
      <c r="DU9">
        <v>3</v>
      </c>
      <c r="DV9">
        <v>5</v>
      </c>
      <c r="DW9">
        <v>5</v>
      </c>
      <c r="DX9">
        <v>1</v>
      </c>
      <c r="DY9">
        <v>5</v>
      </c>
      <c r="DZ9">
        <v>2</v>
      </c>
      <c r="EA9">
        <v>1</v>
      </c>
      <c r="EB9">
        <v>5</v>
      </c>
      <c r="EC9">
        <v>2</v>
      </c>
      <c r="ED9">
        <v>1</v>
      </c>
      <c r="EE9">
        <v>1</v>
      </c>
      <c r="EF9">
        <v>5</v>
      </c>
      <c r="EG9">
        <v>3</v>
      </c>
      <c r="EH9">
        <v>5</v>
      </c>
      <c r="EI9">
        <v>4</v>
      </c>
      <c r="EJ9">
        <v>1</v>
      </c>
      <c r="EK9">
        <v>4</v>
      </c>
      <c r="EL9">
        <v>5</v>
      </c>
      <c r="EM9">
        <v>1</v>
      </c>
      <c r="EN9">
        <v>4</v>
      </c>
      <c r="EO9">
        <v>2</v>
      </c>
      <c r="EP9">
        <v>4</v>
      </c>
      <c r="EQ9">
        <v>2</v>
      </c>
      <c r="ER9">
        <v>3</v>
      </c>
      <c r="ES9">
        <v>4</v>
      </c>
      <c r="ET9">
        <v>1</v>
      </c>
      <c r="EU9">
        <v>2</v>
      </c>
      <c r="EV9">
        <v>5</v>
      </c>
      <c r="EW9">
        <v>5</v>
      </c>
      <c r="EX9">
        <v>1</v>
      </c>
      <c r="EY9">
        <v>4</v>
      </c>
      <c r="EZ9">
        <v>1</v>
      </c>
      <c r="FA9">
        <v>4</v>
      </c>
      <c r="FB9">
        <v>4</v>
      </c>
      <c r="FC9">
        <v>4</v>
      </c>
      <c r="FD9">
        <v>1</v>
      </c>
      <c r="FE9">
        <v>4</v>
      </c>
      <c r="FF9">
        <v>2</v>
      </c>
      <c r="FG9">
        <v>1</v>
      </c>
      <c r="FH9">
        <v>2</v>
      </c>
      <c r="FI9">
        <v>1</v>
      </c>
      <c r="FJ9">
        <v>2</v>
      </c>
      <c r="FK9">
        <v>5</v>
      </c>
      <c r="FL9">
        <v>4</v>
      </c>
      <c r="FM9">
        <v>1</v>
      </c>
      <c r="FN9">
        <v>5</v>
      </c>
      <c r="FO9">
        <v>3</v>
      </c>
      <c r="FP9">
        <v>2</v>
      </c>
      <c r="FQ9">
        <v>5</v>
      </c>
      <c r="FR9">
        <v>5</v>
      </c>
      <c r="FS9">
        <v>1</v>
      </c>
      <c r="FT9">
        <v>4</v>
      </c>
      <c r="FU9">
        <v>2</v>
      </c>
      <c r="FV9">
        <v>4</v>
      </c>
      <c r="FW9">
        <v>1</v>
      </c>
      <c r="FX9">
        <v>3</v>
      </c>
      <c r="FY9">
        <v>3</v>
      </c>
      <c r="FZ9">
        <v>2</v>
      </c>
      <c r="GA9">
        <v>2</v>
      </c>
      <c r="GB9">
        <v>4</v>
      </c>
      <c r="GC9">
        <v>2</v>
      </c>
      <c r="GD9">
        <v>1</v>
      </c>
      <c r="GE9">
        <v>5</v>
      </c>
      <c r="GF9">
        <v>4</v>
      </c>
      <c r="GG9">
        <v>3</v>
      </c>
      <c r="GH9">
        <v>5</v>
      </c>
      <c r="GI9">
        <v>4</v>
      </c>
      <c r="GJ9">
        <v>2</v>
      </c>
      <c r="GK9">
        <v>5</v>
      </c>
      <c r="GL9">
        <v>4</v>
      </c>
      <c r="GM9">
        <v>5</v>
      </c>
      <c r="GN9">
        <v>4</v>
      </c>
      <c r="GO9">
        <v>3</v>
      </c>
      <c r="GP9">
        <v>1</v>
      </c>
      <c r="GQ9">
        <v>4</v>
      </c>
      <c r="GR9">
        <v>4</v>
      </c>
      <c r="GS9">
        <v>4</v>
      </c>
      <c r="GT9">
        <v>1</v>
      </c>
      <c r="GU9">
        <v>3</v>
      </c>
      <c r="GV9">
        <v>4</v>
      </c>
      <c r="GW9">
        <v>3</v>
      </c>
      <c r="GX9">
        <v>1</v>
      </c>
      <c r="GY9">
        <v>5</v>
      </c>
      <c r="GZ9">
        <v>2</v>
      </c>
      <c r="HA9">
        <v>4</v>
      </c>
      <c r="HB9">
        <v>4</v>
      </c>
      <c r="HC9">
        <v>1</v>
      </c>
      <c r="HD9">
        <v>2</v>
      </c>
      <c r="HE9">
        <v>4</v>
      </c>
      <c r="HF9">
        <v>5</v>
      </c>
      <c r="HG9">
        <v>3</v>
      </c>
      <c r="HH9">
        <v>3</v>
      </c>
      <c r="HI9">
        <v>5</v>
      </c>
      <c r="HJ9">
        <v>4</v>
      </c>
      <c r="HK9">
        <v>5</v>
      </c>
      <c r="HL9">
        <v>1</v>
      </c>
      <c r="HM9">
        <v>5</v>
      </c>
      <c r="HN9">
        <v>1</v>
      </c>
      <c r="HO9">
        <v>1</v>
      </c>
      <c r="HP9">
        <v>4</v>
      </c>
      <c r="HQ9">
        <v>1</v>
      </c>
      <c r="HR9">
        <v>4</v>
      </c>
      <c r="HS9">
        <v>3</v>
      </c>
      <c r="HT9">
        <v>1</v>
      </c>
      <c r="HU9">
        <v>4</v>
      </c>
      <c r="HV9">
        <v>1</v>
      </c>
      <c r="HW9">
        <v>1</v>
      </c>
      <c r="HX9">
        <v>2</v>
      </c>
      <c r="HY9">
        <v>5</v>
      </c>
      <c r="HZ9">
        <v>1</v>
      </c>
      <c r="IA9">
        <v>1</v>
      </c>
      <c r="IB9">
        <v>5</v>
      </c>
      <c r="IC9">
        <v>3</v>
      </c>
      <c r="ID9">
        <v>2</v>
      </c>
      <c r="IE9">
        <v>5</v>
      </c>
      <c r="IF9">
        <v>5</v>
      </c>
      <c r="IG9">
        <v>3</v>
      </c>
      <c r="IH9">
        <v>3</v>
      </c>
      <c r="II9">
        <v>2</v>
      </c>
      <c r="IJ9">
        <v>3</v>
      </c>
      <c r="IK9">
        <v>2</v>
      </c>
      <c r="IL9">
        <v>3</v>
      </c>
      <c r="IM9">
        <v>4</v>
      </c>
      <c r="IN9">
        <v>3</v>
      </c>
      <c r="IO9">
        <v>3</v>
      </c>
      <c r="IP9">
        <v>4</v>
      </c>
      <c r="IQ9">
        <v>1</v>
      </c>
      <c r="IR9">
        <v>4</v>
      </c>
      <c r="IS9">
        <v>1</v>
      </c>
      <c r="IT9">
        <v>1</v>
      </c>
      <c r="IU9">
        <v>5</v>
      </c>
      <c r="IV9">
        <v>5</v>
      </c>
      <c r="IW9">
        <v>3</v>
      </c>
      <c r="IX9">
        <v>1</v>
      </c>
      <c r="IY9">
        <v>3</v>
      </c>
      <c r="IZ9">
        <v>2</v>
      </c>
      <c r="JA9">
        <v>4</v>
      </c>
      <c r="JB9">
        <v>3</v>
      </c>
      <c r="JC9">
        <v>5</v>
      </c>
      <c r="JD9">
        <v>4</v>
      </c>
      <c r="JE9">
        <v>5</v>
      </c>
      <c r="JF9">
        <v>5</v>
      </c>
      <c r="JG9">
        <v>5</v>
      </c>
      <c r="JH9">
        <v>2</v>
      </c>
      <c r="JI9">
        <v>2</v>
      </c>
      <c r="JJ9">
        <v>3</v>
      </c>
      <c r="JK9">
        <v>5</v>
      </c>
      <c r="JL9">
        <v>5</v>
      </c>
      <c r="JM9">
        <v>2</v>
      </c>
      <c r="JN9">
        <v>3</v>
      </c>
      <c r="JO9">
        <v>5</v>
      </c>
      <c r="JP9">
        <v>5</v>
      </c>
      <c r="JQ9">
        <v>5</v>
      </c>
      <c r="JR9">
        <v>3</v>
      </c>
      <c r="JS9">
        <v>4</v>
      </c>
      <c r="JT9">
        <v>2</v>
      </c>
      <c r="JU9">
        <v>1</v>
      </c>
      <c r="JV9">
        <v>4</v>
      </c>
      <c r="JW9">
        <v>5</v>
      </c>
      <c r="JX9">
        <v>4</v>
      </c>
      <c r="JY9">
        <v>3</v>
      </c>
      <c r="JZ9">
        <v>1</v>
      </c>
      <c r="KA9">
        <v>2</v>
      </c>
      <c r="KB9">
        <v>1</v>
      </c>
      <c r="KC9">
        <v>4</v>
      </c>
      <c r="KD9">
        <v>2</v>
      </c>
      <c r="KE9">
        <v>4</v>
      </c>
      <c r="KF9">
        <v>1</v>
      </c>
      <c r="KG9">
        <v>2</v>
      </c>
      <c r="KH9">
        <v>2</v>
      </c>
      <c r="KI9">
        <v>2</v>
      </c>
      <c r="KJ9">
        <v>2</v>
      </c>
    </row>
    <row r="10" spans="1:296" x14ac:dyDescent="0.45">
      <c r="A10" t="s">
        <v>284</v>
      </c>
      <c r="B10" t="s">
        <v>270</v>
      </c>
      <c r="C10" t="s">
        <v>366</v>
      </c>
      <c r="D10" t="s">
        <v>276</v>
      </c>
      <c r="E10" t="s">
        <v>271</v>
      </c>
      <c r="F10">
        <v>0</v>
      </c>
      <c r="G10" t="s">
        <v>285</v>
      </c>
      <c r="K10">
        <f t="shared" si="1"/>
        <v>137</v>
      </c>
      <c r="L10">
        <f t="shared" si="2"/>
        <v>126</v>
      </c>
      <c r="M10">
        <f t="shared" si="3"/>
        <v>123</v>
      </c>
      <c r="N10">
        <f t="shared" si="4"/>
        <v>102</v>
      </c>
      <c r="O10">
        <f t="shared" si="5"/>
        <v>112</v>
      </c>
      <c r="P10">
        <f t="shared" si="6"/>
        <v>115</v>
      </c>
      <c r="Q10">
        <f t="shared" si="7"/>
        <v>24</v>
      </c>
      <c r="R10">
        <f t="shared" si="8"/>
        <v>27</v>
      </c>
      <c r="S10">
        <f t="shared" si="9"/>
        <v>3.4249999999999998</v>
      </c>
      <c r="T10">
        <f t="shared" si="10"/>
        <v>3.15</v>
      </c>
      <c r="U10">
        <f t="shared" si="11"/>
        <v>3.0750000000000002</v>
      </c>
      <c r="V10">
        <f t="shared" si="12"/>
        <v>2.5499999999999998</v>
      </c>
      <c r="W10">
        <f t="shared" si="13"/>
        <v>2.8</v>
      </c>
      <c r="X10">
        <f t="shared" si="14"/>
        <v>2.875</v>
      </c>
      <c r="Y10">
        <f t="shared" si="15"/>
        <v>2.4</v>
      </c>
      <c r="Z10">
        <f t="shared" si="16"/>
        <v>2.7</v>
      </c>
      <c r="AA10">
        <f>(K10-전체데이터!$J$2)/전체데이터!$J$3</f>
        <v>1.1947995742513922</v>
      </c>
      <c r="AB10">
        <f>(L10-전체데이터!$K$2)/전체데이터!$K$3</f>
        <v>0.24922587045171388</v>
      </c>
      <c r="AC10">
        <f>(M10-전체데이터!$L$2)/전체데이터!$L$3</f>
        <v>0.12620252087599659</v>
      </c>
      <c r="AD10">
        <f>(N10-전체데이터!$M$2)/전체데이터!$M$3</f>
        <v>-1.47569206729645</v>
      </c>
      <c r="AE10">
        <f>(O10-전체데이터!$N$2)/전체데이터!$N$3</f>
        <v>-1.1436161557677673</v>
      </c>
      <c r="AF10">
        <f>(P10-전체데이터!$O$2)/전체데이터!$O$3</f>
        <v>-0.46455603720732036</v>
      </c>
      <c r="AG10">
        <f>(Q10-전체데이터!$P$2)/전체데이터!$P$3</f>
        <v>-1.2658490775919364</v>
      </c>
      <c r="AH10">
        <f>(R10-전체데이터!$Q$2)/전체데이터!$Q$3</f>
        <v>-0.27308834266159587</v>
      </c>
      <c r="AI10">
        <f t="shared" si="17"/>
        <v>1.2048192771084338</v>
      </c>
      <c r="AJ10">
        <f t="shared" si="18"/>
        <v>-7.9365079365079358</v>
      </c>
      <c r="AK10">
        <v>3</v>
      </c>
      <c r="AL10">
        <v>5</v>
      </c>
      <c r="AM10">
        <v>5</v>
      </c>
      <c r="AN10">
        <v>5</v>
      </c>
      <c r="AO10">
        <v>2</v>
      </c>
      <c r="AP10">
        <v>4</v>
      </c>
      <c r="AQ10">
        <v>4</v>
      </c>
      <c r="AR10">
        <v>3</v>
      </c>
      <c r="AS10">
        <v>4</v>
      </c>
      <c r="AT10">
        <v>2</v>
      </c>
      <c r="AU10">
        <v>1</v>
      </c>
      <c r="AV10">
        <v>2</v>
      </c>
      <c r="AW10">
        <v>5</v>
      </c>
      <c r="AX10">
        <v>3</v>
      </c>
      <c r="AY10">
        <v>5</v>
      </c>
      <c r="AZ10">
        <v>4</v>
      </c>
      <c r="BA10">
        <v>5</v>
      </c>
      <c r="BB10">
        <v>1</v>
      </c>
      <c r="BC10">
        <v>5</v>
      </c>
      <c r="BD10">
        <v>4</v>
      </c>
      <c r="BE10">
        <v>4</v>
      </c>
      <c r="BF10">
        <v>5</v>
      </c>
      <c r="BG10">
        <v>1</v>
      </c>
      <c r="BH10">
        <v>4</v>
      </c>
      <c r="BI10">
        <v>1</v>
      </c>
      <c r="BJ10">
        <v>3</v>
      </c>
      <c r="BK10">
        <v>5</v>
      </c>
      <c r="BL10">
        <v>5</v>
      </c>
      <c r="BM10">
        <v>5</v>
      </c>
      <c r="BN10">
        <v>1</v>
      </c>
      <c r="BO10">
        <v>3</v>
      </c>
      <c r="BP10">
        <v>3</v>
      </c>
      <c r="BQ10">
        <v>5</v>
      </c>
      <c r="BR10">
        <v>2</v>
      </c>
      <c r="BS10">
        <v>2</v>
      </c>
      <c r="BT10">
        <v>4</v>
      </c>
      <c r="BU10">
        <v>3</v>
      </c>
      <c r="BV10">
        <v>3</v>
      </c>
      <c r="BW10">
        <v>5</v>
      </c>
      <c r="BX10">
        <v>1</v>
      </c>
      <c r="BY10">
        <v>3</v>
      </c>
      <c r="BZ10">
        <v>3</v>
      </c>
      <c r="CA10">
        <v>3</v>
      </c>
      <c r="CB10">
        <v>4</v>
      </c>
      <c r="CC10">
        <v>3</v>
      </c>
      <c r="CD10">
        <v>2</v>
      </c>
      <c r="CE10">
        <v>2</v>
      </c>
      <c r="CF10">
        <v>1</v>
      </c>
      <c r="CG10">
        <v>1</v>
      </c>
      <c r="CH10">
        <v>3</v>
      </c>
      <c r="CI10">
        <v>4</v>
      </c>
      <c r="CJ10">
        <v>2</v>
      </c>
      <c r="CK10">
        <v>2</v>
      </c>
      <c r="CL10">
        <v>1</v>
      </c>
      <c r="CM10">
        <v>4</v>
      </c>
      <c r="CN10">
        <v>5</v>
      </c>
      <c r="CO10">
        <v>4</v>
      </c>
      <c r="CP10">
        <v>5</v>
      </c>
      <c r="CQ10">
        <v>2</v>
      </c>
      <c r="CR10">
        <v>4</v>
      </c>
      <c r="CS10">
        <v>3</v>
      </c>
      <c r="CT10">
        <v>2</v>
      </c>
      <c r="CU10">
        <v>4</v>
      </c>
      <c r="CV10">
        <v>3</v>
      </c>
      <c r="CW10">
        <v>2</v>
      </c>
      <c r="CX10">
        <v>5</v>
      </c>
      <c r="CY10">
        <v>2</v>
      </c>
      <c r="CZ10">
        <v>5</v>
      </c>
      <c r="DA10">
        <v>2</v>
      </c>
      <c r="DB10">
        <v>3</v>
      </c>
      <c r="DC10">
        <v>3</v>
      </c>
      <c r="DD10">
        <v>1</v>
      </c>
      <c r="DE10">
        <v>5</v>
      </c>
      <c r="DF10">
        <v>4</v>
      </c>
      <c r="DG10">
        <v>3</v>
      </c>
      <c r="DH10">
        <v>4</v>
      </c>
      <c r="DI10">
        <v>4</v>
      </c>
      <c r="DJ10">
        <v>5</v>
      </c>
      <c r="DK10">
        <v>3</v>
      </c>
      <c r="DL10">
        <v>5</v>
      </c>
      <c r="DM10">
        <v>1</v>
      </c>
      <c r="DN10">
        <v>1</v>
      </c>
      <c r="DO10">
        <v>5</v>
      </c>
      <c r="DP10">
        <v>5</v>
      </c>
      <c r="DQ10">
        <v>1</v>
      </c>
      <c r="DR10">
        <v>5</v>
      </c>
      <c r="DS10">
        <v>3</v>
      </c>
      <c r="DT10">
        <v>3</v>
      </c>
      <c r="DU10">
        <v>5</v>
      </c>
      <c r="DV10">
        <v>4</v>
      </c>
      <c r="DW10">
        <v>2</v>
      </c>
      <c r="DX10">
        <v>5</v>
      </c>
      <c r="DY10">
        <v>1</v>
      </c>
      <c r="DZ10">
        <v>5</v>
      </c>
      <c r="EA10">
        <v>4</v>
      </c>
      <c r="EB10">
        <v>3</v>
      </c>
      <c r="EC10">
        <v>1</v>
      </c>
      <c r="ED10">
        <v>5</v>
      </c>
      <c r="EE10">
        <v>5</v>
      </c>
      <c r="EF10">
        <v>3</v>
      </c>
      <c r="EG10">
        <v>5</v>
      </c>
      <c r="EH10">
        <v>3</v>
      </c>
      <c r="EI10">
        <v>2</v>
      </c>
      <c r="EJ10">
        <v>2</v>
      </c>
      <c r="EK10">
        <v>2</v>
      </c>
      <c r="EL10">
        <v>1</v>
      </c>
      <c r="EM10">
        <v>3</v>
      </c>
      <c r="EN10">
        <v>4</v>
      </c>
      <c r="EO10">
        <v>2</v>
      </c>
      <c r="EP10">
        <v>3</v>
      </c>
      <c r="EQ10">
        <v>5</v>
      </c>
      <c r="ER10">
        <v>3</v>
      </c>
      <c r="ES10">
        <v>3</v>
      </c>
      <c r="ET10">
        <v>1</v>
      </c>
      <c r="EU10">
        <v>2</v>
      </c>
      <c r="EV10">
        <v>2</v>
      </c>
      <c r="EW10">
        <v>5</v>
      </c>
      <c r="EX10">
        <v>5</v>
      </c>
      <c r="EY10">
        <v>1</v>
      </c>
      <c r="EZ10">
        <v>2</v>
      </c>
      <c r="FA10">
        <v>3</v>
      </c>
      <c r="FB10">
        <v>1</v>
      </c>
      <c r="FC10">
        <v>4</v>
      </c>
      <c r="FD10">
        <v>2</v>
      </c>
      <c r="FE10">
        <v>5</v>
      </c>
      <c r="FF10">
        <v>3</v>
      </c>
      <c r="FG10">
        <v>1</v>
      </c>
      <c r="FH10">
        <v>2</v>
      </c>
      <c r="FI10">
        <v>1</v>
      </c>
      <c r="FJ10">
        <v>1</v>
      </c>
      <c r="FK10">
        <v>3</v>
      </c>
      <c r="FL10">
        <v>3</v>
      </c>
      <c r="FM10">
        <v>3</v>
      </c>
      <c r="FN10">
        <v>1</v>
      </c>
      <c r="FO10">
        <v>3</v>
      </c>
      <c r="FP10">
        <v>1</v>
      </c>
      <c r="FQ10">
        <v>3</v>
      </c>
      <c r="FR10">
        <v>3</v>
      </c>
      <c r="FS10">
        <v>4</v>
      </c>
      <c r="FT10">
        <v>2</v>
      </c>
      <c r="FU10">
        <v>2</v>
      </c>
      <c r="FV10">
        <v>1</v>
      </c>
      <c r="FW10">
        <v>1</v>
      </c>
      <c r="FX10">
        <v>3</v>
      </c>
      <c r="FY10">
        <v>3</v>
      </c>
      <c r="FZ10">
        <v>5</v>
      </c>
      <c r="GA10">
        <v>3</v>
      </c>
      <c r="GB10">
        <v>1</v>
      </c>
      <c r="GC10">
        <v>3</v>
      </c>
      <c r="GD10">
        <v>1</v>
      </c>
      <c r="GE10">
        <v>3</v>
      </c>
      <c r="GF10">
        <v>4</v>
      </c>
      <c r="GG10">
        <v>1</v>
      </c>
      <c r="GH10">
        <v>4</v>
      </c>
      <c r="GI10">
        <v>4</v>
      </c>
      <c r="GJ10">
        <v>3</v>
      </c>
      <c r="GK10">
        <v>5</v>
      </c>
      <c r="GL10">
        <v>2</v>
      </c>
      <c r="GM10">
        <v>3</v>
      </c>
      <c r="GN10">
        <v>1</v>
      </c>
      <c r="GO10">
        <v>3</v>
      </c>
      <c r="GP10">
        <v>3</v>
      </c>
      <c r="GQ10">
        <v>1</v>
      </c>
      <c r="GR10">
        <v>5</v>
      </c>
      <c r="GS10">
        <v>1</v>
      </c>
      <c r="GT10">
        <v>3</v>
      </c>
      <c r="GU10">
        <v>1</v>
      </c>
      <c r="GV10">
        <v>2</v>
      </c>
      <c r="GW10">
        <v>5</v>
      </c>
      <c r="GX10">
        <v>4</v>
      </c>
      <c r="GY10">
        <v>4</v>
      </c>
      <c r="GZ10">
        <v>3</v>
      </c>
      <c r="HA10">
        <v>3</v>
      </c>
      <c r="HB10">
        <v>2</v>
      </c>
      <c r="HC10">
        <v>5</v>
      </c>
      <c r="HD10">
        <v>3</v>
      </c>
      <c r="HE10">
        <v>1</v>
      </c>
      <c r="HF10">
        <v>4</v>
      </c>
      <c r="HG10">
        <v>3</v>
      </c>
      <c r="HH10">
        <v>5</v>
      </c>
      <c r="HI10">
        <v>2</v>
      </c>
      <c r="HJ10">
        <v>2</v>
      </c>
      <c r="HK10">
        <v>4</v>
      </c>
      <c r="HL10">
        <v>4</v>
      </c>
      <c r="HM10">
        <v>5</v>
      </c>
      <c r="HN10">
        <v>3</v>
      </c>
      <c r="HO10">
        <v>4</v>
      </c>
      <c r="HP10">
        <v>2</v>
      </c>
      <c r="HQ10">
        <v>3</v>
      </c>
      <c r="HR10">
        <v>2</v>
      </c>
      <c r="HS10">
        <v>2</v>
      </c>
      <c r="HT10">
        <v>5</v>
      </c>
      <c r="HU10">
        <v>3</v>
      </c>
      <c r="HV10">
        <v>2</v>
      </c>
      <c r="HW10">
        <v>1</v>
      </c>
      <c r="HX10">
        <v>1</v>
      </c>
      <c r="HY10">
        <v>2</v>
      </c>
      <c r="HZ10">
        <v>1</v>
      </c>
      <c r="IA10">
        <v>2</v>
      </c>
      <c r="IB10">
        <v>1</v>
      </c>
      <c r="IC10">
        <v>3</v>
      </c>
      <c r="ID10">
        <v>4</v>
      </c>
      <c r="IE10">
        <v>3</v>
      </c>
      <c r="IF10">
        <v>4</v>
      </c>
      <c r="IG10">
        <v>3</v>
      </c>
      <c r="IH10">
        <v>1</v>
      </c>
      <c r="II10">
        <v>5</v>
      </c>
      <c r="IJ10">
        <v>4</v>
      </c>
      <c r="IK10">
        <v>2</v>
      </c>
      <c r="IL10">
        <v>1</v>
      </c>
      <c r="IM10">
        <v>3</v>
      </c>
      <c r="IN10">
        <v>5</v>
      </c>
      <c r="IO10">
        <v>2</v>
      </c>
      <c r="IP10">
        <v>5</v>
      </c>
      <c r="IQ10">
        <v>1</v>
      </c>
      <c r="IR10">
        <v>1</v>
      </c>
      <c r="IS10">
        <v>4</v>
      </c>
      <c r="IT10">
        <v>2</v>
      </c>
      <c r="IU10">
        <v>2</v>
      </c>
      <c r="IV10">
        <v>4</v>
      </c>
      <c r="IW10">
        <v>2</v>
      </c>
      <c r="IX10">
        <v>3</v>
      </c>
      <c r="IY10">
        <v>1</v>
      </c>
      <c r="IZ10">
        <v>1</v>
      </c>
      <c r="JA10">
        <v>5</v>
      </c>
      <c r="JB10">
        <v>3</v>
      </c>
      <c r="JC10">
        <v>5</v>
      </c>
      <c r="JD10">
        <v>5</v>
      </c>
      <c r="JE10">
        <v>1</v>
      </c>
      <c r="JF10">
        <v>3</v>
      </c>
      <c r="JG10">
        <v>3</v>
      </c>
      <c r="JH10">
        <v>4</v>
      </c>
      <c r="JI10">
        <v>3</v>
      </c>
      <c r="JJ10">
        <v>3</v>
      </c>
      <c r="JK10">
        <v>3</v>
      </c>
      <c r="JL10">
        <v>2</v>
      </c>
      <c r="JM10">
        <v>1</v>
      </c>
      <c r="JN10">
        <v>5</v>
      </c>
      <c r="JO10">
        <v>2</v>
      </c>
      <c r="JP10">
        <v>1</v>
      </c>
      <c r="JQ10">
        <v>1</v>
      </c>
      <c r="JR10">
        <v>3</v>
      </c>
      <c r="JS10">
        <v>1</v>
      </c>
      <c r="JT10">
        <v>5</v>
      </c>
      <c r="JU10">
        <v>1</v>
      </c>
      <c r="JV10">
        <v>1</v>
      </c>
      <c r="JW10">
        <v>5</v>
      </c>
      <c r="JX10">
        <v>1</v>
      </c>
      <c r="JY10">
        <v>1</v>
      </c>
      <c r="JZ10">
        <v>5</v>
      </c>
      <c r="KA10">
        <v>1</v>
      </c>
      <c r="KB10">
        <v>3</v>
      </c>
      <c r="KC10">
        <v>1</v>
      </c>
      <c r="KD10">
        <v>5</v>
      </c>
      <c r="KE10">
        <v>4</v>
      </c>
      <c r="KF10">
        <v>4</v>
      </c>
      <c r="KG10">
        <v>1</v>
      </c>
      <c r="KH10">
        <v>3</v>
      </c>
      <c r="KI10">
        <v>3</v>
      </c>
      <c r="KJ10">
        <v>2</v>
      </c>
    </row>
    <row r="11" spans="1:296" x14ac:dyDescent="0.45">
      <c r="A11" t="s">
        <v>286</v>
      </c>
      <c r="B11" t="s">
        <v>273</v>
      </c>
      <c r="C11" t="s">
        <v>367</v>
      </c>
      <c r="D11" t="s">
        <v>266</v>
      </c>
      <c r="E11" t="s">
        <v>277</v>
      </c>
      <c r="F11">
        <v>0</v>
      </c>
      <c r="G11" t="s">
        <v>317</v>
      </c>
      <c r="K11">
        <f t="shared" si="1"/>
        <v>113</v>
      </c>
      <c r="L11">
        <f t="shared" si="2"/>
        <v>120</v>
      </c>
      <c r="M11">
        <f t="shared" si="3"/>
        <v>115</v>
      </c>
      <c r="N11">
        <f t="shared" si="4"/>
        <v>116</v>
      </c>
      <c r="O11">
        <f t="shared" si="5"/>
        <v>116</v>
      </c>
      <c r="P11">
        <f t="shared" si="6"/>
        <v>141</v>
      </c>
      <c r="Q11">
        <f t="shared" si="7"/>
        <v>36</v>
      </c>
      <c r="R11">
        <f t="shared" si="8"/>
        <v>26</v>
      </c>
      <c r="S11">
        <f t="shared" si="9"/>
        <v>2.8250000000000002</v>
      </c>
      <c r="T11">
        <f t="shared" si="10"/>
        <v>3</v>
      </c>
      <c r="U11">
        <f t="shared" si="11"/>
        <v>2.875</v>
      </c>
      <c r="V11">
        <f t="shared" si="12"/>
        <v>2.9</v>
      </c>
      <c r="W11">
        <f t="shared" si="13"/>
        <v>2.9</v>
      </c>
      <c r="X11">
        <f t="shared" si="14"/>
        <v>3.5249999999999999</v>
      </c>
      <c r="Y11">
        <f t="shared" si="15"/>
        <v>3.6</v>
      </c>
      <c r="Z11">
        <f t="shared" si="16"/>
        <v>2.6</v>
      </c>
      <c r="AA11">
        <f>(K11-전체데이터!$J$2)/전체데이터!$J$3</f>
        <v>-0.64563703701783337</v>
      </c>
      <c r="AB11">
        <f>(L11-전체데이터!$K$2)/전체데이터!$K$3</f>
        <v>-0.34508197447160394</v>
      </c>
      <c r="AC11">
        <f>(M11-전체데이터!$L$2)/전체데이터!$L$3</f>
        <v>-0.74319262293642785</v>
      </c>
      <c r="AD11">
        <f>(N11-전체데이터!$M$2)/전체데이터!$M$3</f>
        <v>-0.41534379377549091</v>
      </c>
      <c r="AE11">
        <f>(O11-전체데이터!$N$2)/전체데이터!$N$3</f>
        <v>-0.63534230875987074</v>
      </c>
      <c r="AF11">
        <f>(P11-전체데이터!$O$2)/전체데이터!$O$3</f>
        <v>1.7251057522026225</v>
      </c>
      <c r="AG11">
        <f>(Q11-전체데이터!$P$2)/전체데이터!$P$3</f>
        <v>1.2658490775919364</v>
      </c>
      <c r="AH11">
        <f>(R11-전체데이터!$Q$2)/전체데이터!$Q$3</f>
        <v>-0.45712613880310604</v>
      </c>
      <c r="AI11">
        <f t="shared" si="17"/>
        <v>2.1276595744680851</v>
      </c>
      <c r="AJ11">
        <f t="shared" si="18"/>
        <v>3.3333333333333335</v>
      </c>
      <c r="AK11">
        <v>5</v>
      </c>
      <c r="AL11">
        <v>4</v>
      </c>
      <c r="AM11">
        <v>2</v>
      </c>
      <c r="AN11">
        <v>1</v>
      </c>
      <c r="AO11">
        <v>3</v>
      </c>
      <c r="AP11">
        <v>4</v>
      </c>
      <c r="AQ11">
        <v>5</v>
      </c>
      <c r="AR11">
        <v>4</v>
      </c>
      <c r="AS11">
        <v>1</v>
      </c>
      <c r="AT11">
        <v>3</v>
      </c>
      <c r="AU11">
        <v>5</v>
      </c>
      <c r="AV11">
        <v>4</v>
      </c>
      <c r="AW11">
        <v>3</v>
      </c>
      <c r="AX11">
        <v>1</v>
      </c>
      <c r="AY11">
        <v>2</v>
      </c>
      <c r="AZ11">
        <v>2</v>
      </c>
      <c r="BA11">
        <v>3</v>
      </c>
      <c r="BB11">
        <v>4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3</v>
      </c>
      <c r="BI11">
        <v>4</v>
      </c>
      <c r="BJ11">
        <v>3</v>
      </c>
      <c r="BK11">
        <v>1</v>
      </c>
      <c r="BL11">
        <v>4</v>
      </c>
      <c r="BM11">
        <v>2</v>
      </c>
      <c r="BN11">
        <v>1</v>
      </c>
      <c r="BO11">
        <v>5</v>
      </c>
      <c r="BP11">
        <v>1</v>
      </c>
      <c r="BQ11">
        <v>1</v>
      </c>
      <c r="BR11">
        <v>1</v>
      </c>
      <c r="BS11">
        <v>5</v>
      </c>
      <c r="BT11">
        <v>2</v>
      </c>
      <c r="BU11">
        <v>4</v>
      </c>
      <c r="BV11">
        <v>2</v>
      </c>
      <c r="BW11">
        <v>1</v>
      </c>
      <c r="BX11">
        <v>2</v>
      </c>
      <c r="BY11">
        <v>5</v>
      </c>
      <c r="BZ11">
        <v>1</v>
      </c>
      <c r="CA11">
        <v>3</v>
      </c>
      <c r="CB11">
        <v>3</v>
      </c>
      <c r="CC11">
        <v>2</v>
      </c>
      <c r="CD11">
        <v>1</v>
      </c>
      <c r="CE11">
        <v>4</v>
      </c>
      <c r="CF11">
        <v>2</v>
      </c>
      <c r="CG11">
        <v>1</v>
      </c>
      <c r="CH11">
        <v>5</v>
      </c>
      <c r="CI11">
        <v>4</v>
      </c>
      <c r="CJ11">
        <v>3</v>
      </c>
      <c r="CK11">
        <v>5</v>
      </c>
      <c r="CL11">
        <v>5</v>
      </c>
      <c r="CM11">
        <v>1</v>
      </c>
      <c r="CN11">
        <v>2</v>
      </c>
      <c r="CO11">
        <v>5</v>
      </c>
      <c r="CP11">
        <v>4</v>
      </c>
      <c r="CQ11">
        <v>4</v>
      </c>
      <c r="CR11">
        <v>2</v>
      </c>
      <c r="CS11">
        <v>4</v>
      </c>
      <c r="CT11">
        <v>5</v>
      </c>
      <c r="CU11">
        <v>5</v>
      </c>
      <c r="CV11">
        <v>1</v>
      </c>
      <c r="CW11">
        <v>1</v>
      </c>
      <c r="CX11">
        <v>3</v>
      </c>
      <c r="CY11">
        <v>4</v>
      </c>
      <c r="CZ11">
        <v>3</v>
      </c>
      <c r="DA11">
        <v>2</v>
      </c>
      <c r="DB11">
        <v>4</v>
      </c>
      <c r="DC11">
        <v>2</v>
      </c>
      <c r="DD11">
        <v>1</v>
      </c>
      <c r="DE11">
        <v>5</v>
      </c>
      <c r="DF11">
        <v>4</v>
      </c>
      <c r="DG11">
        <v>1</v>
      </c>
      <c r="DH11">
        <v>3</v>
      </c>
      <c r="DI11">
        <v>2</v>
      </c>
      <c r="DJ11">
        <v>2</v>
      </c>
      <c r="DK11">
        <v>3</v>
      </c>
      <c r="DL11">
        <v>3</v>
      </c>
      <c r="DM11">
        <v>2</v>
      </c>
      <c r="DN11">
        <v>1</v>
      </c>
      <c r="DO11">
        <v>2</v>
      </c>
      <c r="DP11">
        <v>1</v>
      </c>
      <c r="DQ11">
        <v>3</v>
      </c>
      <c r="DR11">
        <v>3</v>
      </c>
      <c r="DS11">
        <v>2</v>
      </c>
      <c r="DT11">
        <v>4</v>
      </c>
      <c r="DU11">
        <v>1</v>
      </c>
      <c r="DV11">
        <v>2</v>
      </c>
      <c r="DW11">
        <v>1</v>
      </c>
      <c r="DX11">
        <v>5</v>
      </c>
      <c r="DY11">
        <v>2</v>
      </c>
      <c r="DZ11">
        <v>5</v>
      </c>
      <c r="EA11">
        <v>4</v>
      </c>
      <c r="EB11">
        <v>1</v>
      </c>
      <c r="EC11">
        <v>5</v>
      </c>
      <c r="ED11">
        <v>3</v>
      </c>
      <c r="EE11">
        <v>3</v>
      </c>
      <c r="EF11">
        <v>1</v>
      </c>
      <c r="EG11">
        <v>3</v>
      </c>
      <c r="EH11">
        <v>1</v>
      </c>
      <c r="EI11">
        <v>3</v>
      </c>
      <c r="EJ11">
        <v>4</v>
      </c>
      <c r="EK11">
        <v>1</v>
      </c>
      <c r="EL11">
        <v>1</v>
      </c>
      <c r="EM11">
        <v>3</v>
      </c>
      <c r="EN11">
        <v>5</v>
      </c>
      <c r="EO11">
        <v>5</v>
      </c>
      <c r="EP11">
        <v>4</v>
      </c>
      <c r="EQ11">
        <v>5</v>
      </c>
      <c r="ER11">
        <v>1</v>
      </c>
      <c r="ES11">
        <v>1</v>
      </c>
      <c r="ET11">
        <v>5</v>
      </c>
      <c r="EU11">
        <v>3</v>
      </c>
      <c r="EV11">
        <v>4</v>
      </c>
      <c r="EW11">
        <v>1</v>
      </c>
      <c r="EX11">
        <v>5</v>
      </c>
      <c r="EY11">
        <v>4</v>
      </c>
      <c r="EZ11">
        <v>5</v>
      </c>
      <c r="FA11">
        <v>1</v>
      </c>
      <c r="FB11">
        <v>3</v>
      </c>
      <c r="FC11">
        <v>3</v>
      </c>
      <c r="FD11">
        <v>5</v>
      </c>
      <c r="FE11">
        <v>2</v>
      </c>
      <c r="FF11">
        <v>2</v>
      </c>
      <c r="FG11">
        <v>4</v>
      </c>
      <c r="FH11">
        <v>1</v>
      </c>
      <c r="FI11">
        <v>1</v>
      </c>
      <c r="FJ11">
        <v>2</v>
      </c>
      <c r="FK11">
        <v>1</v>
      </c>
      <c r="FL11">
        <v>3</v>
      </c>
      <c r="FM11">
        <v>4</v>
      </c>
      <c r="FN11">
        <v>3</v>
      </c>
      <c r="FO11">
        <v>3</v>
      </c>
      <c r="FP11">
        <v>2</v>
      </c>
      <c r="FQ11">
        <v>5</v>
      </c>
      <c r="FR11">
        <v>1</v>
      </c>
      <c r="FS11">
        <v>1</v>
      </c>
      <c r="FT11">
        <v>5</v>
      </c>
      <c r="FU11">
        <v>4</v>
      </c>
      <c r="FV11">
        <v>3</v>
      </c>
      <c r="FW11">
        <v>4</v>
      </c>
      <c r="FX11">
        <v>4</v>
      </c>
      <c r="FY11">
        <v>4</v>
      </c>
      <c r="FZ11">
        <v>1</v>
      </c>
      <c r="GA11">
        <v>3</v>
      </c>
      <c r="GB11">
        <v>2</v>
      </c>
      <c r="GC11">
        <v>5</v>
      </c>
      <c r="GD11">
        <v>5</v>
      </c>
      <c r="GE11">
        <v>2</v>
      </c>
      <c r="GF11">
        <v>5</v>
      </c>
      <c r="GG11">
        <v>5</v>
      </c>
      <c r="GH11">
        <v>1</v>
      </c>
      <c r="GI11">
        <v>4</v>
      </c>
      <c r="GJ11">
        <v>1</v>
      </c>
      <c r="GK11">
        <v>3</v>
      </c>
      <c r="GL11">
        <v>5</v>
      </c>
      <c r="GM11">
        <v>1</v>
      </c>
      <c r="GN11">
        <v>2</v>
      </c>
      <c r="GO11">
        <v>2</v>
      </c>
      <c r="GP11">
        <v>3</v>
      </c>
      <c r="GQ11">
        <v>5</v>
      </c>
      <c r="GR11">
        <v>1</v>
      </c>
      <c r="GS11">
        <v>2</v>
      </c>
      <c r="GT11">
        <v>4</v>
      </c>
      <c r="GU11">
        <v>1</v>
      </c>
      <c r="GV11">
        <v>1</v>
      </c>
      <c r="GW11">
        <v>1</v>
      </c>
      <c r="GX11">
        <v>5</v>
      </c>
      <c r="GY11">
        <v>3</v>
      </c>
      <c r="GZ11">
        <v>5</v>
      </c>
      <c r="HA11">
        <v>3</v>
      </c>
      <c r="HB11">
        <v>1</v>
      </c>
      <c r="HC11">
        <v>3</v>
      </c>
      <c r="HD11">
        <v>5</v>
      </c>
      <c r="HE11">
        <v>3</v>
      </c>
      <c r="HF11">
        <v>3</v>
      </c>
      <c r="HG11">
        <v>5</v>
      </c>
      <c r="HH11">
        <v>3</v>
      </c>
      <c r="HI11">
        <v>1</v>
      </c>
      <c r="HJ11">
        <v>2</v>
      </c>
      <c r="HK11">
        <v>4</v>
      </c>
      <c r="HL11">
        <v>4</v>
      </c>
      <c r="HM11">
        <v>4</v>
      </c>
      <c r="HN11">
        <v>5</v>
      </c>
      <c r="HO11">
        <v>2</v>
      </c>
      <c r="HP11">
        <v>1</v>
      </c>
      <c r="HQ11">
        <v>2</v>
      </c>
      <c r="HR11">
        <v>3</v>
      </c>
      <c r="HS11">
        <v>1</v>
      </c>
      <c r="HT11">
        <v>5</v>
      </c>
      <c r="HU11">
        <v>4</v>
      </c>
      <c r="HV11">
        <v>5</v>
      </c>
      <c r="HW11">
        <v>3</v>
      </c>
      <c r="HX11">
        <v>1</v>
      </c>
      <c r="HY11">
        <v>1</v>
      </c>
      <c r="HZ11">
        <v>4</v>
      </c>
      <c r="IA11">
        <v>3</v>
      </c>
      <c r="IB11">
        <v>2</v>
      </c>
      <c r="IC11">
        <v>5</v>
      </c>
      <c r="ID11">
        <v>1</v>
      </c>
      <c r="IE11">
        <v>4</v>
      </c>
      <c r="IF11">
        <v>1</v>
      </c>
      <c r="IG11">
        <v>5</v>
      </c>
      <c r="IH11">
        <v>4</v>
      </c>
      <c r="II11">
        <v>1</v>
      </c>
      <c r="IJ11">
        <v>4</v>
      </c>
      <c r="IK11">
        <v>4</v>
      </c>
      <c r="IL11">
        <v>4</v>
      </c>
      <c r="IM11">
        <v>3</v>
      </c>
      <c r="IN11">
        <v>5</v>
      </c>
      <c r="IO11">
        <v>5</v>
      </c>
      <c r="IP11">
        <v>1</v>
      </c>
      <c r="IQ11">
        <v>5</v>
      </c>
      <c r="IR11">
        <v>4</v>
      </c>
      <c r="IS11">
        <v>4</v>
      </c>
      <c r="IT11">
        <v>5</v>
      </c>
      <c r="IU11">
        <v>4</v>
      </c>
      <c r="IV11">
        <v>4</v>
      </c>
      <c r="IW11">
        <v>5</v>
      </c>
      <c r="IX11">
        <v>4</v>
      </c>
      <c r="IY11">
        <v>5</v>
      </c>
      <c r="IZ11">
        <v>5</v>
      </c>
      <c r="JA11">
        <v>2</v>
      </c>
      <c r="JB11">
        <v>3</v>
      </c>
      <c r="JC11">
        <v>3</v>
      </c>
      <c r="JD11">
        <v>4</v>
      </c>
      <c r="JE11">
        <v>3</v>
      </c>
      <c r="JF11">
        <v>4</v>
      </c>
      <c r="JG11">
        <v>3</v>
      </c>
      <c r="JH11">
        <v>5</v>
      </c>
      <c r="JI11">
        <v>4</v>
      </c>
      <c r="JJ11">
        <v>5</v>
      </c>
      <c r="JK11">
        <v>3</v>
      </c>
      <c r="JL11">
        <v>3</v>
      </c>
      <c r="JM11">
        <v>2</v>
      </c>
      <c r="JN11">
        <v>3</v>
      </c>
      <c r="JO11">
        <v>1</v>
      </c>
      <c r="JP11">
        <v>1</v>
      </c>
      <c r="JQ11">
        <v>5</v>
      </c>
      <c r="JR11">
        <v>2</v>
      </c>
      <c r="JS11">
        <v>4</v>
      </c>
      <c r="JT11">
        <v>5</v>
      </c>
      <c r="JU11">
        <v>5</v>
      </c>
      <c r="JV11">
        <v>2</v>
      </c>
      <c r="JW11">
        <v>3</v>
      </c>
      <c r="JX11">
        <v>5</v>
      </c>
      <c r="JY11">
        <v>3</v>
      </c>
      <c r="JZ11">
        <v>2</v>
      </c>
      <c r="KA11">
        <v>2</v>
      </c>
      <c r="KB11">
        <v>3</v>
      </c>
      <c r="KC11">
        <v>1</v>
      </c>
      <c r="KD11">
        <v>2</v>
      </c>
      <c r="KE11">
        <v>4</v>
      </c>
      <c r="KF11">
        <v>4</v>
      </c>
      <c r="KG11">
        <v>1</v>
      </c>
      <c r="KH11">
        <v>3</v>
      </c>
      <c r="KI11">
        <v>3</v>
      </c>
      <c r="KJ11">
        <v>3</v>
      </c>
    </row>
    <row r="12" spans="1:296" x14ac:dyDescent="0.45">
      <c r="A12" t="s">
        <v>287</v>
      </c>
      <c r="B12" t="s">
        <v>288</v>
      </c>
      <c r="C12" t="s">
        <v>360</v>
      </c>
      <c r="D12" t="s">
        <v>266</v>
      </c>
      <c r="E12" t="s">
        <v>271</v>
      </c>
      <c r="F12">
        <v>0</v>
      </c>
      <c r="G12" t="s">
        <v>316</v>
      </c>
      <c r="K12">
        <f t="shared" si="1"/>
        <v>106</v>
      </c>
      <c r="L12">
        <f t="shared" si="2"/>
        <v>136</v>
      </c>
      <c r="M12">
        <f t="shared" si="3"/>
        <v>124</v>
      </c>
      <c r="N12">
        <f t="shared" si="4"/>
        <v>116</v>
      </c>
      <c r="O12">
        <f t="shared" si="5"/>
        <v>124</v>
      </c>
      <c r="P12">
        <f t="shared" si="6"/>
        <v>106</v>
      </c>
      <c r="Q12">
        <f t="shared" si="7"/>
        <v>24</v>
      </c>
      <c r="R12">
        <f t="shared" si="8"/>
        <v>21</v>
      </c>
      <c r="S12">
        <f t="shared" si="9"/>
        <v>2.65</v>
      </c>
      <c r="T12">
        <f t="shared" si="10"/>
        <v>3.4</v>
      </c>
      <c r="U12">
        <f t="shared" si="11"/>
        <v>3.1</v>
      </c>
      <c r="V12">
        <f t="shared" si="12"/>
        <v>2.9</v>
      </c>
      <c r="W12">
        <f t="shared" si="13"/>
        <v>3.1</v>
      </c>
      <c r="X12">
        <f t="shared" si="14"/>
        <v>2.65</v>
      </c>
      <c r="Y12">
        <f t="shared" si="15"/>
        <v>2.4</v>
      </c>
      <c r="Z12">
        <f t="shared" si="16"/>
        <v>2.1</v>
      </c>
      <c r="AA12">
        <f>(K12-전체데이터!$J$2)/전체데이터!$J$3</f>
        <v>-1.1824310486380241</v>
      </c>
      <c r="AB12">
        <f>(L12-전체데이터!$K$2)/전체데이터!$K$3</f>
        <v>1.2397389453239103</v>
      </c>
      <c r="AC12">
        <f>(M12-전체데이터!$L$2)/전체데이터!$L$3</f>
        <v>0.23487691385254966</v>
      </c>
      <c r="AD12">
        <f>(N12-전체데이터!$M$2)/전체데이터!$M$3</f>
        <v>-0.41534379377549091</v>
      </c>
      <c r="AE12">
        <f>(O12-전체데이터!$N$2)/전체데이터!$N$3</f>
        <v>0.38120538525592246</v>
      </c>
      <c r="AF12">
        <f>(P12-전체데이터!$O$2)/전체데이터!$O$3</f>
        <v>-1.2225158873876851</v>
      </c>
      <c r="AG12">
        <f>(Q12-전체데이터!$P$2)/전체데이터!$P$3</f>
        <v>-1.2658490775919364</v>
      </c>
      <c r="AH12">
        <f>(R12-전체데이터!$Q$2)/전체데이터!$Q$3</f>
        <v>-1.377315119510657</v>
      </c>
      <c r="AI12">
        <f t="shared" si="17"/>
        <v>4.6153846153846159</v>
      </c>
      <c r="AJ12">
        <f t="shared" si="18"/>
        <v>-8.8235294117647065</v>
      </c>
      <c r="AK12">
        <v>3</v>
      </c>
      <c r="AL12">
        <v>1</v>
      </c>
      <c r="AM12">
        <v>1</v>
      </c>
      <c r="AN12">
        <v>2</v>
      </c>
      <c r="AO12">
        <v>1</v>
      </c>
      <c r="AP12">
        <v>2</v>
      </c>
      <c r="AQ12">
        <v>4</v>
      </c>
      <c r="AR12">
        <v>5</v>
      </c>
      <c r="AS12">
        <v>4</v>
      </c>
      <c r="AT12">
        <v>1</v>
      </c>
      <c r="AU12">
        <v>2</v>
      </c>
      <c r="AV12">
        <v>2</v>
      </c>
      <c r="AW12">
        <v>3</v>
      </c>
      <c r="AX12">
        <v>2</v>
      </c>
      <c r="AY12">
        <v>2</v>
      </c>
      <c r="AZ12">
        <v>4</v>
      </c>
      <c r="BA12">
        <v>1</v>
      </c>
      <c r="BB12">
        <v>3</v>
      </c>
      <c r="BC12">
        <v>4</v>
      </c>
      <c r="BD12">
        <v>2</v>
      </c>
      <c r="BE12">
        <v>3</v>
      </c>
      <c r="BF12">
        <v>3</v>
      </c>
      <c r="BG12">
        <v>3</v>
      </c>
      <c r="BH12">
        <v>1</v>
      </c>
      <c r="BI12">
        <v>3</v>
      </c>
      <c r="BJ12">
        <v>2</v>
      </c>
      <c r="BK12">
        <v>1</v>
      </c>
      <c r="BL12">
        <v>1</v>
      </c>
      <c r="BM12">
        <v>3</v>
      </c>
      <c r="BN12">
        <v>2</v>
      </c>
      <c r="BO12">
        <v>3</v>
      </c>
      <c r="BP12">
        <v>5</v>
      </c>
      <c r="BQ12">
        <v>3</v>
      </c>
      <c r="BR12">
        <v>4</v>
      </c>
      <c r="BS12">
        <v>3</v>
      </c>
      <c r="BT12">
        <v>5</v>
      </c>
      <c r="BU12">
        <v>3</v>
      </c>
      <c r="BV12">
        <v>5</v>
      </c>
      <c r="BW12">
        <v>1</v>
      </c>
      <c r="BX12">
        <v>3</v>
      </c>
      <c r="BY12">
        <v>1</v>
      </c>
      <c r="BZ12">
        <v>2</v>
      </c>
      <c r="CA12">
        <v>3</v>
      </c>
      <c r="CB12">
        <v>3</v>
      </c>
      <c r="CC12">
        <v>5</v>
      </c>
      <c r="CD12">
        <v>4</v>
      </c>
      <c r="CE12">
        <v>2</v>
      </c>
      <c r="CF12">
        <v>1</v>
      </c>
      <c r="CG12">
        <v>1</v>
      </c>
      <c r="CH12">
        <v>1</v>
      </c>
      <c r="CI12">
        <v>2</v>
      </c>
      <c r="CJ12">
        <v>4</v>
      </c>
      <c r="CK12">
        <v>4</v>
      </c>
      <c r="CL12">
        <v>5</v>
      </c>
      <c r="CM12">
        <v>5</v>
      </c>
      <c r="CN12">
        <v>1</v>
      </c>
      <c r="CO12">
        <v>4</v>
      </c>
      <c r="CP12">
        <v>5</v>
      </c>
      <c r="CQ12">
        <v>4</v>
      </c>
      <c r="CR12">
        <v>5</v>
      </c>
      <c r="CS12">
        <v>2</v>
      </c>
      <c r="CT12">
        <v>4</v>
      </c>
      <c r="CU12">
        <v>3</v>
      </c>
      <c r="CV12">
        <v>5</v>
      </c>
      <c r="CW12">
        <v>3</v>
      </c>
      <c r="CX12">
        <v>5</v>
      </c>
      <c r="CY12">
        <v>5</v>
      </c>
      <c r="CZ12">
        <v>5</v>
      </c>
      <c r="DA12">
        <v>5</v>
      </c>
      <c r="DB12">
        <v>5</v>
      </c>
      <c r="DC12">
        <v>1</v>
      </c>
      <c r="DD12">
        <v>4</v>
      </c>
      <c r="DE12">
        <v>4</v>
      </c>
      <c r="DF12">
        <v>3</v>
      </c>
      <c r="DG12">
        <v>5</v>
      </c>
      <c r="DH12">
        <v>3</v>
      </c>
      <c r="DI12">
        <v>5</v>
      </c>
      <c r="DJ12">
        <v>2</v>
      </c>
      <c r="DK12">
        <v>2</v>
      </c>
      <c r="DL12">
        <v>3</v>
      </c>
      <c r="DM12">
        <v>4</v>
      </c>
      <c r="DN12">
        <v>5</v>
      </c>
      <c r="DO12">
        <v>4</v>
      </c>
      <c r="DP12">
        <v>5</v>
      </c>
      <c r="DQ12">
        <v>1</v>
      </c>
      <c r="DR12">
        <v>1</v>
      </c>
      <c r="DS12">
        <v>1</v>
      </c>
      <c r="DT12">
        <v>5</v>
      </c>
      <c r="DU12">
        <v>1</v>
      </c>
      <c r="DV12">
        <v>3</v>
      </c>
      <c r="DW12">
        <v>4</v>
      </c>
      <c r="DX12">
        <v>5</v>
      </c>
      <c r="DY12">
        <v>5</v>
      </c>
      <c r="DZ12">
        <v>1</v>
      </c>
      <c r="EA12">
        <v>3</v>
      </c>
      <c r="EB12">
        <v>1</v>
      </c>
      <c r="EC12">
        <v>5</v>
      </c>
      <c r="ED12">
        <v>3</v>
      </c>
      <c r="EE12">
        <v>1</v>
      </c>
      <c r="EF12">
        <v>2</v>
      </c>
      <c r="EG12">
        <v>4</v>
      </c>
      <c r="EH12">
        <v>5</v>
      </c>
      <c r="EI12">
        <v>4</v>
      </c>
      <c r="EJ12">
        <v>4</v>
      </c>
      <c r="EK12">
        <v>5</v>
      </c>
      <c r="EL12">
        <v>4</v>
      </c>
      <c r="EM12">
        <v>2</v>
      </c>
      <c r="EN12">
        <v>3</v>
      </c>
      <c r="EO12">
        <v>2</v>
      </c>
      <c r="EP12">
        <v>5</v>
      </c>
      <c r="EQ12">
        <v>1</v>
      </c>
      <c r="ER12">
        <v>3</v>
      </c>
      <c r="ES12">
        <v>3</v>
      </c>
      <c r="ET12">
        <v>4</v>
      </c>
      <c r="EU12">
        <v>2</v>
      </c>
      <c r="EV12">
        <v>3</v>
      </c>
      <c r="EW12">
        <v>1</v>
      </c>
      <c r="EX12">
        <v>4</v>
      </c>
      <c r="EY12">
        <v>2</v>
      </c>
      <c r="EZ12">
        <v>3</v>
      </c>
      <c r="FA12">
        <v>5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4</v>
      </c>
      <c r="FJ12">
        <v>2</v>
      </c>
      <c r="FK12">
        <v>2</v>
      </c>
      <c r="FL12">
        <v>4</v>
      </c>
      <c r="FM12">
        <v>4</v>
      </c>
      <c r="FN12">
        <v>2</v>
      </c>
      <c r="FO12">
        <v>3</v>
      </c>
      <c r="FP12">
        <v>5</v>
      </c>
      <c r="FQ12">
        <v>5</v>
      </c>
      <c r="FR12">
        <v>1</v>
      </c>
      <c r="FS12">
        <v>3</v>
      </c>
      <c r="FT12">
        <v>5</v>
      </c>
      <c r="FU12">
        <v>3</v>
      </c>
      <c r="FV12">
        <v>2</v>
      </c>
      <c r="FW12">
        <v>4</v>
      </c>
      <c r="FX12">
        <v>5</v>
      </c>
      <c r="FY12">
        <v>4</v>
      </c>
      <c r="FZ12">
        <v>4</v>
      </c>
      <c r="GA12">
        <v>2</v>
      </c>
      <c r="GB12">
        <v>1</v>
      </c>
      <c r="GC12">
        <v>3</v>
      </c>
      <c r="GD12">
        <v>3</v>
      </c>
      <c r="GE12">
        <v>1</v>
      </c>
      <c r="GF12">
        <v>2</v>
      </c>
      <c r="GG12">
        <v>4</v>
      </c>
      <c r="GH12">
        <v>1</v>
      </c>
      <c r="GI12">
        <v>3</v>
      </c>
      <c r="GJ12">
        <v>5</v>
      </c>
      <c r="GK12">
        <v>3</v>
      </c>
      <c r="GL12">
        <v>2</v>
      </c>
      <c r="GM12">
        <v>2</v>
      </c>
      <c r="GN12">
        <v>3</v>
      </c>
      <c r="GO12">
        <v>1</v>
      </c>
      <c r="GP12">
        <v>5</v>
      </c>
      <c r="GQ12">
        <v>4</v>
      </c>
      <c r="GR12">
        <v>5</v>
      </c>
      <c r="GS12">
        <v>4</v>
      </c>
      <c r="GT12">
        <v>2</v>
      </c>
      <c r="GU12">
        <v>5</v>
      </c>
      <c r="GV12">
        <v>5</v>
      </c>
      <c r="GW12">
        <v>4</v>
      </c>
      <c r="GX12">
        <v>4</v>
      </c>
      <c r="GY12">
        <v>1</v>
      </c>
      <c r="GZ12">
        <v>1</v>
      </c>
      <c r="HA12">
        <v>2</v>
      </c>
      <c r="HB12">
        <v>2</v>
      </c>
      <c r="HC12">
        <v>2</v>
      </c>
      <c r="HD12">
        <v>4</v>
      </c>
      <c r="HE12">
        <v>2</v>
      </c>
      <c r="HF12">
        <v>2</v>
      </c>
      <c r="HG12">
        <v>3</v>
      </c>
      <c r="HH12">
        <v>3</v>
      </c>
      <c r="HI12">
        <v>5</v>
      </c>
      <c r="HJ12">
        <v>2</v>
      </c>
      <c r="HK12">
        <v>1</v>
      </c>
      <c r="HL12">
        <v>3</v>
      </c>
      <c r="HM12">
        <v>3</v>
      </c>
      <c r="HN12">
        <v>4</v>
      </c>
      <c r="HO12">
        <v>3</v>
      </c>
      <c r="HP12">
        <v>1</v>
      </c>
      <c r="HQ12">
        <v>5</v>
      </c>
      <c r="HR12">
        <v>1</v>
      </c>
      <c r="HS12">
        <v>5</v>
      </c>
      <c r="HT12">
        <v>5</v>
      </c>
      <c r="HU12">
        <v>3</v>
      </c>
      <c r="HV12">
        <v>1</v>
      </c>
      <c r="HW12">
        <v>5</v>
      </c>
      <c r="HX12">
        <v>1</v>
      </c>
      <c r="HY12">
        <v>3</v>
      </c>
      <c r="HZ12">
        <v>3</v>
      </c>
      <c r="IA12">
        <v>5</v>
      </c>
      <c r="IB12">
        <v>4</v>
      </c>
      <c r="IC12">
        <v>2</v>
      </c>
      <c r="ID12">
        <v>3</v>
      </c>
      <c r="IE12">
        <v>2</v>
      </c>
      <c r="IF12">
        <v>4</v>
      </c>
      <c r="IG12">
        <v>3</v>
      </c>
      <c r="IH12">
        <v>5</v>
      </c>
      <c r="II12">
        <v>1</v>
      </c>
      <c r="IJ12">
        <v>1</v>
      </c>
      <c r="IK12">
        <v>2</v>
      </c>
      <c r="IL12">
        <v>3</v>
      </c>
      <c r="IM12">
        <v>5</v>
      </c>
      <c r="IN12">
        <v>3</v>
      </c>
      <c r="IO12">
        <v>1</v>
      </c>
      <c r="IP12">
        <v>4</v>
      </c>
      <c r="IQ12">
        <v>3</v>
      </c>
      <c r="IR12">
        <v>2</v>
      </c>
      <c r="IS12">
        <v>1</v>
      </c>
      <c r="IT12">
        <v>3</v>
      </c>
      <c r="IU12">
        <v>5</v>
      </c>
      <c r="IV12">
        <v>2</v>
      </c>
      <c r="IW12">
        <v>4</v>
      </c>
      <c r="IX12">
        <v>2</v>
      </c>
      <c r="IY12">
        <v>1</v>
      </c>
      <c r="IZ12">
        <v>4</v>
      </c>
      <c r="JA12">
        <v>1</v>
      </c>
      <c r="JB12">
        <v>5</v>
      </c>
      <c r="JC12">
        <v>3</v>
      </c>
      <c r="JD12">
        <v>1</v>
      </c>
      <c r="JE12">
        <v>1</v>
      </c>
      <c r="JF12">
        <v>1</v>
      </c>
      <c r="JG12">
        <v>2</v>
      </c>
      <c r="JH12">
        <v>4</v>
      </c>
      <c r="JI12">
        <v>4</v>
      </c>
      <c r="JJ12">
        <v>3</v>
      </c>
      <c r="JK12">
        <v>1</v>
      </c>
      <c r="JL12">
        <v>4</v>
      </c>
      <c r="JM12">
        <v>3</v>
      </c>
      <c r="JN12">
        <v>4</v>
      </c>
      <c r="JO12">
        <v>2</v>
      </c>
      <c r="JP12">
        <v>1</v>
      </c>
      <c r="JQ12">
        <v>5</v>
      </c>
      <c r="JR12">
        <v>4</v>
      </c>
      <c r="JS12">
        <v>1</v>
      </c>
      <c r="JT12">
        <v>1</v>
      </c>
      <c r="JU12">
        <v>2</v>
      </c>
      <c r="JV12">
        <v>3</v>
      </c>
      <c r="JW12">
        <v>5</v>
      </c>
      <c r="JX12">
        <v>1</v>
      </c>
      <c r="JY12">
        <v>1</v>
      </c>
      <c r="JZ12">
        <v>1</v>
      </c>
      <c r="KA12">
        <v>4</v>
      </c>
      <c r="KB12">
        <v>3</v>
      </c>
      <c r="KC12">
        <v>1</v>
      </c>
      <c r="KD12">
        <v>3</v>
      </c>
      <c r="KE12">
        <v>2</v>
      </c>
      <c r="KF12">
        <v>1</v>
      </c>
      <c r="KG12">
        <v>2</v>
      </c>
      <c r="KH12">
        <v>1</v>
      </c>
      <c r="KI12">
        <v>2</v>
      </c>
      <c r="KJ12">
        <v>2</v>
      </c>
    </row>
    <row r="13" spans="1:296" x14ac:dyDescent="0.45">
      <c r="A13" t="s">
        <v>289</v>
      </c>
      <c r="B13" t="s">
        <v>275</v>
      </c>
      <c r="C13" t="s">
        <v>359</v>
      </c>
      <c r="D13" t="s">
        <v>266</v>
      </c>
      <c r="E13" t="s">
        <v>271</v>
      </c>
      <c r="F13">
        <v>1</v>
      </c>
      <c r="G13" t="s">
        <v>316</v>
      </c>
      <c r="K13">
        <f t="shared" si="1"/>
        <v>109</v>
      </c>
      <c r="L13">
        <f t="shared" si="2"/>
        <v>127</v>
      </c>
      <c r="M13">
        <f t="shared" si="3"/>
        <v>101</v>
      </c>
      <c r="N13">
        <f t="shared" si="4"/>
        <v>109</v>
      </c>
      <c r="O13">
        <f t="shared" si="5"/>
        <v>129</v>
      </c>
      <c r="P13">
        <f t="shared" si="6"/>
        <v>130</v>
      </c>
      <c r="Q13">
        <f t="shared" si="7"/>
        <v>29</v>
      </c>
      <c r="R13">
        <f t="shared" si="8"/>
        <v>31</v>
      </c>
      <c r="S13">
        <f t="shared" si="9"/>
        <v>2.7250000000000001</v>
      </c>
      <c r="T13">
        <f t="shared" si="10"/>
        <v>3.1749999999999998</v>
      </c>
      <c r="U13">
        <f t="shared" si="11"/>
        <v>2.5249999999999999</v>
      </c>
      <c r="V13">
        <f t="shared" si="12"/>
        <v>2.7250000000000001</v>
      </c>
      <c r="W13">
        <f t="shared" si="13"/>
        <v>3.2250000000000001</v>
      </c>
      <c r="X13">
        <f t="shared" si="14"/>
        <v>3.25</v>
      </c>
      <c r="Y13">
        <f t="shared" si="15"/>
        <v>2.9</v>
      </c>
      <c r="Z13">
        <f t="shared" si="16"/>
        <v>3.1</v>
      </c>
      <c r="AA13">
        <f>(K13-전체데이터!$J$2)/전체데이터!$J$3</f>
        <v>-0.95237647222937094</v>
      </c>
      <c r="AB13">
        <f>(L13-전체데이터!$K$2)/전체데이터!$K$3</f>
        <v>0.34827717793893354</v>
      </c>
      <c r="AC13">
        <f>(M13-전체데이터!$L$2)/전체데이터!$L$3</f>
        <v>-2.2646341246081709</v>
      </c>
      <c r="AD13">
        <f>(N13-전체데이터!$M$2)/전체데이터!$M$3</f>
        <v>-0.94551793053597044</v>
      </c>
      <c r="AE13">
        <f>(O13-전체데이터!$N$2)/전체데이터!$N$3</f>
        <v>1.0165476940157931</v>
      </c>
      <c r="AF13">
        <f>(P13-전체데이터!$O$2)/전체데이터!$O$3</f>
        <v>0.7987103797599544</v>
      </c>
      <c r="AG13">
        <f>(Q13-전체데이터!$P$2)/전체데이터!$P$3</f>
        <v>-0.21097484626532273</v>
      </c>
      <c r="AH13">
        <f>(R13-전체데이터!$Q$2)/전체데이터!$Q$3</f>
        <v>0.46306284190444491</v>
      </c>
      <c r="AI13">
        <f t="shared" si="17"/>
        <v>11.403508771929824</v>
      </c>
      <c r="AJ13">
        <f t="shared" si="18"/>
        <v>0.78740157480314954</v>
      </c>
      <c r="AK13">
        <v>4</v>
      </c>
      <c r="AL13">
        <v>4</v>
      </c>
      <c r="AM13">
        <v>3</v>
      </c>
      <c r="AN13">
        <v>1</v>
      </c>
      <c r="AO13">
        <v>4</v>
      </c>
      <c r="AP13">
        <v>4</v>
      </c>
      <c r="AQ13">
        <v>2</v>
      </c>
      <c r="AR13">
        <v>2</v>
      </c>
      <c r="AS13">
        <v>5</v>
      </c>
      <c r="AT13">
        <v>2</v>
      </c>
      <c r="AU13">
        <v>4</v>
      </c>
      <c r="AV13">
        <v>5</v>
      </c>
      <c r="AW13">
        <v>1</v>
      </c>
      <c r="AX13">
        <v>2</v>
      </c>
      <c r="AY13">
        <v>1</v>
      </c>
      <c r="AZ13">
        <v>4</v>
      </c>
      <c r="BA13">
        <v>4</v>
      </c>
      <c r="BB13">
        <v>1</v>
      </c>
      <c r="BC13">
        <v>1</v>
      </c>
      <c r="BD13">
        <v>3</v>
      </c>
      <c r="BE13">
        <v>1</v>
      </c>
      <c r="BF13">
        <v>1</v>
      </c>
      <c r="BG13">
        <v>1</v>
      </c>
      <c r="BH13">
        <v>2</v>
      </c>
      <c r="BI13">
        <v>4</v>
      </c>
      <c r="BJ13">
        <v>2</v>
      </c>
      <c r="BK13">
        <v>2</v>
      </c>
      <c r="BL13">
        <v>4</v>
      </c>
      <c r="BM13">
        <v>5</v>
      </c>
      <c r="BN13">
        <v>5</v>
      </c>
      <c r="BO13">
        <v>2</v>
      </c>
      <c r="BP13">
        <v>4</v>
      </c>
      <c r="BQ13">
        <v>3</v>
      </c>
      <c r="BR13">
        <v>2</v>
      </c>
      <c r="BS13">
        <v>4</v>
      </c>
      <c r="BT13">
        <v>3</v>
      </c>
      <c r="BU13">
        <v>1</v>
      </c>
      <c r="BV13">
        <v>1</v>
      </c>
      <c r="BW13">
        <v>2</v>
      </c>
      <c r="BX13">
        <v>3</v>
      </c>
      <c r="BY13">
        <v>2</v>
      </c>
      <c r="BZ13">
        <v>5</v>
      </c>
      <c r="CA13">
        <v>5</v>
      </c>
      <c r="CB13">
        <v>2</v>
      </c>
      <c r="CC13">
        <v>5</v>
      </c>
      <c r="CD13">
        <v>3</v>
      </c>
      <c r="CE13">
        <v>1</v>
      </c>
      <c r="CF13">
        <v>4</v>
      </c>
      <c r="CG13">
        <v>5</v>
      </c>
      <c r="CH13">
        <v>4</v>
      </c>
      <c r="CI13">
        <v>1</v>
      </c>
      <c r="CJ13">
        <v>3</v>
      </c>
      <c r="CK13">
        <v>3</v>
      </c>
      <c r="CL13">
        <v>3</v>
      </c>
      <c r="CM13">
        <v>5</v>
      </c>
      <c r="CN13">
        <v>3</v>
      </c>
      <c r="CO13">
        <v>1</v>
      </c>
      <c r="CP13">
        <v>3</v>
      </c>
      <c r="CQ13">
        <v>2</v>
      </c>
      <c r="CR13">
        <v>4</v>
      </c>
      <c r="CS13">
        <v>3</v>
      </c>
      <c r="CT13">
        <v>4</v>
      </c>
      <c r="CU13">
        <v>4</v>
      </c>
      <c r="CV13">
        <v>5</v>
      </c>
      <c r="CW13">
        <v>5</v>
      </c>
      <c r="CX13">
        <v>5</v>
      </c>
      <c r="CY13">
        <v>2</v>
      </c>
      <c r="CZ13">
        <v>1</v>
      </c>
      <c r="DA13">
        <v>3</v>
      </c>
      <c r="DB13">
        <v>5</v>
      </c>
      <c r="DC13">
        <v>3</v>
      </c>
      <c r="DD13">
        <v>3</v>
      </c>
      <c r="DE13">
        <v>2</v>
      </c>
      <c r="DF13">
        <v>4</v>
      </c>
      <c r="DG13">
        <v>4</v>
      </c>
      <c r="DH13">
        <v>1</v>
      </c>
      <c r="DI13">
        <v>4</v>
      </c>
      <c r="DJ13">
        <v>3</v>
      </c>
      <c r="DK13">
        <v>1</v>
      </c>
      <c r="DL13">
        <v>1</v>
      </c>
      <c r="DM13">
        <v>2</v>
      </c>
      <c r="DN13">
        <v>2</v>
      </c>
      <c r="DO13">
        <v>1</v>
      </c>
      <c r="DP13">
        <v>1</v>
      </c>
      <c r="DQ13">
        <v>3</v>
      </c>
      <c r="DR13">
        <v>1</v>
      </c>
      <c r="DS13">
        <v>5</v>
      </c>
      <c r="DT13">
        <v>2</v>
      </c>
      <c r="DU13">
        <v>2</v>
      </c>
      <c r="DV13">
        <v>3</v>
      </c>
      <c r="DW13">
        <v>1</v>
      </c>
      <c r="DX13">
        <v>5</v>
      </c>
      <c r="DY13">
        <v>2</v>
      </c>
      <c r="DZ13">
        <v>5</v>
      </c>
      <c r="EA13">
        <v>2</v>
      </c>
      <c r="EB13">
        <v>5</v>
      </c>
      <c r="EC13">
        <v>1</v>
      </c>
      <c r="ED13">
        <v>1</v>
      </c>
      <c r="EE13">
        <v>3</v>
      </c>
      <c r="EF13">
        <v>1</v>
      </c>
      <c r="EG13">
        <v>4</v>
      </c>
      <c r="EH13">
        <v>4</v>
      </c>
      <c r="EI13">
        <v>4</v>
      </c>
      <c r="EJ13">
        <v>5</v>
      </c>
      <c r="EK13">
        <v>1</v>
      </c>
      <c r="EL13">
        <v>4</v>
      </c>
      <c r="EM13">
        <v>1</v>
      </c>
      <c r="EN13">
        <v>5</v>
      </c>
      <c r="EO13">
        <v>2</v>
      </c>
      <c r="EP13">
        <v>1</v>
      </c>
      <c r="EQ13">
        <v>3</v>
      </c>
      <c r="ER13">
        <v>3</v>
      </c>
      <c r="ES13">
        <v>1</v>
      </c>
      <c r="ET13">
        <v>2</v>
      </c>
      <c r="EU13">
        <v>2</v>
      </c>
      <c r="EV13">
        <v>3</v>
      </c>
      <c r="EW13">
        <v>2</v>
      </c>
      <c r="EX13">
        <v>2</v>
      </c>
      <c r="EY13">
        <v>1</v>
      </c>
      <c r="EZ13">
        <v>3</v>
      </c>
      <c r="FA13">
        <v>1</v>
      </c>
      <c r="FB13">
        <v>1</v>
      </c>
      <c r="FC13">
        <v>1</v>
      </c>
      <c r="FD13">
        <v>3</v>
      </c>
      <c r="FE13">
        <v>3</v>
      </c>
      <c r="FF13">
        <v>1</v>
      </c>
      <c r="FG13">
        <v>1</v>
      </c>
      <c r="FH13">
        <v>1</v>
      </c>
      <c r="FI13">
        <v>3</v>
      </c>
      <c r="FJ13">
        <v>2</v>
      </c>
      <c r="FK13">
        <v>1</v>
      </c>
      <c r="FL13">
        <v>1</v>
      </c>
      <c r="FM13">
        <v>1</v>
      </c>
      <c r="FN13">
        <v>4</v>
      </c>
      <c r="FO13">
        <v>1</v>
      </c>
      <c r="FP13">
        <v>4</v>
      </c>
      <c r="FQ13">
        <v>5</v>
      </c>
      <c r="FR13">
        <v>4</v>
      </c>
      <c r="FS13">
        <v>1</v>
      </c>
      <c r="FT13">
        <v>1</v>
      </c>
      <c r="FU13">
        <v>1</v>
      </c>
      <c r="FV13">
        <v>4</v>
      </c>
      <c r="FW13">
        <v>3</v>
      </c>
      <c r="FX13">
        <v>4</v>
      </c>
      <c r="FY13">
        <v>5</v>
      </c>
      <c r="FZ13">
        <v>4</v>
      </c>
      <c r="GA13">
        <v>3</v>
      </c>
      <c r="GB13">
        <v>4</v>
      </c>
      <c r="GC13">
        <v>1</v>
      </c>
      <c r="GD13">
        <v>5</v>
      </c>
      <c r="GE13">
        <v>3</v>
      </c>
      <c r="GF13">
        <v>2</v>
      </c>
      <c r="GG13">
        <v>1</v>
      </c>
      <c r="GH13">
        <v>5</v>
      </c>
      <c r="GI13">
        <v>5</v>
      </c>
      <c r="GJ13">
        <v>5</v>
      </c>
      <c r="GK13">
        <v>4</v>
      </c>
      <c r="GL13">
        <v>5</v>
      </c>
      <c r="GM13">
        <v>4</v>
      </c>
      <c r="GN13">
        <v>1</v>
      </c>
      <c r="GO13">
        <v>2</v>
      </c>
      <c r="GP13">
        <v>2</v>
      </c>
      <c r="GQ13">
        <v>2</v>
      </c>
      <c r="GR13">
        <v>2</v>
      </c>
      <c r="GS13">
        <v>1</v>
      </c>
      <c r="GT13">
        <v>5</v>
      </c>
      <c r="GU13">
        <v>1</v>
      </c>
      <c r="GV13">
        <v>4</v>
      </c>
      <c r="GW13">
        <v>4</v>
      </c>
      <c r="GX13">
        <v>3</v>
      </c>
      <c r="GY13">
        <v>5</v>
      </c>
      <c r="GZ13">
        <v>5</v>
      </c>
      <c r="HA13">
        <v>2</v>
      </c>
      <c r="HB13">
        <v>2</v>
      </c>
      <c r="HC13">
        <v>3</v>
      </c>
      <c r="HD13">
        <v>4</v>
      </c>
      <c r="HE13">
        <v>5</v>
      </c>
      <c r="HF13">
        <v>4</v>
      </c>
      <c r="HG13">
        <v>5</v>
      </c>
      <c r="HH13">
        <v>1</v>
      </c>
      <c r="HI13">
        <v>4</v>
      </c>
      <c r="HJ13">
        <v>2</v>
      </c>
      <c r="HK13">
        <v>2</v>
      </c>
      <c r="HL13">
        <v>5</v>
      </c>
      <c r="HM13">
        <v>2</v>
      </c>
      <c r="HN13">
        <v>5</v>
      </c>
      <c r="HO13">
        <v>3</v>
      </c>
      <c r="HP13">
        <v>3</v>
      </c>
      <c r="HQ13">
        <v>2</v>
      </c>
      <c r="HR13">
        <v>5</v>
      </c>
      <c r="HS13">
        <v>2</v>
      </c>
      <c r="HT13">
        <v>1</v>
      </c>
      <c r="HU13">
        <v>5</v>
      </c>
      <c r="HV13">
        <v>4</v>
      </c>
      <c r="HW13">
        <v>5</v>
      </c>
      <c r="HX13">
        <v>5</v>
      </c>
      <c r="HY13">
        <v>4</v>
      </c>
      <c r="HZ13">
        <v>3</v>
      </c>
      <c r="IA13">
        <v>1</v>
      </c>
      <c r="IB13">
        <v>4</v>
      </c>
      <c r="IC13">
        <v>1</v>
      </c>
      <c r="ID13">
        <v>2</v>
      </c>
      <c r="IE13">
        <v>4</v>
      </c>
      <c r="IF13">
        <v>5</v>
      </c>
      <c r="IG13">
        <v>4</v>
      </c>
      <c r="IH13">
        <v>3</v>
      </c>
      <c r="II13">
        <v>1</v>
      </c>
      <c r="IJ13">
        <v>3</v>
      </c>
      <c r="IK13">
        <v>3</v>
      </c>
      <c r="IL13">
        <v>2</v>
      </c>
      <c r="IM13">
        <v>3</v>
      </c>
      <c r="IN13">
        <v>4</v>
      </c>
      <c r="IO13">
        <v>2</v>
      </c>
      <c r="IP13">
        <v>1</v>
      </c>
      <c r="IQ13">
        <v>2</v>
      </c>
      <c r="IR13">
        <v>3</v>
      </c>
      <c r="IS13">
        <v>3</v>
      </c>
      <c r="IT13">
        <v>3</v>
      </c>
      <c r="IU13">
        <v>2</v>
      </c>
      <c r="IV13">
        <v>1</v>
      </c>
      <c r="IW13">
        <v>3</v>
      </c>
      <c r="IX13">
        <v>4</v>
      </c>
      <c r="IY13">
        <v>5</v>
      </c>
      <c r="IZ13">
        <v>4</v>
      </c>
      <c r="JA13">
        <v>5</v>
      </c>
      <c r="JB13">
        <v>3</v>
      </c>
      <c r="JC13">
        <v>4</v>
      </c>
      <c r="JD13">
        <v>5</v>
      </c>
      <c r="JE13">
        <v>4</v>
      </c>
      <c r="JF13">
        <v>3</v>
      </c>
      <c r="JG13">
        <v>4</v>
      </c>
      <c r="JH13">
        <v>5</v>
      </c>
      <c r="JI13">
        <v>5</v>
      </c>
      <c r="JJ13">
        <v>4</v>
      </c>
      <c r="JK13">
        <v>4</v>
      </c>
      <c r="JL13">
        <v>1</v>
      </c>
      <c r="JM13">
        <v>3</v>
      </c>
      <c r="JN13">
        <v>4</v>
      </c>
      <c r="JO13">
        <v>3</v>
      </c>
      <c r="JP13">
        <v>5</v>
      </c>
      <c r="JQ13">
        <v>3</v>
      </c>
      <c r="JR13">
        <v>3</v>
      </c>
      <c r="JS13">
        <v>5</v>
      </c>
      <c r="JT13">
        <v>1</v>
      </c>
      <c r="JU13">
        <v>3</v>
      </c>
      <c r="JV13">
        <v>4</v>
      </c>
      <c r="JW13">
        <v>2</v>
      </c>
      <c r="JX13">
        <v>3</v>
      </c>
      <c r="JY13">
        <v>1</v>
      </c>
      <c r="JZ13">
        <v>4</v>
      </c>
      <c r="KA13">
        <v>3</v>
      </c>
      <c r="KB13">
        <v>3</v>
      </c>
      <c r="KC13">
        <v>3</v>
      </c>
      <c r="KD13">
        <v>5</v>
      </c>
      <c r="KE13">
        <v>1</v>
      </c>
      <c r="KF13">
        <v>4</v>
      </c>
      <c r="KG13">
        <v>2</v>
      </c>
      <c r="KH13">
        <v>3</v>
      </c>
      <c r="KI13">
        <v>5</v>
      </c>
      <c r="KJ13">
        <v>2</v>
      </c>
    </row>
    <row r="14" spans="1:296" x14ac:dyDescent="0.45">
      <c r="A14" t="s">
        <v>290</v>
      </c>
      <c r="B14" t="s">
        <v>291</v>
      </c>
      <c r="C14" t="s">
        <v>368</v>
      </c>
      <c r="D14" t="s">
        <v>276</v>
      </c>
      <c r="E14" t="s">
        <v>292</v>
      </c>
      <c r="F14">
        <v>1</v>
      </c>
      <c r="G14" t="s">
        <v>285</v>
      </c>
      <c r="K14">
        <f t="shared" si="1"/>
        <v>113</v>
      </c>
      <c r="L14">
        <f t="shared" si="2"/>
        <v>112</v>
      </c>
      <c r="M14">
        <f t="shared" si="3"/>
        <v>135</v>
      </c>
      <c r="N14">
        <f t="shared" si="4"/>
        <v>128</v>
      </c>
      <c r="O14">
        <f t="shared" si="5"/>
        <v>114</v>
      </c>
      <c r="P14">
        <f t="shared" si="6"/>
        <v>126</v>
      </c>
      <c r="Q14">
        <f t="shared" si="7"/>
        <v>27</v>
      </c>
      <c r="R14">
        <f t="shared" si="8"/>
        <v>25</v>
      </c>
      <c r="S14">
        <f t="shared" si="9"/>
        <v>2.8250000000000002</v>
      </c>
      <c r="T14">
        <f t="shared" si="10"/>
        <v>2.8</v>
      </c>
      <c r="U14">
        <f t="shared" si="11"/>
        <v>3.375</v>
      </c>
      <c r="V14">
        <f t="shared" si="12"/>
        <v>3.2</v>
      </c>
      <c r="W14">
        <f t="shared" si="13"/>
        <v>2.85</v>
      </c>
      <c r="X14">
        <f t="shared" si="14"/>
        <v>3.15</v>
      </c>
      <c r="Y14">
        <f t="shared" si="15"/>
        <v>2.7</v>
      </c>
      <c r="Z14">
        <f t="shared" si="16"/>
        <v>2.5</v>
      </c>
      <c r="AA14">
        <f>(K14-전체데이터!$J$2)/전체데이터!$J$3</f>
        <v>-0.64563703701783337</v>
      </c>
      <c r="AB14">
        <f>(L14-전체데이터!$K$2)/전체데이터!$K$3</f>
        <v>-1.1374924343693611</v>
      </c>
      <c r="AC14">
        <f>(M14-전체데이터!$L$2)/전체데이터!$L$3</f>
        <v>1.4302952365946333</v>
      </c>
      <c r="AD14">
        <f>(N14-전체데이터!$M$2)/전체데이터!$M$3</f>
        <v>0.49352615495675972</v>
      </c>
      <c r="AE14">
        <f>(O14-전체데이터!$N$2)/전체데이터!$N$3</f>
        <v>-0.88947923226381909</v>
      </c>
      <c r="AF14">
        <f>(P14-전체데이터!$O$2)/전체데이터!$O$3</f>
        <v>0.46183933523534776</v>
      </c>
      <c r="AG14">
        <f>(Q14-전체데이터!$P$2)/전체데이터!$P$3</f>
        <v>-0.63292453879596822</v>
      </c>
      <c r="AH14">
        <f>(R14-전체데이터!$Q$2)/전체데이터!$Q$3</f>
        <v>-0.64116393494461621</v>
      </c>
      <c r="AI14">
        <f t="shared" si="17"/>
        <v>-9.3117408906882595</v>
      </c>
      <c r="AJ14">
        <f t="shared" si="18"/>
        <v>-3.5714285714285712</v>
      </c>
      <c r="AK14">
        <v>1</v>
      </c>
      <c r="AL14">
        <v>2</v>
      </c>
      <c r="AM14">
        <v>1</v>
      </c>
      <c r="AN14">
        <v>3</v>
      </c>
      <c r="AO14">
        <v>5</v>
      </c>
      <c r="AP14">
        <v>5</v>
      </c>
      <c r="AQ14">
        <v>4</v>
      </c>
      <c r="AR14">
        <v>2</v>
      </c>
      <c r="AS14">
        <v>1</v>
      </c>
      <c r="AT14">
        <v>4</v>
      </c>
      <c r="AU14">
        <v>1</v>
      </c>
      <c r="AV14">
        <v>1</v>
      </c>
      <c r="AW14">
        <v>3</v>
      </c>
      <c r="AX14">
        <v>2</v>
      </c>
      <c r="AY14">
        <v>4</v>
      </c>
      <c r="AZ14">
        <v>5</v>
      </c>
      <c r="BA14">
        <v>2</v>
      </c>
      <c r="BB14">
        <v>2</v>
      </c>
      <c r="BC14">
        <v>3</v>
      </c>
      <c r="BD14">
        <v>4</v>
      </c>
      <c r="BE14">
        <v>2</v>
      </c>
      <c r="BF14">
        <v>5</v>
      </c>
      <c r="BG14">
        <v>4</v>
      </c>
      <c r="BH14">
        <v>3</v>
      </c>
      <c r="BI14">
        <v>2</v>
      </c>
      <c r="BJ14">
        <v>1</v>
      </c>
      <c r="BK14">
        <v>3</v>
      </c>
      <c r="BL14">
        <v>4</v>
      </c>
      <c r="BM14">
        <v>1</v>
      </c>
      <c r="BN14">
        <v>1</v>
      </c>
      <c r="BO14">
        <v>5</v>
      </c>
      <c r="BP14">
        <v>2</v>
      </c>
      <c r="BQ14">
        <v>5</v>
      </c>
      <c r="BR14">
        <v>2</v>
      </c>
      <c r="BS14">
        <v>2</v>
      </c>
      <c r="BT14">
        <v>3</v>
      </c>
      <c r="BU14">
        <v>3</v>
      </c>
      <c r="BV14">
        <v>4</v>
      </c>
      <c r="BW14">
        <v>1</v>
      </c>
      <c r="BX14">
        <v>5</v>
      </c>
      <c r="BY14">
        <v>2</v>
      </c>
      <c r="BZ14">
        <v>4</v>
      </c>
      <c r="CA14">
        <v>4</v>
      </c>
      <c r="CB14">
        <v>5</v>
      </c>
      <c r="CC14">
        <v>3</v>
      </c>
      <c r="CD14">
        <v>5</v>
      </c>
      <c r="CE14">
        <v>3</v>
      </c>
      <c r="CF14">
        <v>2</v>
      </c>
      <c r="CG14">
        <v>3</v>
      </c>
      <c r="CH14">
        <v>2</v>
      </c>
      <c r="CI14">
        <v>4</v>
      </c>
      <c r="CJ14">
        <v>2</v>
      </c>
      <c r="CK14">
        <v>2</v>
      </c>
      <c r="CL14">
        <v>3</v>
      </c>
      <c r="CM14">
        <v>1</v>
      </c>
      <c r="CN14">
        <v>2</v>
      </c>
      <c r="CO14">
        <v>1</v>
      </c>
      <c r="CP14">
        <v>2</v>
      </c>
      <c r="CQ14">
        <v>3</v>
      </c>
      <c r="CR14">
        <v>1</v>
      </c>
      <c r="CS14">
        <v>4</v>
      </c>
      <c r="CT14">
        <v>1</v>
      </c>
      <c r="CU14">
        <v>3</v>
      </c>
      <c r="CV14">
        <v>4</v>
      </c>
      <c r="CW14">
        <v>1</v>
      </c>
      <c r="CX14">
        <v>2</v>
      </c>
      <c r="CY14">
        <v>4</v>
      </c>
      <c r="CZ14">
        <v>3</v>
      </c>
      <c r="DA14">
        <v>3</v>
      </c>
      <c r="DB14">
        <v>1</v>
      </c>
      <c r="DC14">
        <v>5</v>
      </c>
      <c r="DD14">
        <v>2</v>
      </c>
      <c r="DE14">
        <v>3</v>
      </c>
      <c r="DF14">
        <v>1</v>
      </c>
      <c r="DG14">
        <v>2</v>
      </c>
      <c r="DH14">
        <v>4</v>
      </c>
      <c r="DI14">
        <v>4</v>
      </c>
      <c r="DJ14">
        <v>3</v>
      </c>
      <c r="DK14">
        <v>4</v>
      </c>
      <c r="DL14">
        <v>4</v>
      </c>
      <c r="DM14">
        <v>3</v>
      </c>
      <c r="DN14">
        <v>3</v>
      </c>
      <c r="DO14">
        <v>4</v>
      </c>
      <c r="DP14">
        <v>4</v>
      </c>
      <c r="DQ14">
        <v>4</v>
      </c>
      <c r="DR14">
        <v>5</v>
      </c>
      <c r="DS14">
        <v>5</v>
      </c>
      <c r="DT14">
        <v>4</v>
      </c>
      <c r="DU14">
        <v>5</v>
      </c>
      <c r="DV14">
        <v>2</v>
      </c>
      <c r="DW14">
        <v>4</v>
      </c>
      <c r="DX14">
        <v>2</v>
      </c>
      <c r="DY14">
        <v>1</v>
      </c>
      <c r="DZ14">
        <v>3</v>
      </c>
      <c r="EA14">
        <v>2</v>
      </c>
      <c r="EB14">
        <v>5</v>
      </c>
      <c r="EC14">
        <v>5</v>
      </c>
      <c r="ED14">
        <v>1</v>
      </c>
      <c r="EE14">
        <v>2</v>
      </c>
      <c r="EF14">
        <v>5</v>
      </c>
      <c r="EG14">
        <v>3</v>
      </c>
      <c r="EH14">
        <v>4</v>
      </c>
      <c r="EI14">
        <v>4</v>
      </c>
      <c r="EJ14">
        <v>2</v>
      </c>
      <c r="EK14">
        <v>3</v>
      </c>
      <c r="EL14">
        <v>4</v>
      </c>
      <c r="EM14">
        <v>5</v>
      </c>
      <c r="EN14">
        <v>2</v>
      </c>
      <c r="EO14">
        <v>2</v>
      </c>
      <c r="EP14">
        <v>5</v>
      </c>
      <c r="EQ14">
        <v>4</v>
      </c>
      <c r="ER14">
        <v>3</v>
      </c>
      <c r="ES14">
        <v>5</v>
      </c>
      <c r="ET14">
        <v>1</v>
      </c>
      <c r="EU14">
        <v>5</v>
      </c>
      <c r="EV14">
        <v>1</v>
      </c>
      <c r="EW14">
        <v>4</v>
      </c>
      <c r="EX14">
        <v>5</v>
      </c>
      <c r="EY14">
        <v>2</v>
      </c>
      <c r="EZ14">
        <v>2</v>
      </c>
      <c r="FA14">
        <v>1</v>
      </c>
      <c r="FB14">
        <v>5</v>
      </c>
      <c r="FC14">
        <v>5</v>
      </c>
      <c r="FD14">
        <v>1</v>
      </c>
      <c r="FE14">
        <v>5</v>
      </c>
      <c r="FF14">
        <v>5</v>
      </c>
      <c r="FG14">
        <v>2</v>
      </c>
      <c r="FH14">
        <v>5</v>
      </c>
      <c r="FI14">
        <v>4</v>
      </c>
      <c r="FJ14">
        <v>1</v>
      </c>
      <c r="FK14">
        <v>2</v>
      </c>
      <c r="FL14">
        <v>5</v>
      </c>
      <c r="FM14">
        <v>1</v>
      </c>
      <c r="FN14">
        <v>2</v>
      </c>
      <c r="FO14">
        <v>4</v>
      </c>
      <c r="FP14">
        <v>1</v>
      </c>
      <c r="FQ14">
        <v>5</v>
      </c>
      <c r="FR14">
        <v>4</v>
      </c>
      <c r="FS14">
        <v>4</v>
      </c>
      <c r="FT14">
        <v>3</v>
      </c>
      <c r="FU14">
        <v>3</v>
      </c>
      <c r="FV14">
        <v>1</v>
      </c>
      <c r="FW14">
        <v>3</v>
      </c>
      <c r="FX14">
        <v>4</v>
      </c>
      <c r="FY14">
        <v>2</v>
      </c>
      <c r="FZ14">
        <v>1</v>
      </c>
      <c r="GA14">
        <v>5</v>
      </c>
      <c r="GB14">
        <v>4</v>
      </c>
      <c r="GC14">
        <v>3</v>
      </c>
      <c r="GD14">
        <v>5</v>
      </c>
      <c r="GE14">
        <v>4</v>
      </c>
      <c r="GF14">
        <v>2</v>
      </c>
      <c r="GG14">
        <v>4</v>
      </c>
      <c r="GH14">
        <v>2</v>
      </c>
      <c r="GI14">
        <v>3</v>
      </c>
      <c r="GJ14">
        <v>5</v>
      </c>
      <c r="GK14">
        <v>4</v>
      </c>
      <c r="GL14">
        <v>2</v>
      </c>
      <c r="GM14">
        <v>5</v>
      </c>
      <c r="GN14">
        <v>1</v>
      </c>
      <c r="GO14">
        <v>5</v>
      </c>
      <c r="GP14">
        <v>1</v>
      </c>
      <c r="GQ14">
        <v>3</v>
      </c>
      <c r="GR14">
        <v>1</v>
      </c>
      <c r="GS14">
        <v>5</v>
      </c>
      <c r="GT14">
        <v>4</v>
      </c>
      <c r="GU14">
        <v>1</v>
      </c>
      <c r="GV14">
        <v>2</v>
      </c>
      <c r="GW14">
        <v>3</v>
      </c>
      <c r="GX14">
        <v>1</v>
      </c>
      <c r="GY14">
        <v>3</v>
      </c>
      <c r="GZ14">
        <v>5</v>
      </c>
      <c r="HA14">
        <v>5</v>
      </c>
      <c r="HB14">
        <v>3</v>
      </c>
      <c r="HC14">
        <v>1</v>
      </c>
      <c r="HD14">
        <v>5</v>
      </c>
      <c r="HE14">
        <v>4</v>
      </c>
      <c r="HF14">
        <v>1</v>
      </c>
      <c r="HG14">
        <v>4</v>
      </c>
      <c r="HH14">
        <v>1</v>
      </c>
      <c r="HI14">
        <v>1</v>
      </c>
      <c r="HJ14">
        <v>5</v>
      </c>
      <c r="HK14">
        <v>5</v>
      </c>
      <c r="HL14">
        <v>5</v>
      </c>
      <c r="HM14">
        <v>2</v>
      </c>
      <c r="HN14">
        <v>5</v>
      </c>
      <c r="HO14">
        <v>2</v>
      </c>
      <c r="HP14">
        <v>4</v>
      </c>
      <c r="HQ14">
        <v>2</v>
      </c>
      <c r="HR14">
        <v>1</v>
      </c>
      <c r="HS14">
        <v>4</v>
      </c>
      <c r="HT14">
        <v>2</v>
      </c>
      <c r="HU14">
        <v>2</v>
      </c>
      <c r="HV14">
        <v>2</v>
      </c>
      <c r="HW14">
        <v>1</v>
      </c>
      <c r="HX14">
        <v>5</v>
      </c>
      <c r="HY14">
        <v>4</v>
      </c>
      <c r="HZ14">
        <v>1</v>
      </c>
      <c r="IA14">
        <v>1</v>
      </c>
      <c r="IB14">
        <v>2</v>
      </c>
      <c r="IC14">
        <v>1</v>
      </c>
      <c r="ID14">
        <v>2</v>
      </c>
      <c r="IE14">
        <v>5</v>
      </c>
      <c r="IF14">
        <v>4</v>
      </c>
      <c r="IG14">
        <v>1</v>
      </c>
      <c r="IH14">
        <v>1</v>
      </c>
      <c r="II14">
        <v>3</v>
      </c>
      <c r="IJ14">
        <v>5</v>
      </c>
      <c r="IK14">
        <v>5</v>
      </c>
      <c r="IL14">
        <v>5</v>
      </c>
      <c r="IM14">
        <v>4</v>
      </c>
      <c r="IN14">
        <v>3</v>
      </c>
      <c r="IO14">
        <v>2</v>
      </c>
      <c r="IP14">
        <v>5</v>
      </c>
      <c r="IQ14">
        <v>3</v>
      </c>
      <c r="IR14">
        <v>1</v>
      </c>
      <c r="IS14">
        <v>1</v>
      </c>
      <c r="IT14">
        <v>3</v>
      </c>
      <c r="IU14">
        <v>5</v>
      </c>
      <c r="IV14">
        <v>4</v>
      </c>
      <c r="IW14">
        <v>3</v>
      </c>
      <c r="IX14">
        <v>4</v>
      </c>
      <c r="IY14">
        <v>4</v>
      </c>
      <c r="IZ14">
        <v>2</v>
      </c>
      <c r="JA14">
        <v>1</v>
      </c>
      <c r="JB14">
        <v>4</v>
      </c>
      <c r="JC14">
        <v>1</v>
      </c>
      <c r="JD14">
        <v>3</v>
      </c>
      <c r="JE14">
        <v>3</v>
      </c>
      <c r="JF14">
        <v>4</v>
      </c>
      <c r="JG14">
        <v>3</v>
      </c>
      <c r="JH14">
        <v>5</v>
      </c>
      <c r="JI14">
        <v>1</v>
      </c>
      <c r="JJ14">
        <v>2</v>
      </c>
      <c r="JK14">
        <v>5</v>
      </c>
      <c r="JL14">
        <v>3</v>
      </c>
      <c r="JM14">
        <v>4</v>
      </c>
      <c r="JN14">
        <v>4</v>
      </c>
      <c r="JO14">
        <v>2</v>
      </c>
      <c r="JP14">
        <v>5</v>
      </c>
      <c r="JQ14">
        <v>2</v>
      </c>
      <c r="JR14">
        <v>4</v>
      </c>
      <c r="JS14">
        <v>4</v>
      </c>
      <c r="JT14">
        <v>2</v>
      </c>
      <c r="JU14">
        <v>5</v>
      </c>
      <c r="JV14">
        <v>1</v>
      </c>
      <c r="JW14">
        <v>1</v>
      </c>
      <c r="JX14">
        <v>3</v>
      </c>
      <c r="JY14">
        <v>4</v>
      </c>
      <c r="JZ14">
        <v>1</v>
      </c>
      <c r="KA14">
        <v>1</v>
      </c>
      <c r="KB14">
        <v>4</v>
      </c>
      <c r="KC14">
        <v>2</v>
      </c>
      <c r="KD14">
        <v>1</v>
      </c>
      <c r="KE14">
        <v>2</v>
      </c>
      <c r="KF14">
        <v>2</v>
      </c>
      <c r="KG14">
        <v>4</v>
      </c>
      <c r="KH14">
        <v>3</v>
      </c>
      <c r="KI14">
        <v>1</v>
      </c>
      <c r="KJ14">
        <v>5</v>
      </c>
    </row>
    <row r="15" spans="1:296" x14ac:dyDescent="0.45">
      <c r="A15" t="s">
        <v>293</v>
      </c>
      <c r="B15" t="s">
        <v>415</v>
      </c>
      <c r="C15" t="s">
        <v>369</v>
      </c>
      <c r="D15" t="s">
        <v>276</v>
      </c>
      <c r="E15" t="s">
        <v>294</v>
      </c>
      <c r="F15">
        <v>0</v>
      </c>
      <c r="G15" t="s">
        <v>295</v>
      </c>
      <c r="K15">
        <f t="shared" si="1"/>
        <v>128</v>
      </c>
      <c r="L15">
        <f t="shared" si="2"/>
        <v>116</v>
      </c>
      <c r="M15">
        <f t="shared" si="3"/>
        <v>114</v>
      </c>
      <c r="N15">
        <f t="shared" si="4"/>
        <v>113</v>
      </c>
      <c r="O15">
        <f t="shared" si="5"/>
        <v>119</v>
      </c>
      <c r="P15">
        <f t="shared" si="6"/>
        <v>108</v>
      </c>
      <c r="Q15">
        <f t="shared" si="7"/>
        <v>31</v>
      </c>
      <c r="R15">
        <f t="shared" si="8"/>
        <v>31</v>
      </c>
      <c r="S15">
        <f t="shared" si="9"/>
        <v>3.2</v>
      </c>
      <c r="T15">
        <f t="shared" si="10"/>
        <v>2.9</v>
      </c>
      <c r="U15">
        <f t="shared" si="11"/>
        <v>2.85</v>
      </c>
      <c r="V15">
        <f t="shared" si="12"/>
        <v>2.8250000000000002</v>
      </c>
      <c r="W15">
        <f t="shared" si="13"/>
        <v>2.9750000000000001</v>
      </c>
      <c r="X15">
        <f t="shared" si="14"/>
        <v>2.7</v>
      </c>
      <c r="Y15">
        <f t="shared" si="15"/>
        <v>3.1</v>
      </c>
      <c r="Z15">
        <f t="shared" si="16"/>
        <v>3.1</v>
      </c>
      <c r="AA15">
        <f>(K15-전체데이터!$J$2)/전체데이터!$J$3</f>
        <v>0.50463584502543268</v>
      </c>
      <c r="AB15">
        <f>(L15-전체데이터!$K$2)/전체데이터!$K$3</f>
        <v>-0.74128720442048246</v>
      </c>
      <c r="AC15">
        <f>(M15-전체데이터!$L$2)/전체데이터!$L$3</f>
        <v>-0.85186701591298097</v>
      </c>
      <c r="AD15">
        <f>(N15-전체데이터!$M$2)/전체데이터!$M$3</f>
        <v>-0.64256128095855358</v>
      </c>
      <c r="AE15">
        <f>(O15-전체데이터!$N$2)/전체데이터!$N$3</f>
        <v>-0.25413692350394829</v>
      </c>
      <c r="AF15">
        <f>(P15-전체데이터!$O$2)/전체데이터!$O$3</f>
        <v>-1.0540803651253818</v>
      </c>
      <c r="AG15">
        <f>(Q15-전체데이터!$P$2)/전체데이터!$P$3</f>
        <v>0.21097484626532273</v>
      </c>
      <c r="AH15">
        <f>(R15-전체데이터!$Q$2)/전체데이터!$Q$3</f>
        <v>0.46306284190444491</v>
      </c>
      <c r="AI15">
        <f t="shared" si="17"/>
        <v>0.86956521739130432</v>
      </c>
      <c r="AJ15">
        <f t="shared" si="18"/>
        <v>-1.7241379310344827</v>
      </c>
      <c r="AK15">
        <v>5</v>
      </c>
      <c r="AL15">
        <v>2</v>
      </c>
      <c r="AM15">
        <v>4</v>
      </c>
      <c r="AN15">
        <v>5</v>
      </c>
      <c r="AO15">
        <v>3</v>
      </c>
      <c r="AP15">
        <v>3</v>
      </c>
      <c r="AQ15">
        <v>2</v>
      </c>
      <c r="AR15">
        <v>1</v>
      </c>
      <c r="AS15">
        <v>2</v>
      </c>
      <c r="AT15">
        <v>2</v>
      </c>
      <c r="AU15">
        <v>4</v>
      </c>
      <c r="AV15">
        <v>5</v>
      </c>
      <c r="AW15">
        <v>4</v>
      </c>
      <c r="AX15">
        <v>1</v>
      </c>
      <c r="AY15">
        <v>4</v>
      </c>
      <c r="AZ15">
        <v>5</v>
      </c>
      <c r="BA15">
        <v>2</v>
      </c>
      <c r="BB15">
        <v>2</v>
      </c>
      <c r="BC15">
        <v>1</v>
      </c>
      <c r="BD15">
        <v>5</v>
      </c>
      <c r="BE15">
        <v>5</v>
      </c>
      <c r="BF15">
        <v>1</v>
      </c>
      <c r="BG15">
        <v>1</v>
      </c>
      <c r="BH15">
        <v>3</v>
      </c>
      <c r="BI15">
        <v>2</v>
      </c>
      <c r="BJ15">
        <v>5</v>
      </c>
      <c r="BK15">
        <v>4</v>
      </c>
      <c r="BL15">
        <v>1</v>
      </c>
      <c r="BM15">
        <v>5</v>
      </c>
      <c r="BN15">
        <v>3</v>
      </c>
      <c r="BO15">
        <v>3</v>
      </c>
      <c r="BP15">
        <v>4</v>
      </c>
      <c r="BQ15">
        <v>5</v>
      </c>
      <c r="BR15">
        <v>4</v>
      </c>
      <c r="BS15">
        <v>1</v>
      </c>
      <c r="BT15">
        <v>5</v>
      </c>
      <c r="BU15">
        <v>4</v>
      </c>
      <c r="BV15">
        <v>3</v>
      </c>
      <c r="BW15">
        <v>5</v>
      </c>
      <c r="BX15">
        <v>2</v>
      </c>
      <c r="BY15">
        <v>5</v>
      </c>
      <c r="BZ15">
        <v>2</v>
      </c>
      <c r="CA15">
        <v>1</v>
      </c>
      <c r="CB15">
        <v>4</v>
      </c>
      <c r="CC15">
        <v>1</v>
      </c>
      <c r="CD15">
        <v>3</v>
      </c>
      <c r="CE15">
        <v>2</v>
      </c>
      <c r="CF15">
        <v>2</v>
      </c>
      <c r="CG15">
        <v>3</v>
      </c>
      <c r="CH15">
        <v>1</v>
      </c>
      <c r="CI15">
        <v>2</v>
      </c>
      <c r="CJ15">
        <v>5</v>
      </c>
      <c r="CK15">
        <v>5</v>
      </c>
      <c r="CL15">
        <v>3</v>
      </c>
      <c r="CM15">
        <v>3</v>
      </c>
      <c r="CN15">
        <v>2</v>
      </c>
      <c r="CO15">
        <v>5</v>
      </c>
      <c r="CP15">
        <v>1</v>
      </c>
      <c r="CQ15">
        <v>3</v>
      </c>
      <c r="CR15">
        <v>4</v>
      </c>
      <c r="CS15">
        <v>5</v>
      </c>
      <c r="CT15">
        <v>3</v>
      </c>
      <c r="CU15">
        <v>5</v>
      </c>
      <c r="CV15">
        <v>4</v>
      </c>
      <c r="CW15">
        <v>1</v>
      </c>
      <c r="CX15">
        <v>3</v>
      </c>
      <c r="CY15">
        <v>1</v>
      </c>
      <c r="CZ15">
        <v>4</v>
      </c>
      <c r="DA15">
        <v>4</v>
      </c>
      <c r="DB15">
        <v>1</v>
      </c>
      <c r="DC15">
        <v>2</v>
      </c>
      <c r="DD15">
        <v>2</v>
      </c>
      <c r="DE15">
        <v>3</v>
      </c>
      <c r="DF15">
        <v>1</v>
      </c>
      <c r="DG15">
        <v>4</v>
      </c>
      <c r="DH15">
        <v>4</v>
      </c>
      <c r="DI15">
        <v>4</v>
      </c>
      <c r="DJ15">
        <v>4</v>
      </c>
      <c r="DK15">
        <v>3</v>
      </c>
      <c r="DL15">
        <v>1</v>
      </c>
      <c r="DM15">
        <v>5</v>
      </c>
      <c r="DN15">
        <v>4</v>
      </c>
      <c r="DO15">
        <v>5</v>
      </c>
      <c r="DP15">
        <v>1</v>
      </c>
      <c r="DQ15">
        <v>3</v>
      </c>
      <c r="DR15">
        <v>1</v>
      </c>
      <c r="DS15">
        <v>3</v>
      </c>
      <c r="DT15">
        <v>2</v>
      </c>
      <c r="DU15">
        <v>4</v>
      </c>
      <c r="DV15">
        <v>1</v>
      </c>
      <c r="DW15">
        <v>3</v>
      </c>
      <c r="DX15">
        <v>2</v>
      </c>
      <c r="DY15">
        <v>3</v>
      </c>
      <c r="DZ15">
        <v>1</v>
      </c>
      <c r="EA15">
        <v>4</v>
      </c>
      <c r="EB15">
        <v>5</v>
      </c>
      <c r="EC15">
        <v>3</v>
      </c>
      <c r="ED15">
        <v>5</v>
      </c>
      <c r="EE15">
        <v>2</v>
      </c>
      <c r="EF15">
        <v>4</v>
      </c>
      <c r="EG15">
        <v>4</v>
      </c>
      <c r="EH15">
        <v>4</v>
      </c>
      <c r="EI15">
        <v>3</v>
      </c>
      <c r="EJ15">
        <v>1</v>
      </c>
      <c r="EK15">
        <v>3</v>
      </c>
      <c r="EL15">
        <v>3</v>
      </c>
      <c r="EM15">
        <v>3</v>
      </c>
      <c r="EN15">
        <v>1</v>
      </c>
      <c r="EO15">
        <v>3</v>
      </c>
      <c r="EP15">
        <v>2</v>
      </c>
      <c r="EQ15">
        <v>4</v>
      </c>
      <c r="ER15">
        <v>4</v>
      </c>
      <c r="ES15">
        <v>1</v>
      </c>
      <c r="ET15">
        <v>4</v>
      </c>
      <c r="EU15">
        <v>1</v>
      </c>
      <c r="EV15">
        <v>4</v>
      </c>
      <c r="EW15">
        <v>2</v>
      </c>
      <c r="EX15">
        <v>1</v>
      </c>
      <c r="EY15">
        <v>1</v>
      </c>
      <c r="EZ15">
        <v>4</v>
      </c>
      <c r="FA15">
        <v>2</v>
      </c>
      <c r="FB15">
        <v>3</v>
      </c>
      <c r="FC15">
        <v>2</v>
      </c>
      <c r="FD15">
        <v>2</v>
      </c>
      <c r="FE15">
        <v>3</v>
      </c>
      <c r="FF15">
        <v>1</v>
      </c>
      <c r="FG15">
        <v>1</v>
      </c>
      <c r="FH15">
        <v>4</v>
      </c>
      <c r="FI15">
        <v>1</v>
      </c>
      <c r="FJ15">
        <v>2</v>
      </c>
      <c r="FK15">
        <v>4</v>
      </c>
      <c r="FL15">
        <v>1</v>
      </c>
      <c r="FM15">
        <v>3</v>
      </c>
      <c r="FN15">
        <v>3</v>
      </c>
      <c r="FO15">
        <v>5</v>
      </c>
      <c r="FP15">
        <v>3</v>
      </c>
      <c r="FQ15">
        <v>5</v>
      </c>
      <c r="FR15">
        <v>2</v>
      </c>
      <c r="FS15">
        <v>3</v>
      </c>
      <c r="FT15">
        <v>4</v>
      </c>
      <c r="FU15">
        <v>4</v>
      </c>
      <c r="FV15">
        <v>1</v>
      </c>
      <c r="FW15">
        <v>1</v>
      </c>
      <c r="FX15">
        <v>3</v>
      </c>
      <c r="FY15">
        <v>5</v>
      </c>
      <c r="FZ15">
        <v>3</v>
      </c>
      <c r="GA15">
        <v>2</v>
      </c>
      <c r="GB15">
        <v>2</v>
      </c>
      <c r="GC15">
        <v>2</v>
      </c>
      <c r="GD15">
        <v>4</v>
      </c>
      <c r="GE15">
        <v>2</v>
      </c>
      <c r="GF15">
        <v>5</v>
      </c>
      <c r="GG15">
        <v>1</v>
      </c>
      <c r="GH15">
        <v>5</v>
      </c>
      <c r="GI15">
        <v>1</v>
      </c>
      <c r="GJ15">
        <v>4</v>
      </c>
      <c r="GK15">
        <v>2</v>
      </c>
      <c r="GL15">
        <v>2</v>
      </c>
      <c r="GM15">
        <v>5</v>
      </c>
      <c r="GN15">
        <v>5</v>
      </c>
      <c r="GO15">
        <v>5</v>
      </c>
      <c r="GP15">
        <v>4</v>
      </c>
      <c r="GQ15">
        <v>4</v>
      </c>
      <c r="GR15">
        <v>4</v>
      </c>
      <c r="GS15">
        <v>4</v>
      </c>
      <c r="GT15">
        <v>5</v>
      </c>
      <c r="GU15">
        <v>3</v>
      </c>
      <c r="GV15">
        <v>2</v>
      </c>
      <c r="GW15">
        <v>2</v>
      </c>
      <c r="GX15">
        <v>1</v>
      </c>
      <c r="GY15">
        <v>4</v>
      </c>
      <c r="GZ15">
        <v>2</v>
      </c>
      <c r="HA15">
        <v>1</v>
      </c>
      <c r="HB15">
        <v>2</v>
      </c>
      <c r="HC15">
        <v>2</v>
      </c>
      <c r="HD15">
        <v>2</v>
      </c>
      <c r="HE15">
        <v>5</v>
      </c>
      <c r="HF15">
        <v>3</v>
      </c>
      <c r="HG15">
        <v>2</v>
      </c>
      <c r="HH15">
        <v>5</v>
      </c>
      <c r="HI15">
        <v>5</v>
      </c>
      <c r="HJ15">
        <v>1</v>
      </c>
      <c r="HK15">
        <v>4</v>
      </c>
      <c r="HL15">
        <v>4</v>
      </c>
      <c r="HM15">
        <v>4</v>
      </c>
      <c r="HN15">
        <v>1</v>
      </c>
      <c r="HO15">
        <v>4</v>
      </c>
      <c r="HP15">
        <v>4</v>
      </c>
      <c r="HQ15">
        <v>4</v>
      </c>
      <c r="HR15">
        <v>1</v>
      </c>
      <c r="HS15">
        <v>1</v>
      </c>
      <c r="HT15">
        <v>1</v>
      </c>
      <c r="HU15">
        <v>2</v>
      </c>
      <c r="HV15">
        <v>1</v>
      </c>
      <c r="HW15">
        <v>4</v>
      </c>
      <c r="HX15">
        <v>5</v>
      </c>
      <c r="HY15">
        <v>1</v>
      </c>
      <c r="HZ15">
        <v>3</v>
      </c>
      <c r="IA15">
        <v>4</v>
      </c>
      <c r="IB15">
        <v>3</v>
      </c>
      <c r="IC15">
        <v>5</v>
      </c>
      <c r="ID15">
        <v>3</v>
      </c>
      <c r="IE15">
        <v>4</v>
      </c>
      <c r="IF15">
        <v>1</v>
      </c>
      <c r="IG15">
        <v>4</v>
      </c>
      <c r="IH15">
        <v>4</v>
      </c>
      <c r="II15">
        <v>1</v>
      </c>
      <c r="IJ15">
        <v>4</v>
      </c>
      <c r="IK15">
        <v>4</v>
      </c>
      <c r="IL15">
        <v>1</v>
      </c>
      <c r="IM15">
        <v>2</v>
      </c>
      <c r="IN15">
        <v>4</v>
      </c>
      <c r="IO15">
        <v>1</v>
      </c>
      <c r="IP15">
        <v>5</v>
      </c>
      <c r="IQ15">
        <v>4</v>
      </c>
      <c r="IR15">
        <v>3</v>
      </c>
      <c r="IS15">
        <v>1</v>
      </c>
      <c r="IT15">
        <v>1</v>
      </c>
      <c r="IU15">
        <v>2</v>
      </c>
      <c r="IV15">
        <v>1</v>
      </c>
      <c r="IW15">
        <v>3</v>
      </c>
      <c r="IX15">
        <v>1</v>
      </c>
      <c r="IY15">
        <v>1</v>
      </c>
      <c r="IZ15">
        <v>2</v>
      </c>
      <c r="JA15">
        <v>2</v>
      </c>
      <c r="JB15">
        <v>1</v>
      </c>
      <c r="JC15">
        <v>3</v>
      </c>
      <c r="JD15">
        <v>2</v>
      </c>
      <c r="JE15">
        <v>1</v>
      </c>
      <c r="JF15">
        <v>3</v>
      </c>
      <c r="JG15">
        <v>4</v>
      </c>
      <c r="JH15">
        <v>5</v>
      </c>
      <c r="JI15">
        <v>1</v>
      </c>
      <c r="JJ15">
        <v>2</v>
      </c>
      <c r="JK15">
        <v>5</v>
      </c>
      <c r="JL15">
        <v>4</v>
      </c>
      <c r="JM15">
        <v>4</v>
      </c>
      <c r="JN15">
        <v>3</v>
      </c>
      <c r="JO15">
        <v>2</v>
      </c>
      <c r="JP15">
        <v>4</v>
      </c>
      <c r="JQ15">
        <v>4</v>
      </c>
      <c r="JR15">
        <v>2</v>
      </c>
      <c r="JS15">
        <v>3</v>
      </c>
      <c r="JT15">
        <v>2</v>
      </c>
      <c r="JU15">
        <v>4</v>
      </c>
      <c r="JV15">
        <v>5</v>
      </c>
      <c r="JW15">
        <v>4</v>
      </c>
      <c r="JX15">
        <v>2</v>
      </c>
      <c r="JY15">
        <v>3</v>
      </c>
      <c r="JZ15">
        <v>2</v>
      </c>
      <c r="KA15">
        <v>1</v>
      </c>
      <c r="KB15">
        <v>5</v>
      </c>
      <c r="KC15">
        <v>2</v>
      </c>
      <c r="KD15">
        <v>1</v>
      </c>
      <c r="KE15">
        <v>4</v>
      </c>
      <c r="KF15">
        <v>4</v>
      </c>
      <c r="KG15">
        <v>5</v>
      </c>
      <c r="KH15">
        <v>5</v>
      </c>
      <c r="KI15">
        <v>1</v>
      </c>
      <c r="KJ15">
        <v>3</v>
      </c>
    </row>
    <row r="16" spans="1:296" x14ac:dyDescent="0.45">
      <c r="A16" t="s">
        <v>296</v>
      </c>
      <c r="B16" t="s">
        <v>403</v>
      </c>
      <c r="C16" t="s">
        <v>362</v>
      </c>
      <c r="D16" t="s">
        <v>276</v>
      </c>
      <c r="E16" t="s">
        <v>271</v>
      </c>
      <c r="F16">
        <v>0</v>
      </c>
      <c r="G16" t="s">
        <v>316</v>
      </c>
      <c r="K16">
        <f t="shared" si="1"/>
        <v>118</v>
      </c>
      <c r="L16">
        <f t="shared" si="2"/>
        <v>125</v>
      </c>
      <c r="M16">
        <f t="shared" si="3"/>
        <v>108</v>
      </c>
      <c r="N16">
        <f t="shared" si="4"/>
        <v>127</v>
      </c>
      <c r="O16">
        <f t="shared" si="5"/>
        <v>124</v>
      </c>
      <c r="P16">
        <f t="shared" si="6"/>
        <v>133</v>
      </c>
      <c r="Q16">
        <f t="shared" si="7"/>
        <v>28</v>
      </c>
      <c r="R16">
        <f t="shared" si="8"/>
        <v>33</v>
      </c>
      <c r="S16">
        <f t="shared" si="9"/>
        <v>2.95</v>
      </c>
      <c r="T16">
        <f t="shared" si="10"/>
        <v>3.125</v>
      </c>
      <c r="U16">
        <f t="shared" si="11"/>
        <v>2.7</v>
      </c>
      <c r="V16">
        <f t="shared" si="12"/>
        <v>3.1749999999999998</v>
      </c>
      <c r="W16">
        <f t="shared" si="13"/>
        <v>3.1</v>
      </c>
      <c r="X16">
        <f t="shared" si="14"/>
        <v>3.3250000000000002</v>
      </c>
      <c r="Y16">
        <f t="shared" si="15"/>
        <v>2.8</v>
      </c>
      <c r="Z16">
        <f t="shared" si="16"/>
        <v>3.3</v>
      </c>
      <c r="AA16">
        <f>(K16-전체데이터!$J$2)/전체데이터!$J$3</f>
        <v>-0.26221274300341135</v>
      </c>
      <c r="AB16">
        <f>(L16-전체데이터!$K$2)/전체데이터!$K$3</f>
        <v>0.15017456296449425</v>
      </c>
      <c r="AC16">
        <f>(M16-전체데이터!$L$2)/전체데이터!$L$3</f>
        <v>-1.5039133737722994</v>
      </c>
      <c r="AD16">
        <f>(N16-전체데이터!$M$2)/전체데이터!$M$3</f>
        <v>0.41778699256240548</v>
      </c>
      <c r="AE16">
        <f>(O16-전체데이터!$N$2)/전체데이터!$N$3</f>
        <v>0.38120538525592246</v>
      </c>
      <c r="AF16">
        <f>(P16-전체데이터!$O$2)/전체데이터!$O$3</f>
        <v>1.0513636631534093</v>
      </c>
      <c r="AG16">
        <f>(Q16-전체데이터!$P$2)/전체데이터!$P$3</f>
        <v>-0.42194969253064546</v>
      </c>
      <c r="AH16">
        <f>(R16-전체데이터!$Q$2)/전체데이터!$Q$3</f>
        <v>0.83113843418746536</v>
      </c>
      <c r="AI16">
        <f t="shared" si="17"/>
        <v>7.296137339055794</v>
      </c>
      <c r="AJ16">
        <f t="shared" si="18"/>
        <v>-4</v>
      </c>
      <c r="AK16">
        <v>2</v>
      </c>
      <c r="AL16">
        <v>1</v>
      </c>
      <c r="AM16">
        <v>3</v>
      </c>
      <c r="AN16">
        <v>4</v>
      </c>
      <c r="AO16">
        <v>5</v>
      </c>
      <c r="AP16">
        <v>4</v>
      </c>
      <c r="AQ16">
        <v>1</v>
      </c>
      <c r="AR16">
        <v>5</v>
      </c>
      <c r="AS16">
        <v>4</v>
      </c>
      <c r="AT16">
        <v>4</v>
      </c>
      <c r="AU16">
        <v>2</v>
      </c>
      <c r="AV16">
        <v>5</v>
      </c>
      <c r="AW16">
        <v>1</v>
      </c>
      <c r="AX16">
        <v>5</v>
      </c>
      <c r="AY16">
        <v>1</v>
      </c>
      <c r="AZ16">
        <v>1</v>
      </c>
      <c r="BA16">
        <v>2</v>
      </c>
      <c r="BB16">
        <v>3</v>
      </c>
      <c r="BC16">
        <v>2</v>
      </c>
      <c r="BD16">
        <v>2</v>
      </c>
      <c r="BE16">
        <v>1</v>
      </c>
      <c r="BF16">
        <v>3</v>
      </c>
      <c r="BG16">
        <v>1</v>
      </c>
      <c r="BH16">
        <v>2</v>
      </c>
      <c r="BI16">
        <v>5</v>
      </c>
      <c r="BJ16">
        <v>1</v>
      </c>
      <c r="BK16">
        <v>3</v>
      </c>
      <c r="BL16">
        <v>5</v>
      </c>
      <c r="BM16">
        <v>4</v>
      </c>
      <c r="BN16">
        <v>4</v>
      </c>
      <c r="BO16">
        <v>2</v>
      </c>
      <c r="BP16">
        <v>4</v>
      </c>
      <c r="BQ16">
        <v>1</v>
      </c>
      <c r="BR16">
        <v>4</v>
      </c>
      <c r="BS16">
        <v>2</v>
      </c>
      <c r="BT16">
        <v>1</v>
      </c>
      <c r="BU16">
        <v>5</v>
      </c>
      <c r="BV16">
        <v>5</v>
      </c>
      <c r="BW16">
        <v>3</v>
      </c>
      <c r="BX16">
        <v>5</v>
      </c>
      <c r="BY16">
        <v>3</v>
      </c>
      <c r="BZ16">
        <v>5</v>
      </c>
      <c r="CA16">
        <v>3</v>
      </c>
      <c r="CB16">
        <v>1</v>
      </c>
      <c r="CC16">
        <v>2</v>
      </c>
      <c r="CD16">
        <v>3</v>
      </c>
      <c r="CE16">
        <v>3</v>
      </c>
      <c r="CF16">
        <v>5</v>
      </c>
      <c r="CG16">
        <v>2</v>
      </c>
      <c r="CH16">
        <v>2</v>
      </c>
      <c r="CI16">
        <v>3</v>
      </c>
      <c r="CJ16">
        <v>2</v>
      </c>
      <c r="CK16">
        <v>3</v>
      </c>
      <c r="CL16">
        <v>1</v>
      </c>
      <c r="CM16">
        <v>4</v>
      </c>
      <c r="CN16">
        <v>2</v>
      </c>
      <c r="CO16">
        <v>3</v>
      </c>
      <c r="CP16">
        <v>5</v>
      </c>
      <c r="CQ16">
        <v>3</v>
      </c>
      <c r="CR16">
        <v>5</v>
      </c>
      <c r="CS16">
        <v>4</v>
      </c>
      <c r="CT16">
        <v>4</v>
      </c>
      <c r="CU16">
        <v>3</v>
      </c>
      <c r="CV16">
        <v>4</v>
      </c>
      <c r="CW16">
        <v>2</v>
      </c>
      <c r="CX16">
        <v>5</v>
      </c>
      <c r="CY16">
        <v>2</v>
      </c>
      <c r="CZ16">
        <v>4</v>
      </c>
      <c r="DA16">
        <v>1</v>
      </c>
      <c r="DB16">
        <v>1</v>
      </c>
      <c r="DC16">
        <v>5</v>
      </c>
      <c r="DD16">
        <v>4</v>
      </c>
      <c r="DE16">
        <v>2</v>
      </c>
      <c r="DF16">
        <v>5</v>
      </c>
      <c r="DG16">
        <v>5</v>
      </c>
      <c r="DH16">
        <v>4</v>
      </c>
      <c r="DI16">
        <v>1</v>
      </c>
      <c r="DJ16">
        <v>1</v>
      </c>
      <c r="DK16">
        <v>4</v>
      </c>
      <c r="DL16">
        <v>4</v>
      </c>
      <c r="DM16">
        <v>4</v>
      </c>
      <c r="DN16">
        <v>5</v>
      </c>
      <c r="DO16">
        <v>4</v>
      </c>
      <c r="DP16">
        <v>5</v>
      </c>
      <c r="DQ16">
        <v>3</v>
      </c>
      <c r="DR16">
        <v>1</v>
      </c>
      <c r="DS16">
        <v>1</v>
      </c>
      <c r="DT16">
        <v>4</v>
      </c>
      <c r="DU16">
        <v>2</v>
      </c>
      <c r="DV16">
        <v>4</v>
      </c>
      <c r="DW16">
        <v>4</v>
      </c>
      <c r="DX16">
        <v>5</v>
      </c>
      <c r="DY16">
        <v>1</v>
      </c>
      <c r="DZ16">
        <v>4</v>
      </c>
      <c r="EA16">
        <v>4</v>
      </c>
      <c r="EB16">
        <v>2</v>
      </c>
      <c r="EC16">
        <v>3</v>
      </c>
      <c r="ED16">
        <v>4</v>
      </c>
      <c r="EE16">
        <v>3</v>
      </c>
      <c r="EF16">
        <v>1</v>
      </c>
      <c r="EG16">
        <v>1</v>
      </c>
      <c r="EH16">
        <v>1</v>
      </c>
      <c r="EI16">
        <v>1</v>
      </c>
      <c r="EJ16">
        <v>3</v>
      </c>
      <c r="EK16">
        <v>2</v>
      </c>
      <c r="EL16">
        <v>2</v>
      </c>
      <c r="EM16">
        <v>2</v>
      </c>
      <c r="EN16">
        <v>3</v>
      </c>
      <c r="EO16">
        <v>2</v>
      </c>
      <c r="EP16">
        <v>2</v>
      </c>
      <c r="EQ16">
        <v>1</v>
      </c>
      <c r="ER16">
        <v>5</v>
      </c>
      <c r="ES16">
        <v>1</v>
      </c>
      <c r="ET16">
        <v>3</v>
      </c>
      <c r="EU16">
        <v>1</v>
      </c>
      <c r="EV16">
        <v>3</v>
      </c>
      <c r="EW16">
        <v>5</v>
      </c>
      <c r="EX16">
        <v>1</v>
      </c>
      <c r="EY16">
        <v>4</v>
      </c>
      <c r="EZ16">
        <v>1</v>
      </c>
      <c r="FA16">
        <v>2</v>
      </c>
      <c r="FB16">
        <v>4</v>
      </c>
      <c r="FC16">
        <v>4</v>
      </c>
      <c r="FD16">
        <v>5</v>
      </c>
      <c r="FE16">
        <v>1</v>
      </c>
      <c r="FF16">
        <v>1</v>
      </c>
      <c r="FG16">
        <v>1</v>
      </c>
      <c r="FH16">
        <v>4</v>
      </c>
      <c r="FI16">
        <v>4</v>
      </c>
      <c r="FJ16">
        <v>2</v>
      </c>
      <c r="FK16">
        <v>2</v>
      </c>
      <c r="FL16">
        <v>2</v>
      </c>
      <c r="FM16">
        <v>3</v>
      </c>
      <c r="FN16">
        <v>2</v>
      </c>
      <c r="FO16">
        <v>4</v>
      </c>
      <c r="FP16">
        <v>5</v>
      </c>
      <c r="FQ16">
        <v>4</v>
      </c>
      <c r="FR16">
        <v>1</v>
      </c>
      <c r="FS16">
        <v>3</v>
      </c>
      <c r="FT16">
        <v>3</v>
      </c>
      <c r="FU16">
        <v>1</v>
      </c>
      <c r="FV16">
        <v>5</v>
      </c>
      <c r="FW16">
        <v>5</v>
      </c>
      <c r="FX16">
        <v>5</v>
      </c>
      <c r="FY16">
        <v>5</v>
      </c>
      <c r="FZ16">
        <v>4</v>
      </c>
      <c r="GA16">
        <v>1</v>
      </c>
      <c r="GB16">
        <v>4</v>
      </c>
      <c r="GC16">
        <v>5</v>
      </c>
      <c r="GD16">
        <v>1</v>
      </c>
      <c r="GE16">
        <v>2</v>
      </c>
      <c r="GF16">
        <v>4</v>
      </c>
      <c r="GG16">
        <v>5</v>
      </c>
      <c r="GH16">
        <v>1</v>
      </c>
      <c r="GI16">
        <v>4</v>
      </c>
      <c r="GJ16">
        <v>3</v>
      </c>
      <c r="GK16">
        <v>5</v>
      </c>
      <c r="GL16">
        <v>4</v>
      </c>
      <c r="GM16">
        <v>1</v>
      </c>
      <c r="GN16">
        <v>5</v>
      </c>
      <c r="GO16">
        <v>2</v>
      </c>
      <c r="GP16">
        <v>3</v>
      </c>
      <c r="GQ16">
        <v>4</v>
      </c>
      <c r="GR16">
        <v>3</v>
      </c>
      <c r="GS16">
        <v>4</v>
      </c>
      <c r="GT16">
        <v>4</v>
      </c>
      <c r="GU16">
        <v>1</v>
      </c>
      <c r="GV16">
        <v>3</v>
      </c>
      <c r="GW16">
        <v>4</v>
      </c>
      <c r="GX16">
        <v>3</v>
      </c>
      <c r="GY16">
        <v>3</v>
      </c>
      <c r="GZ16">
        <v>5</v>
      </c>
      <c r="HA16">
        <v>2</v>
      </c>
      <c r="HB16">
        <v>1</v>
      </c>
      <c r="HC16">
        <v>2</v>
      </c>
      <c r="HD16">
        <v>5</v>
      </c>
      <c r="HE16">
        <v>5</v>
      </c>
      <c r="HF16">
        <v>3</v>
      </c>
      <c r="HG16">
        <v>5</v>
      </c>
      <c r="HH16">
        <v>1</v>
      </c>
      <c r="HI16">
        <v>3</v>
      </c>
      <c r="HJ16">
        <v>2</v>
      </c>
      <c r="HK16">
        <v>4</v>
      </c>
      <c r="HL16">
        <v>5</v>
      </c>
      <c r="HM16">
        <v>1</v>
      </c>
      <c r="HN16">
        <v>3</v>
      </c>
      <c r="HO16">
        <v>5</v>
      </c>
      <c r="HP16">
        <v>1</v>
      </c>
      <c r="HQ16">
        <v>1</v>
      </c>
      <c r="HR16">
        <v>3</v>
      </c>
      <c r="HS16">
        <v>5</v>
      </c>
      <c r="HT16">
        <v>3</v>
      </c>
      <c r="HU16">
        <v>4</v>
      </c>
      <c r="HV16">
        <v>3</v>
      </c>
      <c r="HW16">
        <v>4</v>
      </c>
      <c r="HX16">
        <v>2</v>
      </c>
      <c r="HY16">
        <v>3</v>
      </c>
      <c r="HZ16">
        <v>2</v>
      </c>
      <c r="IA16">
        <v>5</v>
      </c>
      <c r="IB16">
        <v>2</v>
      </c>
      <c r="IC16">
        <v>5</v>
      </c>
      <c r="ID16">
        <v>2</v>
      </c>
      <c r="IE16">
        <v>2</v>
      </c>
      <c r="IF16">
        <v>1</v>
      </c>
      <c r="IG16">
        <v>5</v>
      </c>
      <c r="IH16">
        <v>4</v>
      </c>
      <c r="II16">
        <v>4</v>
      </c>
      <c r="IJ16">
        <v>4</v>
      </c>
      <c r="IK16">
        <v>5</v>
      </c>
      <c r="IL16">
        <v>3</v>
      </c>
      <c r="IM16">
        <v>1</v>
      </c>
      <c r="IN16">
        <v>5</v>
      </c>
      <c r="IO16">
        <v>1</v>
      </c>
      <c r="IP16">
        <v>4</v>
      </c>
      <c r="IQ16">
        <v>5</v>
      </c>
      <c r="IR16">
        <v>4</v>
      </c>
      <c r="IS16">
        <v>4</v>
      </c>
      <c r="IT16">
        <v>1</v>
      </c>
      <c r="IU16">
        <v>2</v>
      </c>
      <c r="IV16">
        <v>1</v>
      </c>
      <c r="IW16">
        <v>4</v>
      </c>
      <c r="IX16">
        <v>4</v>
      </c>
      <c r="IY16">
        <v>5</v>
      </c>
      <c r="IZ16">
        <v>3</v>
      </c>
      <c r="JA16">
        <v>4</v>
      </c>
      <c r="JB16">
        <v>1</v>
      </c>
      <c r="JC16">
        <v>5</v>
      </c>
      <c r="JD16">
        <v>1</v>
      </c>
      <c r="JE16">
        <v>4</v>
      </c>
      <c r="JF16">
        <v>3</v>
      </c>
      <c r="JG16">
        <v>5</v>
      </c>
      <c r="JH16">
        <v>2</v>
      </c>
      <c r="JI16">
        <v>2</v>
      </c>
      <c r="JJ16">
        <v>4</v>
      </c>
      <c r="JK16">
        <v>2</v>
      </c>
      <c r="JL16">
        <v>3</v>
      </c>
      <c r="JM16">
        <v>5</v>
      </c>
      <c r="JN16">
        <v>5</v>
      </c>
      <c r="JO16">
        <v>4</v>
      </c>
      <c r="JP16">
        <v>4</v>
      </c>
      <c r="JQ16">
        <v>2</v>
      </c>
      <c r="JR16">
        <v>2</v>
      </c>
      <c r="JS16">
        <v>2</v>
      </c>
      <c r="JT16">
        <v>5</v>
      </c>
      <c r="JU16">
        <v>1</v>
      </c>
      <c r="JV16">
        <v>5</v>
      </c>
      <c r="JW16">
        <v>3</v>
      </c>
      <c r="JX16">
        <v>2</v>
      </c>
      <c r="JY16">
        <v>4</v>
      </c>
      <c r="JZ16">
        <v>2</v>
      </c>
      <c r="KA16">
        <v>2</v>
      </c>
      <c r="KB16">
        <v>5</v>
      </c>
      <c r="KC16">
        <v>1</v>
      </c>
      <c r="KD16">
        <v>1</v>
      </c>
      <c r="KE16">
        <v>4</v>
      </c>
      <c r="KF16">
        <v>4</v>
      </c>
      <c r="KG16">
        <v>5</v>
      </c>
      <c r="KH16">
        <v>4</v>
      </c>
      <c r="KI16">
        <v>4</v>
      </c>
      <c r="KJ16">
        <v>3</v>
      </c>
    </row>
    <row r="17" spans="1:296" x14ac:dyDescent="0.45">
      <c r="A17" t="s">
        <v>297</v>
      </c>
      <c r="B17" t="s">
        <v>298</v>
      </c>
      <c r="C17" t="s">
        <v>370</v>
      </c>
      <c r="D17" t="s">
        <v>276</v>
      </c>
      <c r="E17" t="s">
        <v>292</v>
      </c>
      <c r="F17">
        <v>2</v>
      </c>
      <c r="G17" t="s">
        <v>316</v>
      </c>
      <c r="K17">
        <f t="shared" si="1"/>
        <v>127</v>
      </c>
      <c r="L17">
        <f t="shared" si="2"/>
        <v>134</v>
      </c>
      <c r="M17">
        <f t="shared" si="3"/>
        <v>117</v>
      </c>
      <c r="N17">
        <f t="shared" si="4"/>
        <v>116</v>
      </c>
      <c r="O17">
        <f t="shared" si="5"/>
        <v>140</v>
      </c>
      <c r="P17">
        <f t="shared" si="6"/>
        <v>121</v>
      </c>
      <c r="Q17">
        <f t="shared" si="7"/>
        <v>32</v>
      </c>
      <c r="R17">
        <f t="shared" si="8"/>
        <v>37</v>
      </c>
      <c r="S17">
        <f t="shared" si="9"/>
        <v>3.1749999999999998</v>
      </c>
      <c r="T17">
        <f t="shared" si="10"/>
        <v>3.35</v>
      </c>
      <c r="U17">
        <f t="shared" si="11"/>
        <v>2.9249999999999998</v>
      </c>
      <c r="V17">
        <f t="shared" si="12"/>
        <v>2.9</v>
      </c>
      <c r="W17">
        <f t="shared" si="13"/>
        <v>3.5</v>
      </c>
      <c r="X17">
        <f t="shared" si="14"/>
        <v>3.0249999999999999</v>
      </c>
      <c r="Y17">
        <f t="shared" si="15"/>
        <v>3.2</v>
      </c>
      <c r="Z17">
        <f t="shared" si="16"/>
        <v>3.7</v>
      </c>
      <c r="AA17">
        <f>(K17-전체데이터!$J$2)/전체데이터!$J$3</f>
        <v>0.42795098622254824</v>
      </c>
      <c r="AB17">
        <f>(L17-전체데이터!$K$2)/전체데이터!$K$3</f>
        <v>1.0416363303494709</v>
      </c>
      <c r="AC17">
        <f>(M17-전체데이터!$L$2)/전체데이터!$L$3</f>
        <v>-0.52584383698332171</v>
      </c>
      <c r="AD17">
        <f>(N17-전체데이터!$M$2)/전체데이터!$M$3</f>
        <v>-0.41534379377549091</v>
      </c>
      <c r="AE17">
        <f>(O17-전체데이터!$N$2)/전체데이터!$N$3</f>
        <v>2.414300773287509</v>
      </c>
      <c r="AF17">
        <f>(P17-전체데이터!$O$2)/전체데이터!$O$3</f>
        <v>4.0750529579589544E-2</v>
      </c>
      <c r="AG17">
        <f>(Q17-전체데이터!$P$2)/전체데이터!$P$3</f>
        <v>0.42194969253064546</v>
      </c>
      <c r="AH17">
        <f>(R17-전체데이터!$Q$2)/전체데이터!$Q$3</f>
        <v>1.5672896187535061</v>
      </c>
      <c r="AI17">
        <f t="shared" si="17"/>
        <v>6.7729083665338639</v>
      </c>
      <c r="AJ17">
        <f t="shared" si="18"/>
        <v>-4.4776119402985071</v>
      </c>
      <c r="AK17">
        <v>4</v>
      </c>
      <c r="AL17">
        <v>2</v>
      </c>
      <c r="AM17">
        <v>1</v>
      </c>
      <c r="AN17">
        <v>5</v>
      </c>
      <c r="AO17">
        <v>2</v>
      </c>
      <c r="AP17">
        <v>2</v>
      </c>
      <c r="AQ17">
        <v>3</v>
      </c>
      <c r="AR17">
        <v>1</v>
      </c>
      <c r="AS17">
        <v>5</v>
      </c>
      <c r="AT17">
        <v>5</v>
      </c>
      <c r="AU17">
        <v>1</v>
      </c>
      <c r="AV17">
        <v>2</v>
      </c>
      <c r="AW17">
        <v>2</v>
      </c>
      <c r="AX17">
        <v>4</v>
      </c>
      <c r="AY17">
        <v>3</v>
      </c>
      <c r="AZ17">
        <v>3</v>
      </c>
      <c r="BA17">
        <v>5</v>
      </c>
      <c r="BB17">
        <v>5</v>
      </c>
      <c r="BC17">
        <v>2</v>
      </c>
      <c r="BD17">
        <v>5</v>
      </c>
      <c r="BE17">
        <v>5</v>
      </c>
      <c r="BF17">
        <v>3</v>
      </c>
      <c r="BG17">
        <v>4</v>
      </c>
      <c r="BH17">
        <v>5</v>
      </c>
      <c r="BI17">
        <v>3</v>
      </c>
      <c r="BJ17">
        <v>4</v>
      </c>
      <c r="BK17">
        <v>4</v>
      </c>
      <c r="BL17">
        <v>5</v>
      </c>
      <c r="BM17">
        <v>4</v>
      </c>
      <c r="BN17">
        <v>4</v>
      </c>
      <c r="BO17">
        <v>2</v>
      </c>
      <c r="BP17">
        <v>3</v>
      </c>
      <c r="BQ17">
        <v>1</v>
      </c>
      <c r="BR17">
        <v>3</v>
      </c>
      <c r="BS17">
        <v>2</v>
      </c>
      <c r="BT17">
        <v>4</v>
      </c>
      <c r="BU17">
        <v>1</v>
      </c>
      <c r="BV17">
        <v>1</v>
      </c>
      <c r="BW17">
        <v>5</v>
      </c>
      <c r="BX17">
        <v>2</v>
      </c>
      <c r="BY17">
        <v>5</v>
      </c>
      <c r="BZ17">
        <v>4</v>
      </c>
      <c r="CA17">
        <v>4</v>
      </c>
      <c r="CB17">
        <v>5</v>
      </c>
      <c r="CC17">
        <v>4</v>
      </c>
      <c r="CD17">
        <v>2</v>
      </c>
      <c r="CE17">
        <v>4</v>
      </c>
      <c r="CF17">
        <v>3</v>
      </c>
      <c r="CG17">
        <v>1</v>
      </c>
      <c r="CH17">
        <v>4</v>
      </c>
      <c r="CI17">
        <v>2</v>
      </c>
      <c r="CJ17">
        <v>2</v>
      </c>
      <c r="CK17">
        <v>2</v>
      </c>
      <c r="CL17">
        <v>1</v>
      </c>
      <c r="CM17">
        <v>1</v>
      </c>
      <c r="CN17">
        <v>4</v>
      </c>
      <c r="CO17">
        <v>3</v>
      </c>
      <c r="CP17">
        <v>5</v>
      </c>
      <c r="CQ17">
        <v>4</v>
      </c>
      <c r="CR17">
        <v>4</v>
      </c>
      <c r="CS17">
        <v>5</v>
      </c>
      <c r="CT17">
        <v>3</v>
      </c>
      <c r="CU17">
        <v>3</v>
      </c>
      <c r="CV17">
        <v>3</v>
      </c>
      <c r="CW17">
        <v>3</v>
      </c>
      <c r="CX17">
        <v>4</v>
      </c>
      <c r="CY17">
        <v>5</v>
      </c>
      <c r="CZ17">
        <v>5</v>
      </c>
      <c r="DA17">
        <v>1</v>
      </c>
      <c r="DB17">
        <v>5</v>
      </c>
      <c r="DC17">
        <v>1</v>
      </c>
      <c r="DD17">
        <v>4</v>
      </c>
      <c r="DE17">
        <v>4</v>
      </c>
      <c r="DF17">
        <v>3</v>
      </c>
      <c r="DG17">
        <v>4</v>
      </c>
      <c r="DH17">
        <v>5</v>
      </c>
      <c r="DI17">
        <v>5</v>
      </c>
      <c r="DJ17">
        <v>1</v>
      </c>
      <c r="DK17">
        <v>2</v>
      </c>
      <c r="DL17">
        <v>4</v>
      </c>
      <c r="DM17">
        <v>4</v>
      </c>
      <c r="DN17">
        <v>5</v>
      </c>
      <c r="DO17">
        <v>1</v>
      </c>
      <c r="DP17">
        <v>3</v>
      </c>
      <c r="DQ17">
        <v>1</v>
      </c>
      <c r="DR17">
        <v>3</v>
      </c>
      <c r="DS17">
        <v>2</v>
      </c>
      <c r="DT17">
        <v>5</v>
      </c>
      <c r="DU17">
        <v>4</v>
      </c>
      <c r="DV17">
        <v>2</v>
      </c>
      <c r="DW17">
        <v>4</v>
      </c>
      <c r="DX17">
        <v>3</v>
      </c>
      <c r="DY17">
        <v>3</v>
      </c>
      <c r="DZ17">
        <v>3</v>
      </c>
      <c r="EA17">
        <v>4</v>
      </c>
      <c r="EB17">
        <v>4</v>
      </c>
      <c r="EC17">
        <v>5</v>
      </c>
      <c r="ED17">
        <v>4</v>
      </c>
      <c r="EE17">
        <v>1</v>
      </c>
      <c r="EF17">
        <v>2</v>
      </c>
      <c r="EG17">
        <v>3</v>
      </c>
      <c r="EH17">
        <v>3</v>
      </c>
      <c r="EI17">
        <v>1</v>
      </c>
      <c r="EJ17">
        <v>1</v>
      </c>
      <c r="EK17">
        <v>5</v>
      </c>
      <c r="EL17">
        <v>1</v>
      </c>
      <c r="EM17">
        <v>1</v>
      </c>
      <c r="EN17">
        <v>3</v>
      </c>
      <c r="EO17">
        <v>3</v>
      </c>
      <c r="EP17">
        <v>1</v>
      </c>
      <c r="EQ17">
        <v>4</v>
      </c>
      <c r="ER17">
        <v>3</v>
      </c>
      <c r="ES17">
        <v>4</v>
      </c>
      <c r="ET17">
        <v>4</v>
      </c>
      <c r="EU17">
        <v>1</v>
      </c>
      <c r="EV17">
        <v>3</v>
      </c>
      <c r="EW17">
        <v>3</v>
      </c>
      <c r="EX17">
        <v>2</v>
      </c>
      <c r="EY17">
        <v>3</v>
      </c>
      <c r="EZ17">
        <v>5</v>
      </c>
      <c r="FA17">
        <v>3</v>
      </c>
      <c r="FB17">
        <v>4</v>
      </c>
      <c r="FC17">
        <v>2</v>
      </c>
      <c r="FD17">
        <v>4</v>
      </c>
      <c r="FE17">
        <v>2</v>
      </c>
      <c r="FF17">
        <v>2</v>
      </c>
      <c r="FG17">
        <v>2</v>
      </c>
      <c r="FH17">
        <v>5</v>
      </c>
      <c r="FI17">
        <v>4</v>
      </c>
      <c r="FJ17">
        <v>2</v>
      </c>
      <c r="FK17">
        <v>5</v>
      </c>
      <c r="FL17">
        <v>1</v>
      </c>
      <c r="FM17">
        <v>5</v>
      </c>
      <c r="FN17">
        <v>1</v>
      </c>
      <c r="FO17">
        <v>2</v>
      </c>
      <c r="FP17">
        <v>4</v>
      </c>
      <c r="FQ17">
        <v>3</v>
      </c>
      <c r="FR17">
        <v>1</v>
      </c>
      <c r="FS17">
        <v>5</v>
      </c>
      <c r="FT17">
        <v>2</v>
      </c>
      <c r="FU17">
        <v>2</v>
      </c>
      <c r="FV17">
        <v>5</v>
      </c>
      <c r="FW17">
        <v>4</v>
      </c>
      <c r="FX17">
        <v>1</v>
      </c>
      <c r="FY17">
        <v>1</v>
      </c>
      <c r="FZ17">
        <v>4</v>
      </c>
      <c r="GA17">
        <v>3</v>
      </c>
      <c r="GB17">
        <v>2</v>
      </c>
      <c r="GC17">
        <v>1</v>
      </c>
      <c r="GD17">
        <v>4</v>
      </c>
      <c r="GE17">
        <v>4</v>
      </c>
      <c r="GF17">
        <v>2</v>
      </c>
      <c r="GG17">
        <v>5</v>
      </c>
      <c r="GH17">
        <v>1</v>
      </c>
      <c r="GI17">
        <v>4</v>
      </c>
      <c r="GJ17">
        <v>4</v>
      </c>
      <c r="GK17">
        <v>4</v>
      </c>
      <c r="GL17">
        <v>1</v>
      </c>
      <c r="GM17">
        <v>2</v>
      </c>
      <c r="GN17">
        <v>3</v>
      </c>
      <c r="GO17">
        <v>5</v>
      </c>
      <c r="GP17">
        <v>2</v>
      </c>
      <c r="GQ17">
        <v>4</v>
      </c>
      <c r="GR17">
        <v>3</v>
      </c>
      <c r="GS17">
        <v>5</v>
      </c>
      <c r="GT17">
        <v>1</v>
      </c>
      <c r="GU17">
        <v>5</v>
      </c>
      <c r="GV17">
        <v>1</v>
      </c>
      <c r="GW17">
        <v>3</v>
      </c>
      <c r="GX17">
        <v>5</v>
      </c>
      <c r="GY17">
        <v>2</v>
      </c>
      <c r="GZ17">
        <v>4</v>
      </c>
      <c r="HA17">
        <v>5</v>
      </c>
      <c r="HB17">
        <v>2</v>
      </c>
      <c r="HC17">
        <v>4</v>
      </c>
      <c r="HD17">
        <v>5</v>
      </c>
      <c r="HE17">
        <v>1</v>
      </c>
      <c r="HF17">
        <v>5</v>
      </c>
      <c r="HG17">
        <v>3</v>
      </c>
      <c r="HH17">
        <v>3</v>
      </c>
      <c r="HI17">
        <v>4</v>
      </c>
      <c r="HJ17">
        <v>2</v>
      </c>
      <c r="HK17">
        <v>3</v>
      </c>
      <c r="HL17">
        <v>2</v>
      </c>
      <c r="HM17">
        <v>4</v>
      </c>
      <c r="HN17">
        <v>3</v>
      </c>
      <c r="HO17">
        <v>2</v>
      </c>
      <c r="HP17">
        <v>4</v>
      </c>
      <c r="HQ17">
        <v>5</v>
      </c>
      <c r="HR17">
        <v>3</v>
      </c>
      <c r="HS17">
        <v>3</v>
      </c>
      <c r="HT17">
        <v>4</v>
      </c>
      <c r="HU17">
        <v>3</v>
      </c>
      <c r="HV17">
        <v>4</v>
      </c>
      <c r="HW17">
        <v>4</v>
      </c>
      <c r="HX17">
        <v>5</v>
      </c>
      <c r="HY17">
        <v>5</v>
      </c>
      <c r="HZ17">
        <v>5</v>
      </c>
      <c r="IA17">
        <v>4</v>
      </c>
      <c r="IB17">
        <v>3</v>
      </c>
      <c r="IC17">
        <v>4</v>
      </c>
      <c r="ID17">
        <v>5</v>
      </c>
      <c r="IE17">
        <v>5</v>
      </c>
      <c r="IF17">
        <v>1</v>
      </c>
      <c r="IG17">
        <v>3</v>
      </c>
      <c r="IH17">
        <v>3</v>
      </c>
      <c r="II17">
        <v>3</v>
      </c>
      <c r="IJ17">
        <v>2</v>
      </c>
      <c r="IK17">
        <v>1</v>
      </c>
      <c r="IL17">
        <v>3</v>
      </c>
      <c r="IM17">
        <v>3</v>
      </c>
      <c r="IN17">
        <v>5</v>
      </c>
      <c r="IO17">
        <v>5</v>
      </c>
      <c r="IP17">
        <v>3</v>
      </c>
      <c r="IQ17">
        <v>2</v>
      </c>
      <c r="IR17">
        <v>2</v>
      </c>
      <c r="IS17">
        <v>5</v>
      </c>
      <c r="IT17">
        <v>1</v>
      </c>
      <c r="IU17">
        <v>5</v>
      </c>
      <c r="IV17">
        <v>4</v>
      </c>
      <c r="IW17">
        <v>1</v>
      </c>
      <c r="IX17">
        <v>5</v>
      </c>
      <c r="IY17">
        <v>4</v>
      </c>
      <c r="IZ17">
        <v>5</v>
      </c>
      <c r="JA17">
        <v>2</v>
      </c>
      <c r="JB17">
        <v>2</v>
      </c>
      <c r="JC17">
        <v>2</v>
      </c>
      <c r="JD17">
        <v>1</v>
      </c>
      <c r="JE17">
        <v>1</v>
      </c>
      <c r="JF17">
        <v>3</v>
      </c>
      <c r="JG17">
        <v>2</v>
      </c>
      <c r="JH17">
        <v>1</v>
      </c>
      <c r="JI17">
        <v>3</v>
      </c>
      <c r="JJ17">
        <v>1</v>
      </c>
      <c r="JK17">
        <v>3</v>
      </c>
      <c r="JL17">
        <v>5</v>
      </c>
      <c r="JM17">
        <v>5</v>
      </c>
      <c r="JN17">
        <v>4</v>
      </c>
      <c r="JO17">
        <v>3</v>
      </c>
      <c r="JP17">
        <v>3</v>
      </c>
      <c r="JQ17">
        <v>5</v>
      </c>
      <c r="JR17">
        <v>5</v>
      </c>
      <c r="JS17">
        <v>3</v>
      </c>
      <c r="JT17">
        <v>3</v>
      </c>
      <c r="JU17">
        <v>2</v>
      </c>
      <c r="JV17">
        <v>1</v>
      </c>
      <c r="JW17">
        <v>2</v>
      </c>
      <c r="JX17">
        <v>4</v>
      </c>
      <c r="JY17">
        <v>5</v>
      </c>
      <c r="JZ17">
        <v>2</v>
      </c>
      <c r="KA17">
        <v>5</v>
      </c>
      <c r="KB17">
        <v>5</v>
      </c>
      <c r="KC17">
        <v>3</v>
      </c>
      <c r="KD17">
        <v>5</v>
      </c>
      <c r="KE17">
        <v>3</v>
      </c>
      <c r="KF17">
        <v>3</v>
      </c>
      <c r="KG17">
        <v>4</v>
      </c>
      <c r="KH17">
        <v>5</v>
      </c>
      <c r="KI17">
        <v>2</v>
      </c>
      <c r="KJ17">
        <v>2</v>
      </c>
    </row>
    <row r="18" spans="1:296" x14ac:dyDescent="0.45">
      <c r="A18" t="s">
        <v>299</v>
      </c>
      <c r="B18" t="s">
        <v>404</v>
      </c>
      <c r="C18" t="s">
        <v>371</v>
      </c>
      <c r="D18" t="s">
        <v>266</v>
      </c>
      <c r="E18" t="s">
        <v>267</v>
      </c>
      <c r="F18">
        <v>1</v>
      </c>
      <c r="G18" t="s">
        <v>316</v>
      </c>
      <c r="K18">
        <f t="shared" si="1"/>
        <v>112</v>
      </c>
      <c r="L18">
        <f t="shared" si="2"/>
        <v>110</v>
      </c>
      <c r="M18">
        <f t="shared" si="3"/>
        <v>124</v>
      </c>
      <c r="N18">
        <f t="shared" si="4"/>
        <v>127</v>
      </c>
      <c r="O18">
        <f t="shared" si="5"/>
        <v>121</v>
      </c>
      <c r="P18">
        <f t="shared" si="6"/>
        <v>113</v>
      </c>
      <c r="Q18">
        <f t="shared" si="7"/>
        <v>29</v>
      </c>
      <c r="R18">
        <f t="shared" si="8"/>
        <v>25</v>
      </c>
      <c r="S18">
        <f t="shared" si="9"/>
        <v>2.8</v>
      </c>
      <c r="T18">
        <f t="shared" si="10"/>
        <v>2.75</v>
      </c>
      <c r="U18">
        <f t="shared" si="11"/>
        <v>3.1</v>
      </c>
      <c r="V18">
        <f t="shared" si="12"/>
        <v>3.1749999999999998</v>
      </c>
      <c r="W18">
        <f t="shared" si="13"/>
        <v>3.0249999999999999</v>
      </c>
      <c r="X18">
        <f t="shared" si="14"/>
        <v>2.8250000000000002</v>
      </c>
      <c r="Y18">
        <f t="shared" si="15"/>
        <v>2.9</v>
      </c>
      <c r="Z18">
        <f t="shared" si="16"/>
        <v>2.5</v>
      </c>
      <c r="AA18">
        <f>(K18-전체데이터!$J$2)/전체데이터!$J$3</f>
        <v>-0.72232189582071771</v>
      </c>
      <c r="AB18">
        <f>(L18-전체데이터!$K$2)/전체데이터!$K$3</f>
        <v>-1.3355950493438002</v>
      </c>
      <c r="AC18">
        <f>(M18-전체데이터!$L$2)/전체데이터!$L$3</f>
        <v>0.23487691385254966</v>
      </c>
      <c r="AD18">
        <f>(N18-전체데이터!$M$2)/전체데이터!$M$3</f>
        <v>0.41778699256240548</v>
      </c>
      <c r="AE18">
        <f>(O18-전체데이터!$N$2)/전체데이터!$N$3</f>
        <v>0</v>
      </c>
      <c r="AF18">
        <f>(P18-전체데이터!$O$2)/전체데이터!$O$3</f>
        <v>-0.6329915594696236</v>
      </c>
      <c r="AG18">
        <f>(Q18-전체데이터!$P$2)/전체데이터!$P$3</f>
        <v>-0.21097484626532273</v>
      </c>
      <c r="AH18">
        <f>(R18-전체데이터!$Q$2)/전체데이터!$Q$3</f>
        <v>-0.64116393494461621</v>
      </c>
      <c r="AI18">
        <f t="shared" si="17"/>
        <v>-5.982905982905983</v>
      </c>
      <c r="AJ18">
        <f t="shared" si="18"/>
        <v>3.6363636363636362</v>
      </c>
      <c r="AK18">
        <v>2</v>
      </c>
      <c r="AL18">
        <v>5</v>
      </c>
      <c r="AM18">
        <v>3</v>
      </c>
      <c r="AN18">
        <v>1</v>
      </c>
      <c r="AO18">
        <v>1</v>
      </c>
      <c r="AP18">
        <v>2</v>
      </c>
      <c r="AQ18">
        <v>5</v>
      </c>
      <c r="AR18">
        <v>4</v>
      </c>
      <c r="AS18">
        <v>3</v>
      </c>
      <c r="AT18">
        <v>3</v>
      </c>
      <c r="AU18">
        <v>1</v>
      </c>
      <c r="AV18">
        <v>4</v>
      </c>
      <c r="AW18">
        <v>1</v>
      </c>
      <c r="AX18">
        <v>4</v>
      </c>
      <c r="AY18">
        <v>3</v>
      </c>
      <c r="AZ18">
        <v>1</v>
      </c>
      <c r="BA18">
        <v>3</v>
      </c>
      <c r="BB18">
        <v>1</v>
      </c>
      <c r="BC18">
        <v>1</v>
      </c>
      <c r="BD18">
        <v>3</v>
      </c>
      <c r="BE18">
        <v>3</v>
      </c>
      <c r="BF18">
        <v>3</v>
      </c>
      <c r="BG18">
        <v>1</v>
      </c>
      <c r="BH18">
        <v>5</v>
      </c>
      <c r="BI18">
        <v>2</v>
      </c>
      <c r="BJ18">
        <v>4</v>
      </c>
      <c r="BK18">
        <v>4</v>
      </c>
      <c r="BL18">
        <v>5</v>
      </c>
      <c r="BM18">
        <v>4</v>
      </c>
      <c r="BN18">
        <v>3</v>
      </c>
      <c r="BO18">
        <v>3</v>
      </c>
      <c r="BP18">
        <v>4</v>
      </c>
      <c r="BQ18">
        <v>2</v>
      </c>
      <c r="BR18">
        <v>3</v>
      </c>
      <c r="BS18">
        <v>3</v>
      </c>
      <c r="BT18">
        <v>5</v>
      </c>
      <c r="BU18">
        <v>2</v>
      </c>
      <c r="BV18">
        <v>2</v>
      </c>
      <c r="BW18">
        <v>2</v>
      </c>
      <c r="BX18">
        <v>1</v>
      </c>
      <c r="BY18">
        <v>5</v>
      </c>
      <c r="BZ18">
        <v>4</v>
      </c>
      <c r="CA18">
        <v>3</v>
      </c>
      <c r="CB18">
        <v>3</v>
      </c>
      <c r="CC18">
        <v>1</v>
      </c>
      <c r="CD18">
        <v>5</v>
      </c>
      <c r="CE18">
        <v>3</v>
      </c>
      <c r="CF18">
        <v>5</v>
      </c>
      <c r="CG18">
        <v>2</v>
      </c>
      <c r="CH18">
        <v>1</v>
      </c>
      <c r="CI18">
        <v>4</v>
      </c>
      <c r="CJ18">
        <v>4</v>
      </c>
      <c r="CK18">
        <v>1</v>
      </c>
      <c r="CL18">
        <v>5</v>
      </c>
      <c r="CM18">
        <v>3</v>
      </c>
      <c r="CN18">
        <v>1</v>
      </c>
      <c r="CO18">
        <v>1</v>
      </c>
      <c r="CP18">
        <v>1</v>
      </c>
      <c r="CQ18">
        <v>2</v>
      </c>
      <c r="CR18">
        <v>3</v>
      </c>
      <c r="CS18">
        <v>2</v>
      </c>
      <c r="CT18">
        <v>3</v>
      </c>
      <c r="CU18">
        <v>3</v>
      </c>
      <c r="CV18">
        <v>1</v>
      </c>
      <c r="CW18">
        <v>3</v>
      </c>
      <c r="CX18">
        <v>1</v>
      </c>
      <c r="CY18">
        <v>1</v>
      </c>
      <c r="CZ18">
        <v>3</v>
      </c>
      <c r="DA18">
        <v>3</v>
      </c>
      <c r="DB18">
        <v>1</v>
      </c>
      <c r="DC18">
        <v>2</v>
      </c>
      <c r="DD18">
        <v>4</v>
      </c>
      <c r="DE18">
        <v>3</v>
      </c>
      <c r="DF18">
        <v>4</v>
      </c>
      <c r="DG18">
        <v>5</v>
      </c>
      <c r="DH18">
        <v>2</v>
      </c>
      <c r="DI18">
        <v>5</v>
      </c>
      <c r="DJ18">
        <v>3</v>
      </c>
      <c r="DK18">
        <v>2</v>
      </c>
      <c r="DL18">
        <v>2</v>
      </c>
      <c r="DM18">
        <v>2</v>
      </c>
      <c r="DN18">
        <v>2</v>
      </c>
      <c r="DO18">
        <v>5</v>
      </c>
      <c r="DP18">
        <v>4</v>
      </c>
      <c r="DQ18">
        <v>3</v>
      </c>
      <c r="DR18">
        <v>3</v>
      </c>
      <c r="DS18">
        <v>5</v>
      </c>
      <c r="DT18">
        <v>2</v>
      </c>
      <c r="DU18">
        <v>3</v>
      </c>
      <c r="DV18">
        <v>2</v>
      </c>
      <c r="DW18">
        <v>3</v>
      </c>
      <c r="DX18">
        <v>2</v>
      </c>
      <c r="DY18">
        <v>4</v>
      </c>
      <c r="DZ18">
        <v>5</v>
      </c>
      <c r="EA18">
        <v>2</v>
      </c>
      <c r="EB18">
        <v>5</v>
      </c>
      <c r="EC18">
        <v>1</v>
      </c>
      <c r="ED18">
        <v>3</v>
      </c>
      <c r="EE18">
        <v>2</v>
      </c>
      <c r="EF18">
        <v>1</v>
      </c>
      <c r="EG18">
        <v>5</v>
      </c>
      <c r="EH18">
        <v>3</v>
      </c>
      <c r="EI18">
        <v>5</v>
      </c>
      <c r="EJ18">
        <v>1</v>
      </c>
      <c r="EK18">
        <v>4</v>
      </c>
      <c r="EL18">
        <v>5</v>
      </c>
      <c r="EM18">
        <v>2</v>
      </c>
      <c r="EN18">
        <v>1</v>
      </c>
      <c r="EO18">
        <v>1</v>
      </c>
      <c r="EP18">
        <v>5</v>
      </c>
      <c r="EQ18">
        <v>3</v>
      </c>
      <c r="ER18">
        <v>3</v>
      </c>
      <c r="ES18">
        <v>4</v>
      </c>
      <c r="ET18">
        <v>1</v>
      </c>
      <c r="EU18">
        <v>3</v>
      </c>
      <c r="EV18">
        <v>1</v>
      </c>
      <c r="EW18">
        <v>5</v>
      </c>
      <c r="EX18">
        <v>3</v>
      </c>
      <c r="EY18">
        <v>5</v>
      </c>
      <c r="EZ18">
        <v>5</v>
      </c>
      <c r="FA18">
        <v>5</v>
      </c>
      <c r="FB18">
        <v>5</v>
      </c>
      <c r="FC18">
        <v>5</v>
      </c>
      <c r="FD18">
        <v>3</v>
      </c>
      <c r="FE18">
        <v>2</v>
      </c>
      <c r="FF18">
        <v>3</v>
      </c>
      <c r="FG18">
        <v>4</v>
      </c>
      <c r="FH18">
        <v>5</v>
      </c>
      <c r="FI18">
        <v>2</v>
      </c>
      <c r="FJ18">
        <v>4</v>
      </c>
      <c r="FK18">
        <v>1</v>
      </c>
      <c r="FL18">
        <v>5</v>
      </c>
      <c r="FM18">
        <v>5</v>
      </c>
      <c r="FN18">
        <v>4</v>
      </c>
      <c r="FO18">
        <v>4</v>
      </c>
      <c r="FP18">
        <v>1</v>
      </c>
      <c r="FQ18">
        <v>3</v>
      </c>
      <c r="FR18">
        <v>2</v>
      </c>
      <c r="FS18">
        <v>1</v>
      </c>
      <c r="FT18">
        <v>3</v>
      </c>
      <c r="FU18">
        <v>2</v>
      </c>
      <c r="FV18">
        <v>4</v>
      </c>
      <c r="FW18">
        <v>4</v>
      </c>
      <c r="FX18">
        <v>1</v>
      </c>
      <c r="FY18">
        <v>1</v>
      </c>
      <c r="FZ18">
        <v>1</v>
      </c>
      <c r="GA18">
        <v>4</v>
      </c>
      <c r="GB18">
        <v>5</v>
      </c>
      <c r="GC18">
        <v>3</v>
      </c>
      <c r="GD18">
        <v>3</v>
      </c>
      <c r="GE18">
        <v>5</v>
      </c>
      <c r="GF18">
        <v>4</v>
      </c>
      <c r="GG18">
        <v>5</v>
      </c>
      <c r="GH18">
        <v>3</v>
      </c>
      <c r="GI18">
        <v>4</v>
      </c>
      <c r="GJ18">
        <v>4</v>
      </c>
      <c r="GK18">
        <v>1</v>
      </c>
      <c r="GL18">
        <v>1</v>
      </c>
      <c r="GM18">
        <v>3</v>
      </c>
      <c r="GN18">
        <v>2</v>
      </c>
      <c r="GO18">
        <v>2</v>
      </c>
      <c r="GP18">
        <v>4</v>
      </c>
      <c r="GQ18">
        <v>5</v>
      </c>
      <c r="GR18">
        <v>2</v>
      </c>
      <c r="GS18">
        <v>5</v>
      </c>
      <c r="GT18">
        <v>4</v>
      </c>
      <c r="GU18">
        <v>2</v>
      </c>
      <c r="GV18">
        <v>2</v>
      </c>
      <c r="GW18">
        <v>1</v>
      </c>
      <c r="GX18">
        <v>2</v>
      </c>
      <c r="GY18">
        <v>5</v>
      </c>
      <c r="GZ18">
        <v>1</v>
      </c>
      <c r="HA18">
        <v>1</v>
      </c>
      <c r="HB18">
        <v>2</v>
      </c>
      <c r="HC18">
        <v>3</v>
      </c>
      <c r="HD18">
        <v>2</v>
      </c>
      <c r="HE18">
        <v>1</v>
      </c>
      <c r="HF18">
        <v>5</v>
      </c>
      <c r="HG18">
        <v>4</v>
      </c>
      <c r="HH18">
        <v>1</v>
      </c>
      <c r="HI18">
        <v>3</v>
      </c>
      <c r="HJ18">
        <v>5</v>
      </c>
      <c r="HK18">
        <v>2</v>
      </c>
      <c r="HL18">
        <v>5</v>
      </c>
      <c r="HM18">
        <v>2</v>
      </c>
      <c r="HN18">
        <v>5</v>
      </c>
      <c r="HO18">
        <v>2</v>
      </c>
      <c r="HP18">
        <v>4</v>
      </c>
      <c r="HQ18">
        <v>3</v>
      </c>
      <c r="HR18">
        <v>2</v>
      </c>
      <c r="HS18">
        <v>1</v>
      </c>
      <c r="HT18">
        <v>4</v>
      </c>
      <c r="HU18">
        <v>5</v>
      </c>
      <c r="HV18">
        <v>5</v>
      </c>
      <c r="HW18">
        <v>3</v>
      </c>
      <c r="HX18">
        <v>2</v>
      </c>
      <c r="HY18">
        <v>4</v>
      </c>
      <c r="HZ18">
        <v>4</v>
      </c>
      <c r="IA18">
        <v>4</v>
      </c>
      <c r="IB18">
        <v>2</v>
      </c>
      <c r="IC18">
        <v>5</v>
      </c>
      <c r="ID18">
        <v>2</v>
      </c>
      <c r="IE18">
        <v>4</v>
      </c>
      <c r="IF18">
        <v>5</v>
      </c>
      <c r="IG18">
        <v>2</v>
      </c>
      <c r="IH18">
        <v>3</v>
      </c>
      <c r="II18">
        <v>1</v>
      </c>
      <c r="IJ18">
        <v>1</v>
      </c>
      <c r="IK18">
        <v>3</v>
      </c>
      <c r="IL18">
        <v>4</v>
      </c>
      <c r="IM18">
        <v>3</v>
      </c>
      <c r="IN18">
        <v>5</v>
      </c>
      <c r="IO18">
        <v>1</v>
      </c>
      <c r="IP18">
        <v>1</v>
      </c>
      <c r="IQ18">
        <v>3</v>
      </c>
      <c r="IR18">
        <v>3</v>
      </c>
      <c r="IS18">
        <v>4</v>
      </c>
      <c r="IT18">
        <v>2</v>
      </c>
      <c r="IU18">
        <v>2</v>
      </c>
      <c r="IV18">
        <v>1</v>
      </c>
      <c r="IW18">
        <v>2</v>
      </c>
      <c r="IX18">
        <v>2</v>
      </c>
      <c r="IY18">
        <v>2</v>
      </c>
      <c r="IZ18">
        <v>2</v>
      </c>
      <c r="JA18">
        <v>3</v>
      </c>
      <c r="JB18">
        <v>2</v>
      </c>
      <c r="JC18">
        <v>5</v>
      </c>
      <c r="JD18">
        <v>1</v>
      </c>
      <c r="JE18">
        <v>5</v>
      </c>
      <c r="JF18">
        <v>5</v>
      </c>
      <c r="JG18">
        <v>1</v>
      </c>
      <c r="JH18">
        <v>3</v>
      </c>
      <c r="JI18">
        <v>4</v>
      </c>
      <c r="JJ18">
        <v>2</v>
      </c>
      <c r="JK18">
        <v>4</v>
      </c>
      <c r="JL18">
        <v>3</v>
      </c>
      <c r="JM18">
        <v>5</v>
      </c>
      <c r="JN18">
        <v>1</v>
      </c>
      <c r="JO18">
        <v>3</v>
      </c>
      <c r="JP18">
        <v>3</v>
      </c>
      <c r="JQ18">
        <v>5</v>
      </c>
      <c r="JR18">
        <v>4</v>
      </c>
      <c r="JS18">
        <v>1</v>
      </c>
      <c r="JT18">
        <v>4</v>
      </c>
      <c r="JU18">
        <v>2</v>
      </c>
      <c r="JV18">
        <v>4</v>
      </c>
      <c r="JW18">
        <v>1</v>
      </c>
      <c r="JX18">
        <v>1</v>
      </c>
      <c r="JY18">
        <v>3</v>
      </c>
      <c r="JZ18">
        <v>4</v>
      </c>
      <c r="KA18">
        <v>3</v>
      </c>
      <c r="KB18">
        <v>3</v>
      </c>
      <c r="KC18">
        <v>1</v>
      </c>
      <c r="KD18">
        <v>2</v>
      </c>
      <c r="KE18">
        <v>2</v>
      </c>
      <c r="KF18">
        <v>1</v>
      </c>
      <c r="KG18">
        <v>5</v>
      </c>
      <c r="KH18">
        <v>1</v>
      </c>
      <c r="KI18">
        <v>4</v>
      </c>
      <c r="KJ18">
        <v>3</v>
      </c>
    </row>
    <row r="19" spans="1:296" x14ac:dyDescent="0.45">
      <c r="A19" t="s">
        <v>300</v>
      </c>
      <c r="B19" t="s">
        <v>405</v>
      </c>
      <c r="C19" t="s">
        <v>372</v>
      </c>
      <c r="D19" t="s">
        <v>266</v>
      </c>
      <c r="E19" t="s">
        <v>294</v>
      </c>
      <c r="F19">
        <v>0</v>
      </c>
      <c r="G19" t="s">
        <v>283</v>
      </c>
      <c r="K19">
        <f t="shared" si="1"/>
        <v>122</v>
      </c>
      <c r="L19">
        <f t="shared" si="2"/>
        <v>115</v>
      </c>
      <c r="M19">
        <f t="shared" si="3"/>
        <v>118</v>
      </c>
      <c r="N19">
        <f t="shared" si="4"/>
        <v>120</v>
      </c>
      <c r="O19">
        <f t="shared" si="5"/>
        <v>124</v>
      </c>
      <c r="P19">
        <f t="shared" si="6"/>
        <v>110</v>
      </c>
      <c r="Q19">
        <f t="shared" si="7"/>
        <v>30</v>
      </c>
      <c r="R19">
        <f t="shared" si="8"/>
        <v>29</v>
      </c>
      <c r="S19">
        <f t="shared" si="9"/>
        <v>3.05</v>
      </c>
      <c r="T19">
        <f t="shared" si="10"/>
        <v>2.875</v>
      </c>
      <c r="U19">
        <f t="shared" si="11"/>
        <v>2.95</v>
      </c>
      <c r="V19">
        <f t="shared" si="12"/>
        <v>3</v>
      </c>
      <c r="W19">
        <f t="shared" si="13"/>
        <v>3.1</v>
      </c>
      <c r="X19">
        <f t="shared" si="14"/>
        <v>2.75</v>
      </c>
      <c r="Y19">
        <f t="shared" si="15"/>
        <v>3</v>
      </c>
      <c r="Z19">
        <f t="shared" si="16"/>
        <v>2.9</v>
      </c>
      <c r="AA19">
        <f>(K19-전체데이터!$J$2)/전체데이터!$J$3</f>
        <v>4.4526692208126245E-2</v>
      </c>
      <c r="AB19">
        <f>(L19-전체데이터!$K$2)/전체데이터!$K$3</f>
        <v>-0.84033851190770215</v>
      </c>
      <c r="AC19">
        <f>(M19-전체데이터!$L$2)/전체데이터!$L$3</f>
        <v>-0.4171694440067687</v>
      </c>
      <c r="AD19">
        <f>(N19-전체데이터!$M$2)/전체데이터!$M$3</f>
        <v>-0.11238714419807404</v>
      </c>
      <c r="AE19">
        <f>(O19-전체데이터!$N$2)/전체데이터!$N$3</f>
        <v>0.38120538525592246</v>
      </c>
      <c r="AF19">
        <f>(P19-전체데이터!$O$2)/전체데이터!$O$3</f>
        <v>-0.88564484286307854</v>
      </c>
      <c r="AG19">
        <f>(Q19-전체데이터!$P$2)/전체데이터!$P$3</f>
        <v>0</v>
      </c>
      <c r="AH19">
        <f>(R19-전체데이터!$Q$2)/전체데이터!$Q$3</f>
        <v>9.4987249621424533E-2</v>
      </c>
      <c r="AI19">
        <f t="shared" si="17"/>
        <v>-1.2875536480686696</v>
      </c>
      <c r="AJ19">
        <f t="shared" si="18"/>
        <v>9.5652173913043477</v>
      </c>
      <c r="AK19">
        <v>1</v>
      </c>
      <c r="AL19">
        <v>2</v>
      </c>
      <c r="AM19">
        <v>5</v>
      </c>
      <c r="AN19">
        <v>3</v>
      </c>
      <c r="AO19">
        <v>2</v>
      </c>
      <c r="AP19">
        <v>5</v>
      </c>
      <c r="AQ19">
        <v>3</v>
      </c>
      <c r="AR19">
        <v>5</v>
      </c>
      <c r="AS19">
        <v>2</v>
      </c>
      <c r="AT19">
        <v>4</v>
      </c>
      <c r="AU19">
        <v>5</v>
      </c>
      <c r="AV19">
        <v>3</v>
      </c>
      <c r="AW19">
        <v>4</v>
      </c>
      <c r="AX19">
        <v>2</v>
      </c>
      <c r="AY19">
        <v>1</v>
      </c>
      <c r="AZ19">
        <v>3</v>
      </c>
      <c r="BA19">
        <v>5</v>
      </c>
      <c r="BB19">
        <v>4</v>
      </c>
      <c r="BC19">
        <v>1</v>
      </c>
      <c r="BD19">
        <v>5</v>
      </c>
      <c r="BE19">
        <v>2</v>
      </c>
      <c r="BF19">
        <v>4</v>
      </c>
      <c r="BG19">
        <v>4</v>
      </c>
      <c r="BH19">
        <v>2</v>
      </c>
      <c r="BI19">
        <v>1</v>
      </c>
      <c r="BJ19">
        <v>4</v>
      </c>
      <c r="BK19">
        <v>4</v>
      </c>
      <c r="BL19">
        <v>1</v>
      </c>
      <c r="BM19">
        <v>3</v>
      </c>
      <c r="BN19">
        <v>2</v>
      </c>
      <c r="BO19">
        <v>3</v>
      </c>
      <c r="BP19">
        <v>5</v>
      </c>
      <c r="BQ19">
        <v>2</v>
      </c>
      <c r="BR19">
        <v>2</v>
      </c>
      <c r="BS19">
        <v>5</v>
      </c>
      <c r="BT19">
        <v>3</v>
      </c>
      <c r="BU19">
        <v>2</v>
      </c>
      <c r="BV19">
        <v>3</v>
      </c>
      <c r="BW19">
        <v>4</v>
      </c>
      <c r="BX19">
        <v>1</v>
      </c>
      <c r="BY19">
        <v>4</v>
      </c>
      <c r="BZ19">
        <v>3</v>
      </c>
      <c r="CA19">
        <v>1</v>
      </c>
      <c r="CB19">
        <v>5</v>
      </c>
      <c r="CC19">
        <v>4</v>
      </c>
      <c r="CD19">
        <v>5</v>
      </c>
      <c r="CE19">
        <v>3</v>
      </c>
      <c r="CF19">
        <v>5</v>
      </c>
      <c r="CG19">
        <v>5</v>
      </c>
      <c r="CH19">
        <v>2</v>
      </c>
      <c r="CI19">
        <v>1</v>
      </c>
      <c r="CJ19">
        <v>4</v>
      </c>
      <c r="CK19">
        <v>5</v>
      </c>
      <c r="CL19">
        <v>4</v>
      </c>
      <c r="CM19">
        <v>1</v>
      </c>
      <c r="CN19">
        <v>5</v>
      </c>
      <c r="CO19">
        <v>1</v>
      </c>
      <c r="CP19">
        <v>1</v>
      </c>
      <c r="CQ19">
        <v>2</v>
      </c>
      <c r="CR19">
        <v>2</v>
      </c>
      <c r="CS19">
        <v>2</v>
      </c>
      <c r="CT19">
        <v>1</v>
      </c>
      <c r="CU19">
        <v>2</v>
      </c>
      <c r="CV19">
        <v>3</v>
      </c>
      <c r="CW19">
        <v>2</v>
      </c>
      <c r="CX19">
        <v>1</v>
      </c>
      <c r="CY19">
        <v>1</v>
      </c>
      <c r="CZ19">
        <v>2</v>
      </c>
      <c r="DA19">
        <v>2</v>
      </c>
      <c r="DB19">
        <v>4</v>
      </c>
      <c r="DC19">
        <v>1</v>
      </c>
      <c r="DD19">
        <v>4</v>
      </c>
      <c r="DE19">
        <v>3</v>
      </c>
      <c r="DF19">
        <v>5</v>
      </c>
      <c r="DG19">
        <v>1</v>
      </c>
      <c r="DH19">
        <v>5</v>
      </c>
      <c r="DI19">
        <v>1</v>
      </c>
      <c r="DJ19">
        <v>3</v>
      </c>
      <c r="DK19">
        <v>5</v>
      </c>
      <c r="DL19">
        <v>4</v>
      </c>
      <c r="DM19">
        <v>5</v>
      </c>
      <c r="DN19">
        <v>5</v>
      </c>
      <c r="DO19">
        <v>1</v>
      </c>
      <c r="DP19">
        <v>5</v>
      </c>
      <c r="DQ19">
        <v>4</v>
      </c>
      <c r="DR19">
        <v>1</v>
      </c>
      <c r="DS19">
        <v>5</v>
      </c>
      <c r="DT19">
        <v>5</v>
      </c>
      <c r="DU19">
        <v>2</v>
      </c>
      <c r="DV19">
        <v>2</v>
      </c>
      <c r="DW19">
        <v>2</v>
      </c>
      <c r="DX19">
        <v>5</v>
      </c>
      <c r="DY19">
        <v>4</v>
      </c>
      <c r="DZ19">
        <v>2</v>
      </c>
      <c r="EA19">
        <v>2</v>
      </c>
      <c r="EB19">
        <v>2</v>
      </c>
      <c r="EC19">
        <v>3</v>
      </c>
      <c r="ED19">
        <v>4</v>
      </c>
      <c r="EE19">
        <v>1</v>
      </c>
      <c r="EF19">
        <v>2</v>
      </c>
      <c r="EG19">
        <v>4</v>
      </c>
      <c r="EH19">
        <v>4</v>
      </c>
      <c r="EI19">
        <v>1</v>
      </c>
      <c r="EJ19">
        <v>2</v>
      </c>
      <c r="EK19">
        <v>3</v>
      </c>
      <c r="EL19">
        <v>3</v>
      </c>
      <c r="EM19">
        <v>1</v>
      </c>
      <c r="EN19">
        <v>4</v>
      </c>
      <c r="EO19">
        <v>3</v>
      </c>
      <c r="EP19">
        <v>2</v>
      </c>
      <c r="EQ19">
        <v>1</v>
      </c>
      <c r="ER19">
        <v>1</v>
      </c>
      <c r="ES19">
        <v>2</v>
      </c>
      <c r="ET19">
        <v>4</v>
      </c>
      <c r="EU19">
        <v>1</v>
      </c>
      <c r="EV19">
        <v>4</v>
      </c>
      <c r="EW19">
        <v>4</v>
      </c>
      <c r="EX19">
        <v>5</v>
      </c>
      <c r="EY19">
        <v>4</v>
      </c>
      <c r="EZ19">
        <v>3</v>
      </c>
      <c r="FA19">
        <v>3</v>
      </c>
      <c r="FB19">
        <v>4</v>
      </c>
      <c r="FC19">
        <v>4</v>
      </c>
      <c r="FD19">
        <v>3</v>
      </c>
      <c r="FE19">
        <v>3</v>
      </c>
      <c r="FF19">
        <v>1</v>
      </c>
      <c r="FG19">
        <v>3</v>
      </c>
      <c r="FH19">
        <v>2</v>
      </c>
      <c r="FI19">
        <v>4</v>
      </c>
      <c r="FJ19">
        <v>4</v>
      </c>
      <c r="FK19">
        <v>3</v>
      </c>
      <c r="FL19">
        <v>1</v>
      </c>
      <c r="FM19">
        <v>2</v>
      </c>
      <c r="FN19">
        <v>1</v>
      </c>
      <c r="FO19">
        <v>1</v>
      </c>
      <c r="FP19">
        <v>4</v>
      </c>
      <c r="FQ19">
        <v>4</v>
      </c>
      <c r="FR19">
        <v>1</v>
      </c>
      <c r="FS19">
        <v>5</v>
      </c>
      <c r="FT19">
        <v>4</v>
      </c>
      <c r="FU19">
        <v>1</v>
      </c>
      <c r="FV19">
        <v>5</v>
      </c>
      <c r="FW19">
        <v>1</v>
      </c>
      <c r="FX19">
        <v>4</v>
      </c>
      <c r="FY19">
        <v>1</v>
      </c>
      <c r="FZ19">
        <v>5</v>
      </c>
      <c r="GA19">
        <v>1</v>
      </c>
      <c r="GB19">
        <v>4</v>
      </c>
      <c r="GC19">
        <v>4</v>
      </c>
      <c r="GD19">
        <v>4</v>
      </c>
      <c r="GE19">
        <v>2</v>
      </c>
      <c r="GF19">
        <v>4</v>
      </c>
      <c r="GG19">
        <v>3</v>
      </c>
      <c r="GH19">
        <v>3</v>
      </c>
      <c r="GI19">
        <v>5</v>
      </c>
      <c r="GJ19">
        <v>1</v>
      </c>
      <c r="GK19">
        <v>3</v>
      </c>
      <c r="GL19">
        <v>5</v>
      </c>
      <c r="GM19">
        <v>5</v>
      </c>
      <c r="GN19">
        <v>2</v>
      </c>
      <c r="GO19">
        <v>5</v>
      </c>
      <c r="GP19">
        <v>4</v>
      </c>
      <c r="GQ19">
        <v>1</v>
      </c>
      <c r="GR19">
        <v>5</v>
      </c>
      <c r="GS19">
        <v>5</v>
      </c>
      <c r="GT19">
        <v>1</v>
      </c>
      <c r="GU19">
        <v>4</v>
      </c>
      <c r="GV19">
        <v>1</v>
      </c>
      <c r="GW19">
        <v>5</v>
      </c>
      <c r="GX19">
        <v>4</v>
      </c>
      <c r="GY19">
        <v>3</v>
      </c>
      <c r="GZ19">
        <v>2</v>
      </c>
      <c r="HA19">
        <v>5</v>
      </c>
      <c r="HB19">
        <v>1</v>
      </c>
      <c r="HC19">
        <v>3</v>
      </c>
      <c r="HD19">
        <v>2</v>
      </c>
      <c r="HE19">
        <v>3</v>
      </c>
      <c r="HF19">
        <v>5</v>
      </c>
      <c r="HG19">
        <v>4</v>
      </c>
      <c r="HH19">
        <v>4</v>
      </c>
      <c r="HI19">
        <v>1</v>
      </c>
      <c r="HJ19">
        <v>5</v>
      </c>
      <c r="HK19">
        <v>1</v>
      </c>
      <c r="HL19">
        <v>4</v>
      </c>
      <c r="HM19">
        <v>1</v>
      </c>
      <c r="HN19">
        <v>2</v>
      </c>
      <c r="HO19">
        <v>4</v>
      </c>
      <c r="HP19">
        <v>2</v>
      </c>
      <c r="HQ19">
        <v>3</v>
      </c>
      <c r="HR19">
        <v>3</v>
      </c>
      <c r="HS19">
        <v>4</v>
      </c>
      <c r="HT19">
        <v>5</v>
      </c>
      <c r="HU19">
        <v>3</v>
      </c>
      <c r="HV19">
        <v>2</v>
      </c>
      <c r="HW19">
        <v>3</v>
      </c>
      <c r="HX19">
        <v>3</v>
      </c>
      <c r="HY19">
        <v>3</v>
      </c>
      <c r="HZ19">
        <v>4</v>
      </c>
      <c r="IA19">
        <v>1</v>
      </c>
      <c r="IB19">
        <v>3</v>
      </c>
      <c r="IC19">
        <v>5</v>
      </c>
      <c r="ID19">
        <v>5</v>
      </c>
      <c r="IE19">
        <v>4</v>
      </c>
      <c r="IF19">
        <v>5</v>
      </c>
      <c r="IG19">
        <v>3</v>
      </c>
      <c r="IH19">
        <v>2</v>
      </c>
      <c r="II19">
        <v>2</v>
      </c>
      <c r="IJ19">
        <v>1</v>
      </c>
      <c r="IK19">
        <v>4</v>
      </c>
      <c r="IL19">
        <v>5</v>
      </c>
      <c r="IM19">
        <v>3</v>
      </c>
      <c r="IN19">
        <v>1</v>
      </c>
      <c r="IO19">
        <v>1</v>
      </c>
      <c r="IP19">
        <v>2</v>
      </c>
      <c r="IQ19">
        <v>1</v>
      </c>
      <c r="IR19">
        <v>1</v>
      </c>
      <c r="IS19">
        <v>2</v>
      </c>
      <c r="IT19">
        <v>2</v>
      </c>
      <c r="IU19">
        <v>5</v>
      </c>
      <c r="IV19">
        <v>2</v>
      </c>
      <c r="IW19">
        <v>3</v>
      </c>
      <c r="IX19">
        <v>5</v>
      </c>
      <c r="IY19">
        <v>2</v>
      </c>
      <c r="IZ19">
        <v>3</v>
      </c>
      <c r="JA19">
        <v>2</v>
      </c>
      <c r="JB19">
        <v>4</v>
      </c>
      <c r="JC19">
        <v>1</v>
      </c>
      <c r="JD19">
        <v>2</v>
      </c>
      <c r="JE19">
        <v>4</v>
      </c>
      <c r="JF19">
        <v>1</v>
      </c>
      <c r="JG19">
        <v>4</v>
      </c>
      <c r="JH19">
        <v>3</v>
      </c>
      <c r="JI19">
        <v>3</v>
      </c>
      <c r="JJ19">
        <v>1</v>
      </c>
      <c r="JK19">
        <v>2</v>
      </c>
      <c r="JL19">
        <v>4</v>
      </c>
      <c r="JM19">
        <v>1</v>
      </c>
      <c r="JN19">
        <v>3</v>
      </c>
      <c r="JO19">
        <v>4</v>
      </c>
      <c r="JP19">
        <v>2</v>
      </c>
      <c r="JQ19">
        <v>5</v>
      </c>
      <c r="JR19">
        <v>2</v>
      </c>
      <c r="JS19">
        <v>3</v>
      </c>
      <c r="JT19">
        <v>3</v>
      </c>
      <c r="JU19">
        <v>4</v>
      </c>
      <c r="JV19">
        <v>4</v>
      </c>
      <c r="JW19">
        <v>3</v>
      </c>
      <c r="JX19">
        <v>4</v>
      </c>
      <c r="JY19">
        <v>1</v>
      </c>
      <c r="JZ19">
        <v>1</v>
      </c>
      <c r="KA19">
        <v>5</v>
      </c>
      <c r="KB19">
        <v>3</v>
      </c>
      <c r="KC19">
        <v>2</v>
      </c>
      <c r="KD19">
        <v>5</v>
      </c>
      <c r="KE19">
        <v>3</v>
      </c>
      <c r="KF19">
        <v>1</v>
      </c>
      <c r="KG19">
        <v>3</v>
      </c>
      <c r="KH19">
        <v>5</v>
      </c>
      <c r="KI19">
        <v>1</v>
      </c>
      <c r="KJ19">
        <v>1</v>
      </c>
    </row>
    <row r="20" spans="1:296" x14ac:dyDescent="0.45">
      <c r="A20" t="s">
        <v>301</v>
      </c>
      <c r="B20" t="s">
        <v>406</v>
      </c>
      <c r="C20" t="s">
        <v>373</v>
      </c>
      <c r="D20" t="s">
        <v>276</v>
      </c>
      <c r="E20" t="s">
        <v>294</v>
      </c>
      <c r="F20">
        <v>0</v>
      </c>
      <c r="G20" t="s">
        <v>316</v>
      </c>
      <c r="K20">
        <f t="shared" si="1"/>
        <v>112</v>
      </c>
      <c r="L20">
        <f t="shared" si="2"/>
        <v>123</v>
      </c>
      <c r="M20">
        <f t="shared" si="3"/>
        <v>115</v>
      </c>
      <c r="N20">
        <f t="shared" si="4"/>
        <v>126</v>
      </c>
      <c r="O20">
        <f t="shared" si="5"/>
        <v>108</v>
      </c>
      <c r="P20">
        <f t="shared" si="6"/>
        <v>123</v>
      </c>
      <c r="Q20">
        <f t="shared" si="7"/>
        <v>37</v>
      </c>
      <c r="R20">
        <f t="shared" si="8"/>
        <v>33</v>
      </c>
      <c r="S20">
        <f t="shared" si="9"/>
        <v>2.8</v>
      </c>
      <c r="T20">
        <f t="shared" si="10"/>
        <v>3.0750000000000002</v>
      </c>
      <c r="U20">
        <f t="shared" si="11"/>
        <v>2.875</v>
      </c>
      <c r="V20">
        <f t="shared" si="12"/>
        <v>3.15</v>
      </c>
      <c r="W20">
        <f t="shared" si="13"/>
        <v>2.7</v>
      </c>
      <c r="X20">
        <f t="shared" si="14"/>
        <v>3.0750000000000002</v>
      </c>
      <c r="Y20">
        <f t="shared" si="15"/>
        <v>3.7</v>
      </c>
      <c r="Z20">
        <f t="shared" si="16"/>
        <v>3.3</v>
      </c>
      <c r="AA20">
        <f>(K20-전체데이터!$J$2)/전체데이터!$J$3</f>
        <v>-0.72232189582071771</v>
      </c>
      <c r="AB20">
        <f>(L20-전체데이터!$K$2)/전체데이터!$K$3</f>
        <v>-4.792805200994503E-2</v>
      </c>
      <c r="AC20">
        <f>(M20-전체데이터!$L$2)/전체데이터!$L$3</f>
        <v>-0.74319262293642785</v>
      </c>
      <c r="AD20">
        <f>(N20-전체데이터!$M$2)/전체데이터!$M$3</f>
        <v>0.34204783016805129</v>
      </c>
      <c r="AE20">
        <f>(O20-전체데이터!$N$2)/전체데이터!$N$3</f>
        <v>-1.651890002775664</v>
      </c>
      <c r="AF20">
        <f>(P20-전체데이터!$O$2)/전체데이터!$O$3</f>
        <v>0.20918605184189284</v>
      </c>
      <c r="AG20">
        <f>(Q20-전체데이터!$P$2)/전체데이터!$P$3</f>
        <v>1.4768239238572591</v>
      </c>
      <c r="AH20">
        <f>(R20-전체데이터!$Q$2)/전체데이터!$Q$3</f>
        <v>0.83113843418746536</v>
      </c>
      <c r="AI20">
        <f t="shared" si="17"/>
        <v>3.3613445378151261</v>
      </c>
      <c r="AJ20">
        <f t="shared" si="18"/>
        <v>5.6910569105691051</v>
      </c>
      <c r="AK20">
        <v>1</v>
      </c>
      <c r="AL20">
        <v>1</v>
      </c>
      <c r="AM20">
        <v>5</v>
      </c>
      <c r="AN20">
        <v>3</v>
      </c>
      <c r="AO20">
        <v>3</v>
      </c>
      <c r="AP20">
        <v>1</v>
      </c>
      <c r="AQ20">
        <v>4</v>
      </c>
      <c r="AR20">
        <v>3</v>
      </c>
      <c r="AS20">
        <v>5</v>
      </c>
      <c r="AT20">
        <v>2</v>
      </c>
      <c r="AU20">
        <v>1</v>
      </c>
      <c r="AV20">
        <v>4</v>
      </c>
      <c r="AW20">
        <v>3</v>
      </c>
      <c r="AX20">
        <v>2</v>
      </c>
      <c r="AY20">
        <v>3</v>
      </c>
      <c r="AZ20">
        <v>1</v>
      </c>
      <c r="BA20">
        <v>3</v>
      </c>
      <c r="BB20">
        <v>1</v>
      </c>
      <c r="BC20">
        <v>3</v>
      </c>
      <c r="BD20">
        <v>3</v>
      </c>
      <c r="BE20">
        <v>5</v>
      </c>
      <c r="BF20">
        <v>5</v>
      </c>
      <c r="BG20">
        <v>1</v>
      </c>
      <c r="BH20">
        <v>3</v>
      </c>
      <c r="BI20">
        <v>2</v>
      </c>
      <c r="BJ20">
        <v>4</v>
      </c>
      <c r="BK20">
        <v>4</v>
      </c>
      <c r="BL20">
        <v>3</v>
      </c>
      <c r="BM20">
        <v>1</v>
      </c>
      <c r="BN20">
        <v>3</v>
      </c>
      <c r="BO20">
        <v>1</v>
      </c>
      <c r="BP20">
        <v>5</v>
      </c>
      <c r="BQ20">
        <v>4</v>
      </c>
      <c r="BR20">
        <v>4</v>
      </c>
      <c r="BS20">
        <v>3</v>
      </c>
      <c r="BT20">
        <v>1</v>
      </c>
      <c r="BU20">
        <v>1</v>
      </c>
      <c r="BV20">
        <v>3</v>
      </c>
      <c r="BW20">
        <v>2</v>
      </c>
      <c r="BX20">
        <v>5</v>
      </c>
      <c r="BY20">
        <v>2</v>
      </c>
      <c r="BZ20">
        <v>3</v>
      </c>
      <c r="CA20">
        <v>2</v>
      </c>
      <c r="CB20">
        <v>1</v>
      </c>
      <c r="CC20">
        <v>1</v>
      </c>
      <c r="CD20">
        <v>3</v>
      </c>
      <c r="CE20">
        <v>2</v>
      </c>
      <c r="CF20">
        <v>5</v>
      </c>
      <c r="CG20">
        <v>5</v>
      </c>
      <c r="CH20">
        <v>4</v>
      </c>
      <c r="CI20">
        <v>2</v>
      </c>
      <c r="CJ20">
        <v>1</v>
      </c>
      <c r="CK20">
        <v>5</v>
      </c>
      <c r="CL20">
        <v>3</v>
      </c>
      <c r="CM20">
        <v>2</v>
      </c>
      <c r="CN20">
        <v>5</v>
      </c>
      <c r="CO20">
        <v>5</v>
      </c>
      <c r="CP20">
        <v>4</v>
      </c>
      <c r="CQ20">
        <v>5</v>
      </c>
      <c r="CR20">
        <v>5</v>
      </c>
      <c r="CS20">
        <v>2</v>
      </c>
      <c r="CT20">
        <v>1</v>
      </c>
      <c r="CU20">
        <v>2</v>
      </c>
      <c r="CV20">
        <v>4</v>
      </c>
      <c r="CW20">
        <v>5</v>
      </c>
      <c r="CX20">
        <v>1</v>
      </c>
      <c r="CY20">
        <v>5</v>
      </c>
      <c r="CZ20">
        <v>2</v>
      </c>
      <c r="DA20">
        <v>4</v>
      </c>
      <c r="DB20">
        <v>2</v>
      </c>
      <c r="DC20">
        <v>5</v>
      </c>
      <c r="DD20">
        <v>4</v>
      </c>
      <c r="DE20">
        <v>4</v>
      </c>
      <c r="DF20">
        <v>4</v>
      </c>
      <c r="DG20">
        <v>5</v>
      </c>
      <c r="DH20">
        <v>3</v>
      </c>
      <c r="DI20">
        <v>1</v>
      </c>
      <c r="DJ20">
        <v>1</v>
      </c>
      <c r="DK20">
        <v>2</v>
      </c>
      <c r="DL20">
        <v>1</v>
      </c>
      <c r="DM20">
        <v>1</v>
      </c>
      <c r="DN20">
        <v>3</v>
      </c>
      <c r="DO20">
        <v>3</v>
      </c>
      <c r="DP20">
        <v>1</v>
      </c>
      <c r="DQ20">
        <v>5</v>
      </c>
      <c r="DR20">
        <v>3</v>
      </c>
      <c r="DS20">
        <v>3</v>
      </c>
      <c r="DT20">
        <v>2</v>
      </c>
      <c r="DU20">
        <v>3</v>
      </c>
      <c r="DV20">
        <v>1</v>
      </c>
      <c r="DW20">
        <v>1</v>
      </c>
      <c r="DX20">
        <v>3</v>
      </c>
      <c r="DY20">
        <v>5</v>
      </c>
      <c r="DZ20">
        <v>3</v>
      </c>
      <c r="EA20">
        <v>3</v>
      </c>
      <c r="EB20">
        <v>3</v>
      </c>
      <c r="EC20">
        <v>2</v>
      </c>
      <c r="ED20">
        <v>2</v>
      </c>
      <c r="EE20">
        <v>5</v>
      </c>
      <c r="EF20">
        <v>2</v>
      </c>
      <c r="EG20">
        <v>4</v>
      </c>
      <c r="EH20">
        <v>1</v>
      </c>
      <c r="EI20">
        <v>1</v>
      </c>
      <c r="EJ20">
        <v>1</v>
      </c>
      <c r="EK20">
        <v>5</v>
      </c>
      <c r="EL20">
        <v>3</v>
      </c>
      <c r="EM20">
        <v>5</v>
      </c>
      <c r="EN20">
        <v>5</v>
      </c>
      <c r="EO20">
        <v>4</v>
      </c>
      <c r="EP20">
        <v>3</v>
      </c>
      <c r="EQ20">
        <v>1</v>
      </c>
      <c r="ER20">
        <v>4</v>
      </c>
      <c r="ES20">
        <v>1</v>
      </c>
      <c r="ET20">
        <v>3</v>
      </c>
      <c r="EU20">
        <v>5</v>
      </c>
      <c r="EV20">
        <v>4</v>
      </c>
      <c r="EW20">
        <v>5</v>
      </c>
      <c r="EX20">
        <v>2</v>
      </c>
      <c r="EY20">
        <v>1</v>
      </c>
      <c r="EZ20">
        <v>3</v>
      </c>
      <c r="FA20">
        <v>3</v>
      </c>
      <c r="FB20">
        <v>1</v>
      </c>
      <c r="FC20">
        <v>2</v>
      </c>
      <c r="FD20">
        <v>4</v>
      </c>
      <c r="FE20">
        <v>4</v>
      </c>
      <c r="FF20">
        <v>1</v>
      </c>
      <c r="FG20">
        <v>4</v>
      </c>
      <c r="FH20">
        <v>3</v>
      </c>
      <c r="FI20">
        <v>1</v>
      </c>
      <c r="FJ20">
        <v>3</v>
      </c>
      <c r="FK20">
        <v>2</v>
      </c>
      <c r="FL20">
        <v>4</v>
      </c>
      <c r="FM20">
        <v>4</v>
      </c>
      <c r="FN20">
        <v>3</v>
      </c>
      <c r="FO20">
        <v>4</v>
      </c>
      <c r="FP20">
        <v>1</v>
      </c>
      <c r="FQ20">
        <v>5</v>
      </c>
      <c r="FR20">
        <v>4</v>
      </c>
      <c r="FS20">
        <v>4</v>
      </c>
      <c r="FT20">
        <v>4</v>
      </c>
      <c r="FU20">
        <v>4</v>
      </c>
      <c r="FV20">
        <v>4</v>
      </c>
      <c r="FW20">
        <v>4</v>
      </c>
      <c r="FX20">
        <v>2</v>
      </c>
      <c r="FY20">
        <v>4</v>
      </c>
      <c r="FZ20">
        <v>2</v>
      </c>
      <c r="GA20">
        <v>1</v>
      </c>
      <c r="GB20">
        <v>5</v>
      </c>
      <c r="GC20">
        <v>4</v>
      </c>
      <c r="GD20">
        <v>1</v>
      </c>
      <c r="GE20">
        <v>5</v>
      </c>
      <c r="GF20">
        <v>1</v>
      </c>
      <c r="GG20">
        <v>4</v>
      </c>
      <c r="GH20">
        <v>5</v>
      </c>
      <c r="GI20">
        <v>1</v>
      </c>
      <c r="GJ20">
        <v>2</v>
      </c>
      <c r="GK20">
        <v>5</v>
      </c>
      <c r="GL20">
        <v>2</v>
      </c>
      <c r="GM20">
        <v>5</v>
      </c>
      <c r="GN20">
        <v>4</v>
      </c>
      <c r="GO20">
        <v>3</v>
      </c>
      <c r="GP20">
        <v>5</v>
      </c>
      <c r="GQ20">
        <v>2</v>
      </c>
      <c r="GR20">
        <v>3</v>
      </c>
      <c r="GS20">
        <v>3</v>
      </c>
      <c r="GT20">
        <v>3</v>
      </c>
      <c r="GU20">
        <v>1</v>
      </c>
      <c r="GV20">
        <v>2</v>
      </c>
      <c r="GW20">
        <v>4</v>
      </c>
      <c r="GX20">
        <v>1</v>
      </c>
      <c r="GY20">
        <v>5</v>
      </c>
      <c r="GZ20">
        <v>1</v>
      </c>
      <c r="HA20">
        <v>3</v>
      </c>
      <c r="HB20">
        <v>2</v>
      </c>
      <c r="HC20">
        <v>3</v>
      </c>
      <c r="HD20">
        <v>4</v>
      </c>
      <c r="HE20">
        <v>4</v>
      </c>
      <c r="HF20">
        <v>1</v>
      </c>
      <c r="HG20">
        <v>2</v>
      </c>
      <c r="HH20">
        <v>2</v>
      </c>
      <c r="HI20">
        <v>1</v>
      </c>
      <c r="HJ20">
        <v>3</v>
      </c>
      <c r="HK20">
        <v>2</v>
      </c>
      <c r="HL20">
        <v>3</v>
      </c>
      <c r="HM20">
        <v>5</v>
      </c>
      <c r="HN20">
        <v>4</v>
      </c>
      <c r="HO20">
        <v>1</v>
      </c>
      <c r="HP20">
        <v>1</v>
      </c>
      <c r="HQ20">
        <v>3</v>
      </c>
      <c r="HR20">
        <v>4</v>
      </c>
      <c r="HS20">
        <v>1</v>
      </c>
      <c r="HT20">
        <v>5</v>
      </c>
      <c r="HU20">
        <v>3</v>
      </c>
      <c r="HV20">
        <v>5</v>
      </c>
      <c r="HW20">
        <v>1</v>
      </c>
      <c r="HX20">
        <v>4</v>
      </c>
      <c r="HY20">
        <v>1</v>
      </c>
      <c r="HZ20">
        <v>3</v>
      </c>
      <c r="IA20">
        <v>1</v>
      </c>
      <c r="IB20">
        <v>3</v>
      </c>
      <c r="IC20">
        <v>2</v>
      </c>
      <c r="ID20">
        <v>4</v>
      </c>
      <c r="IE20">
        <v>5</v>
      </c>
      <c r="IF20">
        <v>5</v>
      </c>
      <c r="IG20">
        <v>1</v>
      </c>
      <c r="IH20">
        <v>5</v>
      </c>
      <c r="II20">
        <v>5</v>
      </c>
      <c r="IJ20">
        <v>5</v>
      </c>
      <c r="IK20">
        <v>1</v>
      </c>
      <c r="IL20">
        <v>4</v>
      </c>
      <c r="IM20">
        <v>1</v>
      </c>
      <c r="IN20">
        <v>1</v>
      </c>
      <c r="IO20">
        <v>5</v>
      </c>
      <c r="IP20">
        <v>1</v>
      </c>
      <c r="IQ20">
        <v>3</v>
      </c>
      <c r="IR20">
        <v>2</v>
      </c>
      <c r="IS20">
        <v>4</v>
      </c>
      <c r="IT20">
        <v>3</v>
      </c>
      <c r="IU20">
        <v>2</v>
      </c>
      <c r="IV20">
        <v>5</v>
      </c>
      <c r="IW20">
        <v>4</v>
      </c>
      <c r="IX20">
        <v>2</v>
      </c>
      <c r="IY20">
        <v>5</v>
      </c>
      <c r="IZ20">
        <v>2</v>
      </c>
      <c r="JA20">
        <v>2</v>
      </c>
      <c r="JB20">
        <v>3</v>
      </c>
      <c r="JC20">
        <v>3</v>
      </c>
      <c r="JD20">
        <v>2</v>
      </c>
      <c r="JE20">
        <v>2</v>
      </c>
      <c r="JF20">
        <v>1</v>
      </c>
      <c r="JG20">
        <v>4</v>
      </c>
      <c r="JH20">
        <v>3</v>
      </c>
      <c r="JI20">
        <v>2</v>
      </c>
      <c r="JJ20">
        <v>2</v>
      </c>
      <c r="JK20">
        <v>5</v>
      </c>
      <c r="JL20">
        <v>2</v>
      </c>
      <c r="JM20">
        <v>5</v>
      </c>
      <c r="JN20">
        <v>5</v>
      </c>
      <c r="JO20">
        <v>1</v>
      </c>
      <c r="JP20">
        <v>4</v>
      </c>
      <c r="JQ20">
        <v>4</v>
      </c>
      <c r="JR20">
        <v>4</v>
      </c>
      <c r="JS20">
        <v>4</v>
      </c>
      <c r="JT20">
        <v>5</v>
      </c>
      <c r="JU20">
        <v>2</v>
      </c>
      <c r="JV20">
        <v>5</v>
      </c>
      <c r="JW20">
        <v>1</v>
      </c>
      <c r="JX20">
        <v>4</v>
      </c>
      <c r="JY20">
        <v>3</v>
      </c>
      <c r="JZ20">
        <v>5</v>
      </c>
      <c r="KA20">
        <v>1</v>
      </c>
      <c r="KB20">
        <v>5</v>
      </c>
      <c r="KC20">
        <v>4</v>
      </c>
      <c r="KD20">
        <v>4</v>
      </c>
      <c r="KE20">
        <v>4</v>
      </c>
      <c r="KF20">
        <v>5</v>
      </c>
      <c r="KG20">
        <v>5</v>
      </c>
      <c r="KH20">
        <v>3</v>
      </c>
      <c r="KI20">
        <v>1</v>
      </c>
      <c r="KJ20">
        <v>1</v>
      </c>
    </row>
    <row r="21" spans="1:296" x14ac:dyDescent="0.45">
      <c r="A21" t="s">
        <v>302</v>
      </c>
      <c r="B21" t="s">
        <v>418</v>
      </c>
      <c r="C21" t="s">
        <v>360</v>
      </c>
      <c r="D21" t="s">
        <v>266</v>
      </c>
      <c r="E21" t="s">
        <v>271</v>
      </c>
      <c r="F21">
        <v>1</v>
      </c>
      <c r="G21" t="s">
        <v>283</v>
      </c>
      <c r="K21">
        <f t="shared" si="1"/>
        <v>128</v>
      </c>
      <c r="L21">
        <f t="shared" si="2"/>
        <v>120</v>
      </c>
      <c r="M21">
        <f t="shared" si="3"/>
        <v>110</v>
      </c>
      <c r="N21">
        <f t="shared" si="4"/>
        <v>109</v>
      </c>
      <c r="O21">
        <f t="shared" si="5"/>
        <v>121</v>
      </c>
      <c r="P21">
        <f t="shared" si="6"/>
        <v>122</v>
      </c>
      <c r="Q21">
        <f t="shared" si="7"/>
        <v>28</v>
      </c>
      <c r="R21">
        <f t="shared" si="8"/>
        <v>30</v>
      </c>
      <c r="S21">
        <f t="shared" si="9"/>
        <v>3.2</v>
      </c>
      <c r="T21">
        <f t="shared" si="10"/>
        <v>3</v>
      </c>
      <c r="U21">
        <f t="shared" si="11"/>
        <v>2.75</v>
      </c>
      <c r="V21">
        <f t="shared" si="12"/>
        <v>2.7250000000000001</v>
      </c>
      <c r="W21">
        <f t="shared" si="13"/>
        <v>3.0249999999999999</v>
      </c>
      <c r="X21">
        <f t="shared" si="14"/>
        <v>3.05</v>
      </c>
      <c r="Y21">
        <f t="shared" si="15"/>
        <v>2.8</v>
      </c>
      <c r="Z21">
        <f t="shared" si="16"/>
        <v>3</v>
      </c>
      <c r="AA21">
        <f>(K21-전체데이터!$J$2)/전체데이터!$J$3</f>
        <v>0.50463584502543268</v>
      </c>
      <c r="AB21">
        <f>(L21-전체데이터!$K$2)/전체데이터!$K$3</f>
        <v>-0.34508197447160394</v>
      </c>
      <c r="AC21">
        <f>(M21-전체데이터!$L$2)/전체데이터!$L$3</f>
        <v>-1.2865645878191931</v>
      </c>
      <c r="AD21">
        <f>(N21-전체데이터!$M$2)/전체데이터!$M$3</f>
        <v>-0.94551793053597044</v>
      </c>
      <c r="AE21">
        <f>(O21-전체데이터!$N$2)/전체데이터!$N$3</f>
        <v>0</v>
      </c>
      <c r="AF21">
        <f>(P21-전체데이터!$O$2)/전체데이터!$O$3</f>
        <v>0.1249682907107412</v>
      </c>
      <c r="AG21">
        <f>(Q21-전체데이터!$P$2)/전체데이터!$P$3</f>
        <v>-0.42194969253064546</v>
      </c>
      <c r="AH21">
        <f>(R21-전체데이터!$Q$2)/전체데이터!$Q$3</f>
        <v>0.27902504576293474</v>
      </c>
      <c r="AI21">
        <f t="shared" si="17"/>
        <v>4.3478260869565215</v>
      </c>
      <c r="AJ21">
        <f t="shared" si="18"/>
        <v>-13.333333333333334</v>
      </c>
      <c r="AK21">
        <v>5</v>
      </c>
      <c r="AL21">
        <v>5</v>
      </c>
      <c r="AM21">
        <v>3</v>
      </c>
      <c r="AN21">
        <v>2</v>
      </c>
      <c r="AO21">
        <v>2</v>
      </c>
      <c r="AP21">
        <v>2</v>
      </c>
      <c r="AQ21">
        <v>4</v>
      </c>
      <c r="AR21">
        <v>5</v>
      </c>
      <c r="AS21">
        <v>5</v>
      </c>
      <c r="AT21">
        <v>3</v>
      </c>
      <c r="AU21">
        <v>1</v>
      </c>
      <c r="AV21">
        <v>5</v>
      </c>
      <c r="AW21">
        <v>5</v>
      </c>
      <c r="AX21">
        <v>3</v>
      </c>
      <c r="AY21">
        <v>4</v>
      </c>
      <c r="AZ21">
        <v>3</v>
      </c>
      <c r="BA21">
        <v>3</v>
      </c>
      <c r="BB21">
        <v>2</v>
      </c>
      <c r="BC21">
        <v>1</v>
      </c>
      <c r="BD21">
        <v>3</v>
      </c>
      <c r="BE21">
        <v>5</v>
      </c>
      <c r="BF21">
        <v>1</v>
      </c>
      <c r="BG21">
        <v>3</v>
      </c>
      <c r="BH21">
        <v>4</v>
      </c>
      <c r="BI21">
        <v>3</v>
      </c>
      <c r="BJ21">
        <v>5</v>
      </c>
      <c r="BK21">
        <v>3</v>
      </c>
      <c r="BL21">
        <v>1</v>
      </c>
      <c r="BM21">
        <v>5</v>
      </c>
      <c r="BN21">
        <v>2</v>
      </c>
      <c r="BO21">
        <v>1</v>
      </c>
      <c r="BP21">
        <v>5</v>
      </c>
      <c r="BQ21">
        <v>2</v>
      </c>
      <c r="BR21">
        <v>2</v>
      </c>
      <c r="BS21">
        <v>2</v>
      </c>
      <c r="BT21">
        <v>2</v>
      </c>
      <c r="BU21">
        <v>5</v>
      </c>
      <c r="BV21">
        <v>5</v>
      </c>
      <c r="BW21">
        <v>4</v>
      </c>
      <c r="BX21">
        <v>2</v>
      </c>
      <c r="BY21">
        <v>2</v>
      </c>
      <c r="BZ21">
        <v>3</v>
      </c>
      <c r="CA21">
        <v>4</v>
      </c>
      <c r="CB21">
        <v>3</v>
      </c>
      <c r="CC21">
        <v>4</v>
      </c>
      <c r="CD21">
        <v>1</v>
      </c>
      <c r="CE21">
        <v>3</v>
      </c>
      <c r="CF21">
        <v>5</v>
      </c>
      <c r="CG21">
        <v>3</v>
      </c>
      <c r="CH21">
        <v>1</v>
      </c>
      <c r="CI21">
        <v>1</v>
      </c>
      <c r="CJ21">
        <v>3</v>
      </c>
      <c r="CK21">
        <v>2</v>
      </c>
      <c r="CL21">
        <v>4</v>
      </c>
      <c r="CM21">
        <v>1</v>
      </c>
      <c r="CN21">
        <v>4</v>
      </c>
      <c r="CO21">
        <v>3</v>
      </c>
      <c r="CP21">
        <v>1</v>
      </c>
      <c r="CQ21">
        <v>2</v>
      </c>
      <c r="CR21">
        <v>2</v>
      </c>
      <c r="CS21">
        <v>1</v>
      </c>
      <c r="CT21">
        <v>5</v>
      </c>
      <c r="CU21">
        <v>5</v>
      </c>
      <c r="CV21">
        <v>3</v>
      </c>
      <c r="CW21">
        <v>3</v>
      </c>
      <c r="CX21">
        <v>5</v>
      </c>
      <c r="CY21">
        <v>3</v>
      </c>
      <c r="CZ21">
        <v>2</v>
      </c>
      <c r="DA21">
        <v>5</v>
      </c>
      <c r="DB21">
        <v>1</v>
      </c>
      <c r="DC21">
        <v>5</v>
      </c>
      <c r="DD21">
        <v>4</v>
      </c>
      <c r="DE21">
        <v>3</v>
      </c>
      <c r="DF21">
        <v>2</v>
      </c>
      <c r="DG21">
        <v>5</v>
      </c>
      <c r="DH21">
        <v>3</v>
      </c>
      <c r="DI21">
        <v>2</v>
      </c>
      <c r="DJ21">
        <v>3</v>
      </c>
      <c r="DK21">
        <v>4</v>
      </c>
      <c r="DL21">
        <v>4</v>
      </c>
      <c r="DM21">
        <v>3</v>
      </c>
      <c r="DN21">
        <v>1</v>
      </c>
      <c r="DO21">
        <v>3</v>
      </c>
      <c r="DP21">
        <v>5</v>
      </c>
      <c r="DQ21">
        <v>5</v>
      </c>
      <c r="DR21">
        <v>2</v>
      </c>
      <c r="DS21">
        <v>3</v>
      </c>
      <c r="DT21">
        <v>4</v>
      </c>
      <c r="DU21">
        <v>1</v>
      </c>
      <c r="DV21">
        <v>3</v>
      </c>
      <c r="DW21">
        <v>2</v>
      </c>
      <c r="DX21">
        <v>5</v>
      </c>
      <c r="DY21">
        <v>5</v>
      </c>
      <c r="DZ21">
        <v>4</v>
      </c>
      <c r="EA21">
        <v>3</v>
      </c>
      <c r="EB21">
        <v>4</v>
      </c>
      <c r="EC21">
        <v>3</v>
      </c>
      <c r="ED21">
        <v>2</v>
      </c>
      <c r="EE21">
        <v>3</v>
      </c>
      <c r="EF21">
        <v>5</v>
      </c>
      <c r="EG21">
        <v>4</v>
      </c>
      <c r="EH21">
        <v>1</v>
      </c>
      <c r="EI21">
        <v>1</v>
      </c>
      <c r="EJ21">
        <v>1</v>
      </c>
      <c r="EK21">
        <v>3</v>
      </c>
      <c r="EL21">
        <v>3</v>
      </c>
      <c r="EM21">
        <v>2</v>
      </c>
      <c r="EN21">
        <v>1</v>
      </c>
      <c r="EO21">
        <v>1</v>
      </c>
      <c r="EP21">
        <v>1</v>
      </c>
      <c r="EQ21">
        <v>2</v>
      </c>
      <c r="ER21">
        <v>4</v>
      </c>
      <c r="ES21">
        <v>1</v>
      </c>
      <c r="ET21">
        <v>1</v>
      </c>
      <c r="EU21">
        <v>3</v>
      </c>
      <c r="EV21">
        <v>1</v>
      </c>
      <c r="EW21">
        <v>1</v>
      </c>
      <c r="EX21">
        <v>4</v>
      </c>
      <c r="EY21">
        <v>5</v>
      </c>
      <c r="EZ21">
        <v>4</v>
      </c>
      <c r="FA21">
        <v>1</v>
      </c>
      <c r="FB21">
        <v>2</v>
      </c>
      <c r="FC21">
        <v>1</v>
      </c>
      <c r="FD21">
        <v>1</v>
      </c>
      <c r="FE21">
        <v>4</v>
      </c>
      <c r="FF21">
        <v>1</v>
      </c>
      <c r="FG21">
        <v>1</v>
      </c>
      <c r="FH21">
        <v>4</v>
      </c>
      <c r="FI21">
        <v>2</v>
      </c>
      <c r="FJ21">
        <v>2</v>
      </c>
      <c r="FK21">
        <v>4</v>
      </c>
      <c r="FL21">
        <v>5</v>
      </c>
      <c r="FM21">
        <v>3</v>
      </c>
      <c r="FN21">
        <v>1</v>
      </c>
      <c r="FO21">
        <v>4</v>
      </c>
      <c r="FP21">
        <v>2</v>
      </c>
      <c r="FQ21">
        <v>2</v>
      </c>
      <c r="FR21">
        <v>1</v>
      </c>
      <c r="FS21">
        <v>4</v>
      </c>
      <c r="FT21">
        <v>2</v>
      </c>
      <c r="FU21">
        <v>1</v>
      </c>
      <c r="FV21">
        <v>2</v>
      </c>
      <c r="FW21">
        <v>5</v>
      </c>
      <c r="FX21">
        <v>4</v>
      </c>
      <c r="FY21">
        <v>5</v>
      </c>
      <c r="FZ21">
        <v>5</v>
      </c>
      <c r="GA21">
        <v>1</v>
      </c>
      <c r="GB21">
        <v>2</v>
      </c>
      <c r="GC21">
        <v>3</v>
      </c>
      <c r="GD21">
        <v>1</v>
      </c>
      <c r="GE21">
        <v>2</v>
      </c>
      <c r="GF21">
        <v>5</v>
      </c>
      <c r="GG21">
        <v>3</v>
      </c>
      <c r="GH21">
        <v>4</v>
      </c>
      <c r="GI21">
        <v>2</v>
      </c>
      <c r="GJ21">
        <v>3</v>
      </c>
      <c r="GK21">
        <v>2</v>
      </c>
      <c r="GL21">
        <v>4</v>
      </c>
      <c r="GM21">
        <v>3</v>
      </c>
      <c r="GN21">
        <v>5</v>
      </c>
      <c r="GO21">
        <v>5</v>
      </c>
      <c r="GP21">
        <v>4</v>
      </c>
      <c r="GQ21">
        <v>2</v>
      </c>
      <c r="GR21">
        <v>5</v>
      </c>
      <c r="GS21">
        <v>4</v>
      </c>
      <c r="GT21">
        <v>2</v>
      </c>
      <c r="GU21">
        <v>2</v>
      </c>
      <c r="GV21">
        <v>5</v>
      </c>
      <c r="GW21">
        <v>4</v>
      </c>
      <c r="GX21">
        <v>2</v>
      </c>
      <c r="GY21">
        <v>2</v>
      </c>
      <c r="GZ21">
        <v>2</v>
      </c>
      <c r="HA21">
        <v>4</v>
      </c>
      <c r="HB21">
        <v>1</v>
      </c>
      <c r="HC21">
        <v>3</v>
      </c>
      <c r="HD21">
        <v>4</v>
      </c>
      <c r="HE21">
        <v>5</v>
      </c>
      <c r="HF21">
        <v>1</v>
      </c>
      <c r="HG21">
        <v>4</v>
      </c>
      <c r="HH21">
        <v>1</v>
      </c>
      <c r="HI21">
        <v>5</v>
      </c>
      <c r="HJ21">
        <v>2</v>
      </c>
      <c r="HK21">
        <v>5</v>
      </c>
      <c r="HL21">
        <v>1</v>
      </c>
      <c r="HM21">
        <v>3</v>
      </c>
      <c r="HN21">
        <v>2</v>
      </c>
      <c r="HO21">
        <v>1</v>
      </c>
      <c r="HP21">
        <v>5</v>
      </c>
      <c r="HQ21">
        <v>5</v>
      </c>
      <c r="HR21">
        <v>3</v>
      </c>
      <c r="HS21">
        <v>2</v>
      </c>
      <c r="HT21">
        <v>2</v>
      </c>
      <c r="HU21">
        <v>1</v>
      </c>
      <c r="HV21">
        <v>5</v>
      </c>
      <c r="HW21">
        <v>3</v>
      </c>
      <c r="HX21">
        <v>3</v>
      </c>
      <c r="HY21">
        <v>2</v>
      </c>
      <c r="HZ21">
        <v>5</v>
      </c>
      <c r="IA21">
        <v>3</v>
      </c>
      <c r="IB21">
        <v>1</v>
      </c>
      <c r="IC21">
        <v>3</v>
      </c>
      <c r="ID21">
        <v>1</v>
      </c>
      <c r="IE21">
        <v>5</v>
      </c>
      <c r="IF21">
        <v>3</v>
      </c>
      <c r="IG21">
        <v>4</v>
      </c>
      <c r="IH21">
        <v>4</v>
      </c>
      <c r="II21">
        <v>3</v>
      </c>
      <c r="IJ21">
        <v>2</v>
      </c>
      <c r="IK21">
        <v>2</v>
      </c>
      <c r="IL21">
        <v>4</v>
      </c>
      <c r="IM21">
        <v>3</v>
      </c>
      <c r="IN21">
        <v>2</v>
      </c>
      <c r="IO21">
        <v>1</v>
      </c>
      <c r="IP21">
        <v>5</v>
      </c>
      <c r="IQ21">
        <v>1</v>
      </c>
      <c r="IR21">
        <v>1</v>
      </c>
      <c r="IS21">
        <v>1</v>
      </c>
      <c r="IT21">
        <v>1</v>
      </c>
      <c r="IU21">
        <v>1</v>
      </c>
      <c r="IV21">
        <v>1</v>
      </c>
      <c r="IW21">
        <v>5</v>
      </c>
      <c r="IX21">
        <v>5</v>
      </c>
      <c r="IY21">
        <v>4</v>
      </c>
      <c r="IZ21">
        <v>3</v>
      </c>
      <c r="JA21">
        <v>3</v>
      </c>
      <c r="JB21">
        <v>2</v>
      </c>
      <c r="JC21">
        <v>5</v>
      </c>
      <c r="JD21">
        <v>5</v>
      </c>
      <c r="JE21">
        <v>2</v>
      </c>
      <c r="JF21">
        <v>4</v>
      </c>
      <c r="JG21">
        <v>4</v>
      </c>
      <c r="JH21">
        <v>5</v>
      </c>
      <c r="JI21">
        <v>2</v>
      </c>
      <c r="JJ21">
        <v>4</v>
      </c>
      <c r="JK21">
        <v>5</v>
      </c>
      <c r="JL21">
        <v>2</v>
      </c>
      <c r="JM21">
        <v>4</v>
      </c>
      <c r="JN21">
        <v>1</v>
      </c>
      <c r="JO21">
        <v>5</v>
      </c>
      <c r="JP21">
        <v>4</v>
      </c>
      <c r="JQ21">
        <v>3</v>
      </c>
      <c r="JR21">
        <v>5</v>
      </c>
      <c r="JS21">
        <v>4</v>
      </c>
      <c r="JT21">
        <v>1</v>
      </c>
      <c r="JU21">
        <v>2</v>
      </c>
      <c r="JV21">
        <v>2</v>
      </c>
      <c r="JW21">
        <v>2</v>
      </c>
      <c r="JX21">
        <v>5</v>
      </c>
      <c r="JY21">
        <v>1</v>
      </c>
      <c r="JZ21">
        <v>3</v>
      </c>
      <c r="KA21">
        <v>4</v>
      </c>
      <c r="KB21">
        <v>4</v>
      </c>
      <c r="KC21">
        <v>3</v>
      </c>
      <c r="KD21">
        <v>3</v>
      </c>
      <c r="KE21">
        <v>5</v>
      </c>
      <c r="KF21">
        <v>5</v>
      </c>
      <c r="KG21">
        <v>1</v>
      </c>
      <c r="KH21">
        <v>3</v>
      </c>
      <c r="KI21">
        <v>1</v>
      </c>
      <c r="KJ21">
        <v>1</v>
      </c>
    </row>
    <row r="22" spans="1:296" x14ac:dyDescent="0.45">
      <c r="A22" t="s">
        <v>303</v>
      </c>
      <c r="B22" t="s">
        <v>407</v>
      </c>
      <c r="C22" t="s">
        <v>374</v>
      </c>
      <c r="D22" t="s">
        <v>276</v>
      </c>
      <c r="E22" t="s">
        <v>292</v>
      </c>
      <c r="F22">
        <v>0</v>
      </c>
      <c r="G22" t="s">
        <v>304</v>
      </c>
      <c r="K22">
        <f t="shared" si="1"/>
        <v>113</v>
      </c>
      <c r="L22">
        <f t="shared" si="2"/>
        <v>120</v>
      </c>
      <c r="M22">
        <f t="shared" si="3"/>
        <v>113</v>
      </c>
      <c r="N22">
        <f t="shared" si="4"/>
        <v>125</v>
      </c>
      <c r="O22">
        <f t="shared" si="5"/>
        <v>113</v>
      </c>
      <c r="P22">
        <f t="shared" si="6"/>
        <v>109</v>
      </c>
      <c r="Q22">
        <f t="shared" si="7"/>
        <v>35</v>
      </c>
      <c r="R22">
        <f t="shared" si="8"/>
        <v>33</v>
      </c>
      <c r="S22">
        <f t="shared" si="9"/>
        <v>2.8250000000000002</v>
      </c>
      <c r="T22">
        <f t="shared" si="10"/>
        <v>3</v>
      </c>
      <c r="U22">
        <f t="shared" si="11"/>
        <v>2.8250000000000002</v>
      </c>
      <c r="V22">
        <f t="shared" si="12"/>
        <v>3.125</v>
      </c>
      <c r="W22">
        <f t="shared" si="13"/>
        <v>2.8250000000000002</v>
      </c>
      <c r="X22">
        <f t="shared" si="14"/>
        <v>2.7250000000000001</v>
      </c>
      <c r="Y22">
        <f t="shared" si="15"/>
        <v>3.5</v>
      </c>
      <c r="Z22">
        <f t="shared" si="16"/>
        <v>3.3</v>
      </c>
      <c r="AA22">
        <f>(K22-전체데이터!$J$2)/전체데이터!$J$3</f>
        <v>-0.64563703701783337</v>
      </c>
      <c r="AB22">
        <f>(L22-전체데이터!$K$2)/전체데이터!$K$3</f>
        <v>-0.34508197447160394</v>
      </c>
      <c r="AC22">
        <f>(M22-전체데이터!$L$2)/전체데이터!$L$3</f>
        <v>-0.96054140888953399</v>
      </c>
      <c r="AD22">
        <f>(N22-전체데이터!$M$2)/전체데이터!$M$3</f>
        <v>0.26630866777369705</v>
      </c>
      <c r="AE22">
        <f>(O22-전체데이터!$N$2)/전체데이터!$N$3</f>
        <v>-1.0165476940157931</v>
      </c>
      <c r="AF22">
        <f>(P22-전체데이터!$O$2)/전체데이터!$O$3</f>
        <v>-0.96986260399423019</v>
      </c>
      <c r="AG22">
        <f>(Q22-전체데이터!$P$2)/전체데이터!$P$3</f>
        <v>1.0548742313266137</v>
      </c>
      <c r="AH22">
        <f>(R22-전체데이터!$Q$2)/전체데이터!$Q$3</f>
        <v>0.83113843418746536</v>
      </c>
      <c r="AI22">
        <f t="shared" si="17"/>
        <v>3.0042918454935621</v>
      </c>
      <c r="AJ22">
        <f t="shared" si="18"/>
        <v>15</v>
      </c>
      <c r="AK22">
        <v>1</v>
      </c>
      <c r="AL22">
        <v>5</v>
      </c>
      <c r="AM22">
        <v>1</v>
      </c>
      <c r="AN22">
        <v>5</v>
      </c>
      <c r="AO22">
        <v>2</v>
      </c>
      <c r="AP22">
        <v>1</v>
      </c>
      <c r="AQ22">
        <v>3</v>
      </c>
      <c r="AR22">
        <v>5</v>
      </c>
      <c r="AS22">
        <v>2</v>
      </c>
      <c r="AT22">
        <v>5</v>
      </c>
      <c r="AU22">
        <v>3</v>
      </c>
      <c r="AV22">
        <v>4</v>
      </c>
      <c r="AW22">
        <v>2</v>
      </c>
      <c r="AX22">
        <v>5</v>
      </c>
      <c r="AY22">
        <v>3</v>
      </c>
      <c r="AZ22">
        <v>4</v>
      </c>
      <c r="BA22">
        <v>2</v>
      </c>
      <c r="BB22">
        <v>1</v>
      </c>
      <c r="BC22">
        <v>2</v>
      </c>
      <c r="BD22">
        <v>4</v>
      </c>
      <c r="BE22">
        <v>2</v>
      </c>
      <c r="BF22">
        <v>4</v>
      </c>
      <c r="BG22">
        <v>4</v>
      </c>
      <c r="BH22">
        <v>3</v>
      </c>
      <c r="BI22">
        <v>1</v>
      </c>
      <c r="BJ22">
        <v>1</v>
      </c>
      <c r="BK22">
        <v>4</v>
      </c>
      <c r="BL22">
        <v>5</v>
      </c>
      <c r="BM22">
        <v>2</v>
      </c>
      <c r="BN22">
        <v>2</v>
      </c>
      <c r="BO22">
        <v>1</v>
      </c>
      <c r="BP22">
        <v>1</v>
      </c>
      <c r="BQ22">
        <v>3</v>
      </c>
      <c r="BR22">
        <v>2</v>
      </c>
      <c r="BS22">
        <v>5</v>
      </c>
      <c r="BT22">
        <v>1</v>
      </c>
      <c r="BU22">
        <v>1</v>
      </c>
      <c r="BV22">
        <v>4</v>
      </c>
      <c r="BW22">
        <v>5</v>
      </c>
      <c r="BX22">
        <v>2</v>
      </c>
      <c r="BY22">
        <v>5</v>
      </c>
      <c r="BZ22">
        <v>5</v>
      </c>
      <c r="CA22">
        <v>1</v>
      </c>
      <c r="CB22">
        <v>1</v>
      </c>
      <c r="CC22">
        <v>4</v>
      </c>
      <c r="CD22">
        <v>5</v>
      </c>
      <c r="CE22">
        <v>2</v>
      </c>
      <c r="CF22">
        <v>5</v>
      </c>
      <c r="CG22">
        <v>3</v>
      </c>
      <c r="CH22">
        <v>3</v>
      </c>
      <c r="CI22">
        <v>5</v>
      </c>
      <c r="CJ22">
        <v>1</v>
      </c>
      <c r="CK22">
        <v>3</v>
      </c>
      <c r="CL22">
        <v>4</v>
      </c>
      <c r="CM22">
        <v>4</v>
      </c>
      <c r="CN22">
        <v>5</v>
      </c>
      <c r="CO22">
        <v>1</v>
      </c>
      <c r="CP22">
        <v>4</v>
      </c>
      <c r="CQ22">
        <v>5</v>
      </c>
      <c r="CR22">
        <v>3</v>
      </c>
      <c r="CS22">
        <v>4</v>
      </c>
      <c r="CT22">
        <v>5</v>
      </c>
      <c r="CU22">
        <v>3</v>
      </c>
      <c r="CV22">
        <v>2</v>
      </c>
      <c r="CW22">
        <v>1</v>
      </c>
      <c r="CX22">
        <v>1</v>
      </c>
      <c r="CY22">
        <v>3</v>
      </c>
      <c r="CZ22">
        <v>1</v>
      </c>
      <c r="DA22">
        <v>4</v>
      </c>
      <c r="DB22">
        <v>1</v>
      </c>
      <c r="DC22">
        <v>1</v>
      </c>
      <c r="DD22">
        <v>1</v>
      </c>
      <c r="DE22">
        <v>1</v>
      </c>
      <c r="DF22">
        <v>4</v>
      </c>
      <c r="DG22">
        <v>4</v>
      </c>
      <c r="DH22">
        <v>1</v>
      </c>
      <c r="DI22">
        <v>5</v>
      </c>
      <c r="DJ22">
        <v>2</v>
      </c>
      <c r="DK22">
        <v>3</v>
      </c>
      <c r="DL22">
        <v>4</v>
      </c>
      <c r="DM22">
        <v>5</v>
      </c>
      <c r="DN22">
        <v>5</v>
      </c>
      <c r="DO22">
        <v>1</v>
      </c>
      <c r="DP22">
        <v>3</v>
      </c>
      <c r="DQ22">
        <v>2</v>
      </c>
      <c r="DR22">
        <v>5</v>
      </c>
      <c r="DS22">
        <v>2</v>
      </c>
      <c r="DT22">
        <v>2</v>
      </c>
      <c r="DU22">
        <v>4</v>
      </c>
      <c r="DV22">
        <v>5</v>
      </c>
      <c r="DW22">
        <v>1</v>
      </c>
      <c r="DX22">
        <v>5</v>
      </c>
      <c r="DY22">
        <v>2</v>
      </c>
      <c r="DZ22">
        <v>4</v>
      </c>
      <c r="EA22">
        <v>3</v>
      </c>
      <c r="EB22">
        <v>1</v>
      </c>
      <c r="EC22">
        <v>2</v>
      </c>
      <c r="ED22">
        <v>2</v>
      </c>
      <c r="EE22">
        <v>2</v>
      </c>
      <c r="EF22">
        <v>3</v>
      </c>
      <c r="EG22">
        <v>2</v>
      </c>
      <c r="EH22">
        <v>5</v>
      </c>
      <c r="EI22">
        <v>3</v>
      </c>
      <c r="EJ22">
        <v>2</v>
      </c>
      <c r="EK22">
        <v>5</v>
      </c>
      <c r="EL22">
        <v>4</v>
      </c>
      <c r="EM22">
        <v>4</v>
      </c>
      <c r="EN22">
        <v>3</v>
      </c>
      <c r="EO22">
        <v>1</v>
      </c>
      <c r="EP22">
        <v>1</v>
      </c>
      <c r="EQ22">
        <v>2</v>
      </c>
      <c r="ER22">
        <v>3</v>
      </c>
      <c r="ES22">
        <v>1</v>
      </c>
      <c r="ET22">
        <v>5</v>
      </c>
      <c r="EU22">
        <v>2</v>
      </c>
      <c r="EV22">
        <v>1</v>
      </c>
      <c r="EW22">
        <v>3</v>
      </c>
      <c r="EX22">
        <v>1</v>
      </c>
      <c r="EY22">
        <v>4</v>
      </c>
      <c r="EZ22">
        <v>2</v>
      </c>
      <c r="FA22">
        <v>4</v>
      </c>
      <c r="FB22">
        <v>3</v>
      </c>
      <c r="FC22">
        <v>3</v>
      </c>
      <c r="FD22">
        <v>3</v>
      </c>
      <c r="FE22">
        <v>4</v>
      </c>
      <c r="FF22">
        <v>3</v>
      </c>
      <c r="FG22">
        <v>2</v>
      </c>
      <c r="FH22">
        <v>2</v>
      </c>
      <c r="FI22">
        <v>3</v>
      </c>
      <c r="FJ22">
        <v>4</v>
      </c>
      <c r="FK22">
        <v>3</v>
      </c>
      <c r="FL22">
        <v>2</v>
      </c>
      <c r="FM22">
        <v>1</v>
      </c>
      <c r="FN22">
        <v>3</v>
      </c>
      <c r="FO22">
        <v>4</v>
      </c>
      <c r="FP22">
        <v>5</v>
      </c>
      <c r="FQ22">
        <v>4</v>
      </c>
      <c r="FR22">
        <v>3</v>
      </c>
      <c r="FS22">
        <v>4</v>
      </c>
      <c r="FT22">
        <v>2</v>
      </c>
      <c r="FU22">
        <v>1</v>
      </c>
      <c r="FV22">
        <v>1</v>
      </c>
      <c r="FW22">
        <v>4</v>
      </c>
      <c r="FX22">
        <v>5</v>
      </c>
      <c r="FY22">
        <v>5</v>
      </c>
      <c r="FZ22">
        <v>3</v>
      </c>
      <c r="GA22">
        <v>2</v>
      </c>
      <c r="GB22">
        <v>1</v>
      </c>
      <c r="GC22">
        <v>4</v>
      </c>
      <c r="GD22">
        <v>1</v>
      </c>
      <c r="GE22">
        <v>4</v>
      </c>
      <c r="GF22">
        <v>5</v>
      </c>
      <c r="GG22">
        <v>3</v>
      </c>
      <c r="GH22">
        <v>4</v>
      </c>
      <c r="GI22">
        <v>5</v>
      </c>
      <c r="GJ22">
        <v>1</v>
      </c>
      <c r="GK22">
        <v>4</v>
      </c>
      <c r="GL22">
        <v>4</v>
      </c>
      <c r="GM22">
        <v>5</v>
      </c>
      <c r="GN22">
        <v>1</v>
      </c>
      <c r="GO22">
        <v>4</v>
      </c>
      <c r="GP22">
        <v>2</v>
      </c>
      <c r="GQ22">
        <v>5</v>
      </c>
      <c r="GR22">
        <v>2</v>
      </c>
      <c r="GS22">
        <v>4</v>
      </c>
      <c r="GT22">
        <v>1</v>
      </c>
      <c r="GU22">
        <v>1</v>
      </c>
      <c r="GV22">
        <v>4</v>
      </c>
      <c r="GW22">
        <v>2</v>
      </c>
      <c r="GX22">
        <v>5</v>
      </c>
      <c r="GY22">
        <v>1</v>
      </c>
      <c r="GZ22">
        <v>2</v>
      </c>
      <c r="HA22">
        <v>1</v>
      </c>
      <c r="HB22">
        <v>3</v>
      </c>
      <c r="HC22">
        <v>4</v>
      </c>
      <c r="HD22">
        <v>1</v>
      </c>
      <c r="HE22">
        <v>2</v>
      </c>
      <c r="HF22">
        <v>5</v>
      </c>
      <c r="HG22">
        <v>4</v>
      </c>
      <c r="HH22">
        <v>2</v>
      </c>
      <c r="HI22">
        <v>3</v>
      </c>
      <c r="HJ22">
        <v>3</v>
      </c>
      <c r="HK22">
        <v>5</v>
      </c>
      <c r="HL22">
        <v>4</v>
      </c>
      <c r="HM22">
        <v>3</v>
      </c>
      <c r="HN22">
        <v>5</v>
      </c>
      <c r="HO22">
        <v>4</v>
      </c>
      <c r="HP22">
        <v>4</v>
      </c>
      <c r="HQ22">
        <v>5</v>
      </c>
      <c r="HR22">
        <v>4</v>
      </c>
      <c r="HS22">
        <v>2</v>
      </c>
      <c r="HT22">
        <v>3</v>
      </c>
      <c r="HU22">
        <v>1</v>
      </c>
      <c r="HV22">
        <v>1</v>
      </c>
      <c r="HW22">
        <v>2</v>
      </c>
      <c r="HX22">
        <v>2</v>
      </c>
      <c r="HY22">
        <v>3</v>
      </c>
      <c r="HZ22">
        <v>1</v>
      </c>
      <c r="IA22">
        <v>2</v>
      </c>
      <c r="IB22">
        <v>1</v>
      </c>
      <c r="IC22">
        <v>4</v>
      </c>
      <c r="ID22">
        <v>1</v>
      </c>
      <c r="IE22">
        <v>1</v>
      </c>
      <c r="IF22">
        <v>3</v>
      </c>
      <c r="IG22">
        <v>3</v>
      </c>
      <c r="IH22">
        <v>4</v>
      </c>
      <c r="II22">
        <v>5</v>
      </c>
      <c r="IJ22">
        <v>2</v>
      </c>
      <c r="IK22">
        <v>3</v>
      </c>
      <c r="IL22">
        <v>5</v>
      </c>
      <c r="IM22">
        <v>4</v>
      </c>
      <c r="IN22">
        <v>2</v>
      </c>
      <c r="IO22">
        <v>2</v>
      </c>
      <c r="IP22">
        <v>1</v>
      </c>
      <c r="IQ22">
        <v>1</v>
      </c>
      <c r="IR22">
        <v>1</v>
      </c>
      <c r="IS22">
        <v>2</v>
      </c>
      <c r="IT22">
        <v>3</v>
      </c>
      <c r="IU22">
        <v>5</v>
      </c>
      <c r="IV22">
        <v>1</v>
      </c>
      <c r="IW22">
        <v>5</v>
      </c>
      <c r="IX22">
        <v>3</v>
      </c>
      <c r="IY22">
        <v>3</v>
      </c>
      <c r="IZ22">
        <v>1</v>
      </c>
      <c r="JA22">
        <v>5</v>
      </c>
      <c r="JB22">
        <v>2</v>
      </c>
      <c r="JC22">
        <v>4</v>
      </c>
      <c r="JD22">
        <v>5</v>
      </c>
      <c r="JE22">
        <v>2</v>
      </c>
      <c r="JF22">
        <v>2</v>
      </c>
      <c r="JG22">
        <v>1</v>
      </c>
      <c r="JH22">
        <v>4</v>
      </c>
      <c r="JI22">
        <v>3</v>
      </c>
      <c r="JJ22">
        <v>1</v>
      </c>
      <c r="JK22">
        <v>1</v>
      </c>
      <c r="JL22">
        <v>2</v>
      </c>
      <c r="JM22">
        <v>2</v>
      </c>
      <c r="JN22">
        <v>4</v>
      </c>
      <c r="JO22">
        <v>5</v>
      </c>
      <c r="JP22">
        <v>1</v>
      </c>
      <c r="JQ22">
        <v>4</v>
      </c>
      <c r="JR22">
        <v>4</v>
      </c>
      <c r="JS22">
        <v>4</v>
      </c>
      <c r="JT22">
        <v>2</v>
      </c>
      <c r="JU22">
        <v>5</v>
      </c>
      <c r="JV22">
        <v>4</v>
      </c>
      <c r="JW22">
        <v>2</v>
      </c>
      <c r="JX22">
        <v>5</v>
      </c>
      <c r="JY22">
        <v>1</v>
      </c>
      <c r="JZ22">
        <v>4</v>
      </c>
      <c r="KA22">
        <v>5</v>
      </c>
      <c r="KB22">
        <v>4</v>
      </c>
      <c r="KC22">
        <v>3</v>
      </c>
      <c r="KD22">
        <v>3</v>
      </c>
      <c r="KE22">
        <v>2</v>
      </c>
      <c r="KF22">
        <v>4</v>
      </c>
      <c r="KG22">
        <v>4</v>
      </c>
      <c r="KH22">
        <v>1</v>
      </c>
      <c r="KI22">
        <v>2</v>
      </c>
      <c r="KJ22">
        <v>5</v>
      </c>
    </row>
    <row r="23" spans="1:296" x14ac:dyDescent="0.45">
      <c r="A23" t="s">
        <v>305</v>
      </c>
      <c r="B23" t="s">
        <v>416</v>
      </c>
      <c r="C23" t="s">
        <v>375</v>
      </c>
      <c r="D23" t="s">
        <v>266</v>
      </c>
      <c r="E23" t="s">
        <v>267</v>
      </c>
      <c r="F23">
        <v>2</v>
      </c>
      <c r="G23" t="s">
        <v>268</v>
      </c>
      <c r="K23">
        <f t="shared" si="1"/>
        <v>120</v>
      </c>
      <c r="L23">
        <f t="shared" si="2"/>
        <v>127</v>
      </c>
      <c r="M23">
        <f t="shared" si="3"/>
        <v>125</v>
      </c>
      <c r="N23">
        <f t="shared" si="4"/>
        <v>118</v>
      </c>
      <c r="O23">
        <f t="shared" si="5"/>
        <v>119</v>
      </c>
      <c r="P23">
        <f t="shared" si="6"/>
        <v>117</v>
      </c>
      <c r="Q23">
        <f t="shared" si="7"/>
        <v>34</v>
      </c>
      <c r="R23">
        <f t="shared" si="8"/>
        <v>31</v>
      </c>
      <c r="S23">
        <f t="shared" si="9"/>
        <v>3</v>
      </c>
      <c r="T23">
        <f t="shared" si="10"/>
        <v>3.1749999999999998</v>
      </c>
      <c r="U23">
        <f t="shared" si="11"/>
        <v>3.125</v>
      </c>
      <c r="V23">
        <f t="shared" si="12"/>
        <v>2.95</v>
      </c>
      <c r="W23">
        <f t="shared" si="13"/>
        <v>2.9750000000000001</v>
      </c>
      <c r="X23">
        <f t="shared" si="14"/>
        <v>2.9249999999999998</v>
      </c>
      <c r="Y23">
        <f t="shared" si="15"/>
        <v>3.4</v>
      </c>
      <c r="Z23">
        <f t="shared" si="16"/>
        <v>3.1</v>
      </c>
      <c r="AA23">
        <f>(K23-전체데이터!$J$2)/전체데이터!$J$3</f>
        <v>-0.10884302539764254</v>
      </c>
      <c r="AB23">
        <f>(L23-전체데이터!$K$2)/전체데이터!$K$3</f>
        <v>0.34827717793893354</v>
      </c>
      <c r="AC23">
        <f>(M23-전체데이터!$L$2)/전체데이터!$L$3</f>
        <v>0.34355130682910273</v>
      </c>
      <c r="AD23">
        <f>(N23-전체데이터!$M$2)/전체데이터!$M$3</f>
        <v>-0.26386546898678248</v>
      </c>
      <c r="AE23">
        <f>(O23-전체데이터!$N$2)/전체데이터!$N$3</f>
        <v>-0.25413692350394829</v>
      </c>
      <c r="AF23">
        <f>(P23-전체데이터!$O$2)/전체데이터!$O$3</f>
        <v>-0.29612051494501707</v>
      </c>
      <c r="AG23">
        <f>(Q23-전체데이터!$P$2)/전체데이터!$P$3</f>
        <v>0.84389938506129092</v>
      </c>
      <c r="AH23">
        <f>(R23-전체데이터!$Q$2)/전체데이터!$Q$3</f>
        <v>0.46306284190444491</v>
      </c>
      <c r="AI23">
        <f t="shared" si="17"/>
        <v>0.79365079365079361</v>
      </c>
      <c r="AJ23">
        <f t="shared" si="18"/>
        <v>14.960629921259844</v>
      </c>
      <c r="AK23">
        <v>3</v>
      </c>
      <c r="AL23">
        <v>1</v>
      </c>
      <c r="AM23">
        <v>4</v>
      </c>
      <c r="AN23">
        <v>4</v>
      </c>
      <c r="AO23">
        <v>5</v>
      </c>
      <c r="AP23">
        <v>5</v>
      </c>
      <c r="AQ23">
        <v>1</v>
      </c>
      <c r="AR23">
        <v>4</v>
      </c>
      <c r="AS23">
        <v>2</v>
      </c>
      <c r="AT23">
        <v>3</v>
      </c>
      <c r="AU23">
        <v>2</v>
      </c>
      <c r="AV23">
        <v>2</v>
      </c>
      <c r="AW23">
        <v>3</v>
      </c>
      <c r="AX23">
        <v>4</v>
      </c>
      <c r="AY23">
        <v>2</v>
      </c>
      <c r="AZ23">
        <v>2</v>
      </c>
      <c r="BA23">
        <v>1</v>
      </c>
      <c r="BB23">
        <v>5</v>
      </c>
      <c r="BC23">
        <v>5</v>
      </c>
      <c r="BD23">
        <v>2</v>
      </c>
      <c r="BE23">
        <v>4</v>
      </c>
      <c r="BF23">
        <v>2</v>
      </c>
      <c r="BG23">
        <v>2</v>
      </c>
      <c r="BH23">
        <v>4</v>
      </c>
      <c r="BI23">
        <v>1</v>
      </c>
      <c r="BJ23">
        <v>3</v>
      </c>
      <c r="BK23">
        <v>5</v>
      </c>
      <c r="BL23">
        <v>2</v>
      </c>
      <c r="BM23">
        <v>4</v>
      </c>
      <c r="BN23">
        <v>2</v>
      </c>
      <c r="BO23">
        <v>3</v>
      </c>
      <c r="BP23">
        <v>4</v>
      </c>
      <c r="BQ23">
        <v>1</v>
      </c>
      <c r="BR23">
        <v>3</v>
      </c>
      <c r="BS23">
        <v>3</v>
      </c>
      <c r="BT23">
        <v>1</v>
      </c>
      <c r="BU23">
        <v>5</v>
      </c>
      <c r="BV23">
        <v>4</v>
      </c>
      <c r="BW23">
        <v>4</v>
      </c>
      <c r="BX23">
        <v>3</v>
      </c>
      <c r="BY23">
        <v>5</v>
      </c>
      <c r="BZ23">
        <v>4</v>
      </c>
      <c r="CA23">
        <v>5</v>
      </c>
      <c r="CB23">
        <v>2</v>
      </c>
      <c r="CC23">
        <v>4</v>
      </c>
      <c r="CD23">
        <v>3</v>
      </c>
      <c r="CE23">
        <v>3</v>
      </c>
      <c r="CF23">
        <v>4</v>
      </c>
      <c r="CG23">
        <v>5</v>
      </c>
      <c r="CH23">
        <v>5</v>
      </c>
      <c r="CI23">
        <v>5</v>
      </c>
      <c r="CJ23">
        <v>3</v>
      </c>
      <c r="CK23">
        <v>4</v>
      </c>
      <c r="CL23">
        <v>3</v>
      </c>
      <c r="CM23">
        <v>1</v>
      </c>
      <c r="CN23">
        <v>2</v>
      </c>
      <c r="CO23">
        <v>4</v>
      </c>
      <c r="CP23">
        <v>4</v>
      </c>
      <c r="CQ23">
        <v>3</v>
      </c>
      <c r="CR23">
        <v>4</v>
      </c>
      <c r="CS23">
        <v>4</v>
      </c>
      <c r="CT23">
        <v>5</v>
      </c>
      <c r="CU23">
        <v>1</v>
      </c>
      <c r="CV23">
        <v>3</v>
      </c>
      <c r="CW23">
        <v>4</v>
      </c>
      <c r="CX23">
        <v>4</v>
      </c>
      <c r="CY23">
        <v>1</v>
      </c>
      <c r="CZ23">
        <v>1</v>
      </c>
      <c r="DA23">
        <v>5</v>
      </c>
      <c r="DB23">
        <v>1</v>
      </c>
      <c r="DC23">
        <v>2</v>
      </c>
      <c r="DD23">
        <v>4</v>
      </c>
      <c r="DE23">
        <v>1</v>
      </c>
      <c r="DF23">
        <v>3</v>
      </c>
      <c r="DG23">
        <v>4</v>
      </c>
      <c r="DH23">
        <v>1</v>
      </c>
      <c r="DI23">
        <v>1</v>
      </c>
      <c r="DJ23">
        <v>5</v>
      </c>
      <c r="DK23">
        <v>3</v>
      </c>
      <c r="DL23">
        <v>1</v>
      </c>
      <c r="DM23">
        <v>5</v>
      </c>
      <c r="DN23">
        <v>4</v>
      </c>
      <c r="DO23">
        <v>2</v>
      </c>
      <c r="DP23">
        <v>5</v>
      </c>
      <c r="DQ23">
        <v>1</v>
      </c>
      <c r="DR23">
        <v>5</v>
      </c>
      <c r="DS23">
        <v>5</v>
      </c>
      <c r="DT23">
        <v>4</v>
      </c>
      <c r="DU23">
        <v>3</v>
      </c>
      <c r="DV23">
        <v>1</v>
      </c>
      <c r="DW23">
        <v>1</v>
      </c>
      <c r="DX23">
        <v>5</v>
      </c>
      <c r="DY23">
        <v>5</v>
      </c>
      <c r="DZ23">
        <v>5</v>
      </c>
      <c r="EA23">
        <v>2</v>
      </c>
      <c r="EB23">
        <v>5</v>
      </c>
      <c r="EC23">
        <v>4</v>
      </c>
      <c r="ED23">
        <v>5</v>
      </c>
      <c r="EE23">
        <v>5</v>
      </c>
      <c r="EF23">
        <v>1</v>
      </c>
      <c r="EG23">
        <v>4</v>
      </c>
      <c r="EH23">
        <v>4</v>
      </c>
      <c r="EI23">
        <v>4</v>
      </c>
      <c r="EJ23">
        <v>2</v>
      </c>
      <c r="EK23">
        <v>3</v>
      </c>
      <c r="EL23">
        <v>1</v>
      </c>
      <c r="EM23">
        <v>3</v>
      </c>
      <c r="EN23">
        <v>1</v>
      </c>
      <c r="EO23">
        <v>2</v>
      </c>
      <c r="EP23">
        <v>1</v>
      </c>
      <c r="EQ23">
        <v>2</v>
      </c>
      <c r="ER23">
        <v>3</v>
      </c>
      <c r="ES23">
        <v>3</v>
      </c>
      <c r="ET23">
        <v>3</v>
      </c>
      <c r="EU23">
        <v>1</v>
      </c>
      <c r="EV23">
        <v>3</v>
      </c>
      <c r="EW23">
        <v>4</v>
      </c>
      <c r="EX23">
        <v>5</v>
      </c>
      <c r="EY23">
        <v>2</v>
      </c>
      <c r="EZ23">
        <v>1</v>
      </c>
      <c r="FA23">
        <v>1</v>
      </c>
      <c r="FB23">
        <v>2</v>
      </c>
      <c r="FC23">
        <v>1</v>
      </c>
      <c r="FD23">
        <v>3</v>
      </c>
      <c r="FE23">
        <v>3</v>
      </c>
      <c r="FF23">
        <v>3</v>
      </c>
      <c r="FG23">
        <v>3</v>
      </c>
      <c r="FH23">
        <v>2</v>
      </c>
      <c r="FI23">
        <v>5</v>
      </c>
      <c r="FJ23">
        <v>1</v>
      </c>
      <c r="FK23">
        <v>2</v>
      </c>
      <c r="FL23">
        <v>3</v>
      </c>
      <c r="FM23">
        <v>1</v>
      </c>
      <c r="FN23">
        <v>1</v>
      </c>
      <c r="FO23">
        <v>5</v>
      </c>
      <c r="FP23">
        <v>5</v>
      </c>
      <c r="FQ23">
        <v>1</v>
      </c>
      <c r="FR23">
        <v>1</v>
      </c>
      <c r="FS23">
        <v>3</v>
      </c>
      <c r="FT23">
        <v>1</v>
      </c>
      <c r="FU23">
        <v>1</v>
      </c>
      <c r="FV23">
        <v>3</v>
      </c>
      <c r="FW23">
        <v>4</v>
      </c>
      <c r="FX23">
        <v>5</v>
      </c>
      <c r="FY23">
        <v>3</v>
      </c>
      <c r="FZ23">
        <v>2</v>
      </c>
      <c r="GA23">
        <v>2</v>
      </c>
      <c r="GB23">
        <v>3</v>
      </c>
      <c r="GC23">
        <v>4</v>
      </c>
      <c r="GD23">
        <v>4</v>
      </c>
      <c r="GE23">
        <v>5</v>
      </c>
      <c r="GF23">
        <v>5</v>
      </c>
      <c r="GG23">
        <v>4</v>
      </c>
      <c r="GH23">
        <v>2</v>
      </c>
      <c r="GI23">
        <v>4</v>
      </c>
      <c r="GJ23">
        <v>5</v>
      </c>
      <c r="GK23">
        <v>4</v>
      </c>
      <c r="GL23">
        <v>4</v>
      </c>
      <c r="GM23">
        <v>2</v>
      </c>
      <c r="GN23">
        <v>5</v>
      </c>
      <c r="GO23">
        <v>4</v>
      </c>
      <c r="GP23">
        <v>5</v>
      </c>
      <c r="GQ23">
        <v>4</v>
      </c>
      <c r="GR23">
        <v>5</v>
      </c>
      <c r="GS23">
        <v>4</v>
      </c>
      <c r="GT23">
        <v>4</v>
      </c>
      <c r="GU23">
        <v>1</v>
      </c>
      <c r="GV23">
        <v>2</v>
      </c>
      <c r="GW23">
        <v>2</v>
      </c>
      <c r="GX23">
        <v>2</v>
      </c>
      <c r="GY23">
        <v>5</v>
      </c>
      <c r="GZ23">
        <v>3</v>
      </c>
      <c r="HA23">
        <v>1</v>
      </c>
      <c r="HB23">
        <v>2</v>
      </c>
      <c r="HC23">
        <v>3</v>
      </c>
      <c r="HD23">
        <v>2</v>
      </c>
      <c r="HE23">
        <v>4</v>
      </c>
      <c r="HF23">
        <v>5</v>
      </c>
      <c r="HG23">
        <v>5</v>
      </c>
      <c r="HH23">
        <v>4</v>
      </c>
      <c r="HI23">
        <v>2</v>
      </c>
      <c r="HJ23">
        <v>5</v>
      </c>
      <c r="HK23">
        <v>2</v>
      </c>
      <c r="HL23">
        <v>2</v>
      </c>
      <c r="HM23">
        <v>2</v>
      </c>
      <c r="HN23">
        <v>4</v>
      </c>
      <c r="HO23">
        <v>1</v>
      </c>
      <c r="HP23">
        <v>2</v>
      </c>
      <c r="HQ23">
        <v>1</v>
      </c>
      <c r="HR23">
        <v>1</v>
      </c>
      <c r="HS23">
        <v>3</v>
      </c>
      <c r="HT23">
        <v>1</v>
      </c>
      <c r="HU23">
        <v>4</v>
      </c>
      <c r="HV23">
        <v>1</v>
      </c>
      <c r="HW23">
        <v>4</v>
      </c>
      <c r="HX23">
        <v>2</v>
      </c>
      <c r="HY23">
        <v>5</v>
      </c>
      <c r="HZ23">
        <v>5</v>
      </c>
      <c r="IA23">
        <v>1</v>
      </c>
      <c r="IB23">
        <v>4</v>
      </c>
      <c r="IC23">
        <v>1</v>
      </c>
      <c r="ID23">
        <v>3</v>
      </c>
      <c r="IE23">
        <v>2</v>
      </c>
      <c r="IF23">
        <v>4</v>
      </c>
      <c r="IG23">
        <v>5</v>
      </c>
      <c r="IH23">
        <v>5</v>
      </c>
      <c r="II23">
        <v>2</v>
      </c>
      <c r="IJ23">
        <v>5</v>
      </c>
      <c r="IK23">
        <v>1</v>
      </c>
      <c r="IL23">
        <v>1</v>
      </c>
      <c r="IM23">
        <v>4</v>
      </c>
      <c r="IN23">
        <v>5</v>
      </c>
      <c r="IO23">
        <v>4</v>
      </c>
      <c r="IP23">
        <v>1</v>
      </c>
      <c r="IQ23">
        <v>4</v>
      </c>
      <c r="IR23">
        <v>2</v>
      </c>
      <c r="IS23">
        <v>5</v>
      </c>
      <c r="IT23">
        <v>3</v>
      </c>
      <c r="IU23">
        <v>4</v>
      </c>
      <c r="IV23">
        <v>5</v>
      </c>
      <c r="IW23">
        <v>3</v>
      </c>
      <c r="IX23">
        <v>4</v>
      </c>
      <c r="IY23">
        <v>1</v>
      </c>
      <c r="IZ23">
        <v>4</v>
      </c>
      <c r="JA23">
        <v>1</v>
      </c>
      <c r="JB23">
        <v>4</v>
      </c>
      <c r="JC23">
        <v>1</v>
      </c>
      <c r="JD23">
        <v>3</v>
      </c>
      <c r="JE23">
        <v>1</v>
      </c>
      <c r="JF23">
        <v>3</v>
      </c>
      <c r="JG23">
        <v>1</v>
      </c>
      <c r="JH23">
        <v>5</v>
      </c>
      <c r="JI23">
        <v>2</v>
      </c>
      <c r="JJ23">
        <v>3</v>
      </c>
      <c r="JK23">
        <v>5</v>
      </c>
      <c r="JL23">
        <v>1</v>
      </c>
      <c r="JM23">
        <v>1</v>
      </c>
      <c r="JN23">
        <v>4</v>
      </c>
      <c r="JO23">
        <v>2</v>
      </c>
      <c r="JP23">
        <v>2</v>
      </c>
      <c r="JQ23">
        <v>2</v>
      </c>
      <c r="JR23">
        <v>5</v>
      </c>
      <c r="JS23">
        <v>5</v>
      </c>
      <c r="JT23">
        <v>3</v>
      </c>
      <c r="JU23">
        <v>5</v>
      </c>
      <c r="JV23">
        <v>3</v>
      </c>
      <c r="JW23">
        <v>4</v>
      </c>
      <c r="JX23">
        <v>1</v>
      </c>
      <c r="JY23">
        <v>5</v>
      </c>
      <c r="JZ23">
        <v>1</v>
      </c>
      <c r="KA23">
        <v>1</v>
      </c>
      <c r="KB23">
        <v>3</v>
      </c>
      <c r="KC23">
        <v>5</v>
      </c>
      <c r="KD23">
        <v>2</v>
      </c>
      <c r="KE23">
        <v>5</v>
      </c>
      <c r="KF23">
        <v>5</v>
      </c>
      <c r="KG23">
        <v>3</v>
      </c>
      <c r="KH23">
        <v>3</v>
      </c>
      <c r="KI23">
        <v>3</v>
      </c>
      <c r="KJ23">
        <v>1</v>
      </c>
    </row>
    <row r="24" spans="1:296" x14ac:dyDescent="0.45">
      <c r="A24" t="s">
        <v>306</v>
      </c>
      <c r="B24" t="s">
        <v>417</v>
      </c>
      <c r="C24" t="s">
        <v>376</v>
      </c>
      <c r="D24" t="s">
        <v>266</v>
      </c>
      <c r="E24" t="s">
        <v>277</v>
      </c>
      <c r="F24">
        <v>0</v>
      </c>
      <c r="G24" t="s">
        <v>317</v>
      </c>
      <c r="K24">
        <f t="shared" si="1"/>
        <v>115</v>
      </c>
      <c r="L24">
        <f t="shared" si="2"/>
        <v>118</v>
      </c>
      <c r="M24">
        <f t="shared" si="3"/>
        <v>122</v>
      </c>
      <c r="N24">
        <f t="shared" si="4"/>
        <v>111</v>
      </c>
      <c r="O24">
        <f t="shared" si="5"/>
        <v>133</v>
      </c>
      <c r="P24">
        <f t="shared" si="6"/>
        <v>128</v>
      </c>
      <c r="Q24">
        <f t="shared" si="7"/>
        <v>29</v>
      </c>
      <c r="R24">
        <f t="shared" si="8"/>
        <v>17</v>
      </c>
      <c r="S24">
        <f t="shared" si="9"/>
        <v>2.875</v>
      </c>
      <c r="T24">
        <f t="shared" si="10"/>
        <v>2.95</v>
      </c>
      <c r="U24">
        <f t="shared" si="11"/>
        <v>3.05</v>
      </c>
      <c r="V24">
        <f t="shared" si="12"/>
        <v>2.7749999999999999</v>
      </c>
      <c r="W24">
        <f t="shared" si="13"/>
        <v>3.3250000000000002</v>
      </c>
      <c r="X24">
        <f t="shared" si="14"/>
        <v>3.2</v>
      </c>
      <c r="Y24">
        <f t="shared" si="15"/>
        <v>2.9</v>
      </c>
      <c r="Z24">
        <f t="shared" si="16"/>
        <v>1.7</v>
      </c>
      <c r="AA24">
        <f>(K24-전체데이터!$J$2)/전체데이터!$J$3</f>
        <v>-0.49226731941206453</v>
      </c>
      <c r="AB24">
        <f>(L24-전체데이터!$K$2)/전체데이터!$K$3</f>
        <v>-0.5431845894460432</v>
      </c>
      <c r="AC24">
        <f>(M24-전체데이터!$L$2)/전체데이터!$L$3</f>
        <v>1.7528127899443545E-2</v>
      </c>
      <c r="AD24">
        <f>(N24-전체데이터!$M$2)/전체데이터!$M$3</f>
        <v>-0.79403960574726207</v>
      </c>
      <c r="AE24">
        <f>(O24-전체데이터!$N$2)/전체데이터!$N$3</f>
        <v>1.5248215410236898</v>
      </c>
      <c r="AF24">
        <f>(P24-전체데이터!$O$2)/전체데이터!$O$3</f>
        <v>0.63027485749765111</v>
      </c>
      <c r="AG24">
        <f>(Q24-전체데이터!$P$2)/전체데이터!$P$3</f>
        <v>-0.21097484626532273</v>
      </c>
      <c r="AH24">
        <f>(R24-전체데이터!$Q$2)/전체데이터!$Q$3</f>
        <v>-2.1134663040766979</v>
      </c>
      <c r="AI24">
        <f t="shared" si="17"/>
        <v>-1.6666666666666667</v>
      </c>
      <c r="AJ24">
        <f t="shared" si="18"/>
        <v>25.423728813559322</v>
      </c>
      <c r="AK24">
        <v>1</v>
      </c>
      <c r="AL24">
        <v>3</v>
      </c>
      <c r="AM24">
        <v>3</v>
      </c>
      <c r="AN24">
        <v>3</v>
      </c>
      <c r="AO24">
        <v>2</v>
      </c>
      <c r="AP24">
        <v>5</v>
      </c>
      <c r="AQ24">
        <v>1</v>
      </c>
      <c r="AR24">
        <v>2</v>
      </c>
      <c r="AS24">
        <v>1</v>
      </c>
      <c r="AT24">
        <v>2</v>
      </c>
      <c r="AU24">
        <v>1</v>
      </c>
      <c r="AV24">
        <v>5</v>
      </c>
      <c r="AW24">
        <v>5</v>
      </c>
      <c r="AX24">
        <v>1</v>
      </c>
      <c r="AY24">
        <v>3</v>
      </c>
      <c r="AZ24">
        <v>3</v>
      </c>
      <c r="BA24">
        <v>4</v>
      </c>
      <c r="BB24">
        <v>5</v>
      </c>
      <c r="BC24">
        <v>2</v>
      </c>
      <c r="BD24">
        <v>4</v>
      </c>
      <c r="BE24">
        <v>1</v>
      </c>
      <c r="BF24">
        <v>3</v>
      </c>
      <c r="BG24">
        <v>5</v>
      </c>
      <c r="BH24">
        <v>2</v>
      </c>
      <c r="BI24">
        <v>3</v>
      </c>
      <c r="BJ24">
        <v>1</v>
      </c>
      <c r="BK24">
        <v>3</v>
      </c>
      <c r="BL24">
        <v>2</v>
      </c>
      <c r="BM24">
        <v>5</v>
      </c>
      <c r="BN24">
        <v>5</v>
      </c>
      <c r="BO24">
        <v>2</v>
      </c>
      <c r="BP24">
        <v>4</v>
      </c>
      <c r="BQ24">
        <v>1</v>
      </c>
      <c r="BR24">
        <v>2</v>
      </c>
      <c r="BS24">
        <v>2</v>
      </c>
      <c r="BT24">
        <v>4</v>
      </c>
      <c r="BU24">
        <v>5</v>
      </c>
      <c r="BV24">
        <v>4</v>
      </c>
      <c r="BW24">
        <v>2</v>
      </c>
      <c r="BX24">
        <v>3</v>
      </c>
      <c r="BY24">
        <v>3</v>
      </c>
      <c r="BZ24">
        <v>3</v>
      </c>
      <c r="CA24">
        <v>5</v>
      </c>
      <c r="CB24">
        <v>5</v>
      </c>
      <c r="CC24">
        <v>4</v>
      </c>
      <c r="CD24">
        <v>4</v>
      </c>
      <c r="CE24">
        <v>4</v>
      </c>
      <c r="CF24">
        <v>5</v>
      </c>
      <c r="CG24">
        <v>2</v>
      </c>
      <c r="CH24">
        <v>4</v>
      </c>
      <c r="CI24">
        <v>3</v>
      </c>
      <c r="CJ24">
        <v>2</v>
      </c>
      <c r="CK24">
        <v>5</v>
      </c>
      <c r="CL24">
        <v>2</v>
      </c>
      <c r="CM24">
        <v>5</v>
      </c>
      <c r="CN24">
        <v>3</v>
      </c>
      <c r="CO24">
        <v>5</v>
      </c>
      <c r="CP24">
        <v>1</v>
      </c>
      <c r="CQ24">
        <v>5</v>
      </c>
      <c r="CR24">
        <v>4</v>
      </c>
      <c r="CS24">
        <v>3</v>
      </c>
      <c r="CT24">
        <v>2</v>
      </c>
      <c r="CU24">
        <v>2</v>
      </c>
      <c r="CV24">
        <v>1</v>
      </c>
      <c r="CW24">
        <v>1</v>
      </c>
      <c r="CX24">
        <v>2</v>
      </c>
      <c r="CY24">
        <v>1</v>
      </c>
      <c r="CZ24">
        <v>2</v>
      </c>
      <c r="DA24">
        <v>1</v>
      </c>
      <c r="DB24">
        <v>2</v>
      </c>
      <c r="DC24">
        <v>3</v>
      </c>
      <c r="DD24">
        <v>2</v>
      </c>
      <c r="DE24">
        <v>5</v>
      </c>
      <c r="DF24">
        <v>2</v>
      </c>
      <c r="DG24">
        <v>1</v>
      </c>
      <c r="DH24">
        <v>5</v>
      </c>
      <c r="DI24">
        <v>1</v>
      </c>
      <c r="DJ24">
        <v>4</v>
      </c>
      <c r="DK24">
        <v>1</v>
      </c>
      <c r="DL24">
        <v>3</v>
      </c>
      <c r="DM24">
        <v>1</v>
      </c>
      <c r="DN24">
        <v>1</v>
      </c>
      <c r="DO24">
        <v>4</v>
      </c>
      <c r="DP24">
        <v>5</v>
      </c>
      <c r="DQ24">
        <v>2</v>
      </c>
      <c r="DR24">
        <v>4</v>
      </c>
      <c r="DS24">
        <v>2</v>
      </c>
      <c r="DT24">
        <v>5</v>
      </c>
      <c r="DU24">
        <v>4</v>
      </c>
      <c r="DV24">
        <v>3</v>
      </c>
      <c r="DW24">
        <v>5</v>
      </c>
      <c r="DX24">
        <v>5</v>
      </c>
      <c r="DY24">
        <v>1</v>
      </c>
      <c r="DZ24">
        <v>4</v>
      </c>
      <c r="EA24">
        <v>2</v>
      </c>
      <c r="EB24">
        <v>2</v>
      </c>
      <c r="EC24">
        <v>2</v>
      </c>
      <c r="ED24">
        <v>5</v>
      </c>
      <c r="EE24">
        <v>4</v>
      </c>
      <c r="EF24">
        <v>1</v>
      </c>
      <c r="EG24">
        <v>2</v>
      </c>
      <c r="EH24">
        <v>4</v>
      </c>
      <c r="EI24">
        <v>2</v>
      </c>
      <c r="EJ24">
        <v>4</v>
      </c>
      <c r="EK24">
        <v>1</v>
      </c>
      <c r="EL24">
        <v>3</v>
      </c>
      <c r="EM24">
        <v>3</v>
      </c>
      <c r="EN24">
        <v>5</v>
      </c>
      <c r="EO24">
        <v>3</v>
      </c>
      <c r="EP24">
        <v>2</v>
      </c>
      <c r="EQ24">
        <v>2</v>
      </c>
      <c r="ER24">
        <v>3</v>
      </c>
      <c r="ES24">
        <v>1</v>
      </c>
      <c r="ET24">
        <v>4</v>
      </c>
      <c r="EU24">
        <v>3</v>
      </c>
      <c r="EV24">
        <v>3</v>
      </c>
      <c r="EW24">
        <v>2</v>
      </c>
      <c r="EX24">
        <v>3</v>
      </c>
      <c r="EY24">
        <v>5</v>
      </c>
      <c r="EZ24">
        <v>5</v>
      </c>
      <c r="FA24">
        <v>2</v>
      </c>
      <c r="FB24">
        <v>4</v>
      </c>
      <c r="FC24">
        <v>3</v>
      </c>
      <c r="FD24">
        <v>2</v>
      </c>
      <c r="FE24">
        <v>1</v>
      </c>
      <c r="FF24">
        <v>1</v>
      </c>
      <c r="FG24">
        <v>2</v>
      </c>
      <c r="FH24">
        <v>3</v>
      </c>
      <c r="FI24">
        <v>2</v>
      </c>
      <c r="FJ24">
        <v>4</v>
      </c>
      <c r="FK24">
        <v>4</v>
      </c>
      <c r="FL24">
        <v>1</v>
      </c>
      <c r="FM24">
        <v>4</v>
      </c>
      <c r="FN24">
        <v>3</v>
      </c>
      <c r="FO24">
        <v>3</v>
      </c>
      <c r="FP24">
        <v>2</v>
      </c>
      <c r="FQ24">
        <v>3</v>
      </c>
      <c r="FR24">
        <v>1</v>
      </c>
      <c r="FS24">
        <v>3</v>
      </c>
      <c r="FT24">
        <v>5</v>
      </c>
      <c r="FU24">
        <v>2</v>
      </c>
      <c r="FV24">
        <v>3</v>
      </c>
      <c r="FW24">
        <v>2</v>
      </c>
      <c r="FX24">
        <v>5</v>
      </c>
      <c r="FY24">
        <v>5</v>
      </c>
      <c r="FZ24">
        <v>5</v>
      </c>
      <c r="GA24">
        <v>2</v>
      </c>
      <c r="GB24">
        <v>1</v>
      </c>
      <c r="GC24">
        <v>1</v>
      </c>
      <c r="GD24">
        <v>4</v>
      </c>
      <c r="GE24">
        <v>2</v>
      </c>
      <c r="GF24">
        <v>4</v>
      </c>
      <c r="GG24">
        <v>3</v>
      </c>
      <c r="GH24">
        <v>3</v>
      </c>
      <c r="GI24">
        <v>2</v>
      </c>
      <c r="GJ24">
        <v>3</v>
      </c>
      <c r="GK24">
        <v>2</v>
      </c>
      <c r="GL24">
        <v>2</v>
      </c>
      <c r="GM24">
        <v>5</v>
      </c>
      <c r="GN24">
        <v>2</v>
      </c>
      <c r="GO24">
        <v>4</v>
      </c>
      <c r="GP24">
        <v>4</v>
      </c>
      <c r="GQ24">
        <v>1</v>
      </c>
      <c r="GR24">
        <v>5</v>
      </c>
      <c r="GS24">
        <v>1</v>
      </c>
      <c r="GT24">
        <v>1</v>
      </c>
      <c r="GU24">
        <v>4</v>
      </c>
      <c r="GV24">
        <v>3</v>
      </c>
      <c r="GW24">
        <v>4</v>
      </c>
      <c r="GX24">
        <v>3</v>
      </c>
      <c r="GY24">
        <v>3</v>
      </c>
      <c r="GZ24">
        <v>1</v>
      </c>
      <c r="HA24">
        <v>1</v>
      </c>
      <c r="HB24">
        <v>2</v>
      </c>
      <c r="HC24">
        <v>3</v>
      </c>
      <c r="HD24">
        <v>4</v>
      </c>
      <c r="HE24">
        <v>5</v>
      </c>
      <c r="HF24">
        <v>2</v>
      </c>
      <c r="HG24">
        <v>5</v>
      </c>
      <c r="HH24">
        <v>3</v>
      </c>
      <c r="HI24">
        <v>5</v>
      </c>
      <c r="HJ24">
        <v>1</v>
      </c>
      <c r="HK24">
        <v>3</v>
      </c>
      <c r="HL24">
        <v>5</v>
      </c>
      <c r="HM24">
        <v>5</v>
      </c>
      <c r="HN24">
        <v>1</v>
      </c>
      <c r="HO24">
        <v>5</v>
      </c>
      <c r="HP24">
        <v>4</v>
      </c>
      <c r="HQ24">
        <v>4</v>
      </c>
      <c r="HR24">
        <v>3</v>
      </c>
      <c r="HS24">
        <v>5</v>
      </c>
      <c r="HT24">
        <v>5</v>
      </c>
      <c r="HU24">
        <v>2</v>
      </c>
      <c r="HV24">
        <v>3</v>
      </c>
      <c r="HW24">
        <v>5</v>
      </c>
      <c r="HX24">
        <v>3</v>
      </c>
      <c r="HY24">
        <v>3</v>
      </c>
      <c r="HZ24">
        <v>2</v>
      </c>
      <c r="IA24">
        <v>5</v>
      </c>
      <c r="IB24">
        <v>5</v>
      </c>
      <c r="IC24">
        <v>4</v>
      </c>
      <c r="ID24">
        <v>3</v>
      </c>
      <c r="IE24">
        <v>1</v>
      </c>
      <c r="IF24">
        <v>3</v>
      </c>
      <c r="IG24">
        <v>3</v>
      </c>
      <c r="IH24">
        <v>4</v>
      </c>
      <c r="II24">
        <v>3</v>
      </c>
      <c r="IJ24">
        <v>1</v>
      </c>
      <c r="IK24">
        <v>1</v>
      </c>
      <c r="IL24">
        <v>4</v>
      </c>
      <c r="IM24">
        <v>3</v>
      </c>
      <c r="IN24">
        <v>3</v>
      </c>
      <c r="IO24">
        <v>5</v>
      </c>
      <c r="IP24">
        <v>4</v>
      </c>
      <c r="IQ24">
        <v>1</v>
      </c>
      <c r="IR24">
        <v>5</v>
      </c>
      <c r="IS24">
        <v>2</v>
      </c>
      <c r="IT24">
        <v>5</v>
      </c>
      <c r="IU24">
        <v>3</v>
      </c>
      <c r="IV24">
        <v>5</v>
      </c>
      <c r="IW24">
        <v>5</v>
      </c>
      <c r="IX24">
        <v>5</v>
      </c>
      <c r="IY24">
        <v>3</v>
      </c>
      <c r="IZ24">
        <v>3</v>
      </c>
      <c r="JA24">
        <v>3</v>
      </c>
      <c r="JB24">
        <v>3</v>
      </c>
      <c r="JC24">
        <v>2</v>
      </c>
      <c r="JD24">
        <v>4</v>
      </c>
      <c r="JE24">
        <v>3</v>
      </c>
      <c r="JF24">
        <v>2</v>
      </c>
      <c r="JG24">
        <v>4</v>
      </c>
      <c r="JH24">
        <v>1</v>
      </c>
      <c r="JI24">
        <v>4</v>
      </c>
      <c r="JJ24">
        <v>4</v>
      </c>
      <c r="JK24">
        <v>3</v>
      </c>
      <c r="JL24">
        <v>4</v>
      </c>
      <c r="JM24">
        <v>5</v>
      </c>
      <c r="JN24">
        <v>1</v>
      </c>
      <c r="JO24">
        <v>3</v>
      </c>
      <c r="JP24">
        <v>3</v>
      </c>
      <c r="JQ24">
        <v>5</v>
      </c>
      <c r="JR24">
        <v>2</v>
      </c>
      <c r="JS24">
        <v>5</v>
      </c>
      <c r="JT24">
        <v>1</v>
      </c>
      <c r="JU24">
        <v>1</v>
      </c>
      <c r="JV24">
        <v>5</v>
      </c>
      <c r="JW24">
        <v>1</v>
      </c>
      <c r="JX24">
        <v>5</v>
      </c>
      <c r="JY24">
        <v>2</v>
      </c>
      <c r="JZ24">
        <v>2</v>
      </c>
      <c r="KA24">
        <v>1</v>
      </c>
      <c r="KB24">
        <v>1</v>
      </c>
      <c r="KC24">
        <v>3</v>
      </c>
      <c r="KD24">
        <v>1</v>
      </c>
      <c r="KE24">
        <v>5</v>
      </c>
      <c r="KF24">
        <v>1</v>
      </c>
      <c r="KG24">
        <v>1</v>
      </c>
      <c r="KH24">
        <v>1</v>
      </c>
      <c r="KI24">
        <v>1</v>
      </c>
      <c r="KJ24">
        <v>2</v>
      </c>
    </row>
    <row r="25" spans="1:296" ht="19" customHeight="1" x14ac:dyDescent="0.45">
      <c r="A25" t="s">
        <v>307</v>
      </c>
      <c r="B25" t="s">
        <v>408</v>
      </c>
      <c r="C25" t="s">
        <v>377</v>
      </c>
      <c r="D25" t="s">
        <v>266</v>
      </c>
      <c r="E25" t="s">
        <v>267</v>
      </c>
      <c r="F25">
        <v>3</v>
      </c>
      <c r="G25" t="s">
        <v>283</v>
      </c>
      <c r="K25">
        <f t="shared" si="1"/>
        <v>120</v>
      </c>
      <c r="L25">
        <f t="shared" si="2"/>
        <v>126</v>
      </c>
      <c r="M25">
        <f t="shared" si="3"/>
        <v>116</v>
      </c>
      <c r="N25">
        <f t="shared" si="4"/>
        <v>124</v>
      </c>
      <c r="O25">
        <f t="shared" si="5"/>
        <v>115</v>
      </c>
      <c r="P25">
        <f t="shared" si="6"/>
        <v>124</v>
      </c>
      <c r="Q25">
        <f t="shared" si="7"/>
        <v>24</v>
      </c>
      <c r="R25">
        <f t="shared" si="8"/>
        <v>33</v>
      </c>
      <c r="S25">
        <f t="shared" si="9"/>
        <v>3</v>
      </c>
      <c r="T25">
        <f t="shared" si="10"/>
        <v>3.15</v>
      </c>
      <c r="U25">
        <f t="shared" si="11"/>
        <v>2.9</v>
      </c>
      <c r="V25">
        <f t="shared" si="12"/>
        <v>3.1</v>
      </c>
      <c r="W25">
        <f t="shared" si="13"/>
        <v>2.875</v>
      </c>
      <c r="X25">
        <f t="shared" si="14"/>
        <v>3.1</v>
      </c>
      <c r="Y25">
        <f t="shared" si="15"/>
        <v>2.4</v>
      </c>
      <c r="Z25">
        <f t="shared" si="16"/>
        <v>3.3</v>
      </c>
      <c r="AA25">
        <f>(K25-전체데이터!$J$2)/전체데이터!$J$3</f>
        <v>-0.10884302539764254</v>
      </c>
      <c r="AB25">
        <f>(L25-전체데이터!$K$2)/전체데이터!$K$3</f>
        <v>0.24922587045171388</v>
      </c>
      <c r="AC25">
        <f>(M25-전체데이터!$L$2)/전체데이터!$L$3</f>
        <v>-0.63451822995987484</v>
      </c>
      <c r="AD25">
        <f>(N25-전체데이터!$M$2)/전체데이터!$M$3</f>
        <v>0.19056950537934284</v>
      </c>
      <c r="AE25">
        <f>(O25-전체데이터!$N$2)/전체데이터!$N$3</f>
        <v>-0.76241077051184492</v>
      </c>
      <c r="AF25">
        <f>(P25-전체데이터!$O$2)/전체데이터!$O$3</f>
        <v>0.29340381297304446</v>
      </c>
      <c r="AG25">
        <f>(Q25-전체데이터!$P$2)/전체데이터!$P$3</f>
        <v>-1.2658490775919364</v>
      </c>
      <c r="AH25">
        <f>(R25-전체데이터!$Q$2)/전체데이터!$Q$3</f>
        <v>0.83113843418746536</v>
      </c>
      <c r="AI25">
        <f t="shared" si="17"/>
        <v>4.1322314049586781</v>
      </c>
      <c r="AJ25">
        <f t="shared" si="18"/>
        <v>-3.1746031746031744</v>
      </c>
      <c r="AK25">
        <v>3</v>
      </c>
      <c r="AL25">
        <v>3</v>
      </c>
      <c r="AM25">
        <v>2</v>
      </c>
      <c r="AN25">
        <v>3</v>
      </c>
      <c r="AO25">
        <v>5</v>
      </c>
      <c r="AP25">
        <v>1</v>
      </c>
      <c r="AQ25">
        <v>3</v>
      </c>
      <c r="AR25">
        <v>4</v>
      </c>
      <c r="AS25">
        <v>4</v>
      </c>
      <c r="AT25">
        <v>1</v>
      </c>
      <c r="AU25">
        <v>2</v>
      </c>
      <c r="AV25">
        <v>1</v>
      </c>
      <c r="AW25">
        <v>5</v>
      </c>
      <c r="AX25">
        <v>5</v>
      </c>
      <c r="AY25">
        <v>3</v>
      </c>
      <c r="AZ25">
        <v>3</v>
      </c>
      <c r="BA25">
        <v>1</v>
      </c>
      <c r="BB25">
        <v>3</v>
      </c>
      <c r="BC25">
        <v>4</v>
      </c>
      <c r="BD25">
        <v>1</v>
      </c>
      <c r="BE25">
        <v>5</v>
      </c>
      <c r="BF25">
        <v>5</v>
      </c>
      <c r="BG25">
        <v>3</v>
      </c>
      <c r="BH25">
        <v>4</v>
      </c>
      <c r="BI25">
        <v>3</v>
      </c>
      <c r="BJ25">
        <v>2</v>
      </c>
      <c r="BK25">
        <v>1</v>
      </c>
      <c r="BL25">
        <v>3</v>
      </c>
      <c r="BM25">
        <v>1</v>
      </c>
      <c r="BN25">
        <v>2</v>
      </c>
      <c r="BO25">
        <v>3</v>
      </c>
      <c r="BP25">
        <v>3</v>
      </c>
      <c r="BQ25">
        <v>3</v>
      </c>
      <c r="BR25">
        <v>2</v>
      </c>
      <c r="BS25">
        <v>4</v>
      </c>
      <c r="BT25">
        <v>4</v>
      </c>
      <c r="BU25">
        <v>1</v>
      </c>
      <c r="BV25">
        <v>5</v>
      </c>
      <c r="BW25">
        <v>4</v>
      </c>
      <c r="BX25">
        <v>5</v>
      </c>
      <c r="BY25">
        <v>4</v>
      </c>
      <c r="BZ25">
        <v>5</v>
      </c>
      <c r="CA25">
        <v>4</v>
      </c>
      <c r="CB25">
        <v>3</v>
      </c>
      <c r="CC25">
        <v>4</v>
      </c>
      <c r="CD25">
        <v>1</v>
      </c>
      <c r="CE25">
        <v>3</v>
      </c>
      <c r="CF25">
        <v>3</v>
      </c>
      <c r="CG25">
        <v>5</v>
      </c>
      <c r="CH25">
        <v>3</v>
      </c>
      <c r="CI25">
        <v>1</v>
      </c>
      <c r="CJ25">
        <v>3</v>
      </c>
      <c r="CK25">
        <v>4</v>
      </c>
      <c r="CL25">
        <v>2</v>
      </c>
      <c r="CM25">
        <v>2</v>
      </c>
      <c r="CN25">
        <v>3</v>
      </c>
      <c r="CO25">
        <v>1</v>
      </c>
      <c r="CP25">
        <v>4</v>
      </c>
      <c r="CQ25">
        <v>2</v>
      </c>
      <c r="CR25">
        <v>4</v>
      </c>
      <c r="CS25">
        <v>5</v>
      </c>
      <c r="CT25">
        <v>5</v>
      </c>
      <c r="CU25">
        <v>5</v>
      </c>
      <c r="CV25">
        <v>1</v>
      </c>
      <c r="CW25">
        <v>3</v>
      </c>
      <c r="CX25">
        <v>5</v>
      </c>
      <c r="CY25">
        <v>2</v>
      </c>
      <c r="CZ25">
        <v>3</v>
      </c>
      <c r="DA25">
        <v>2</v>
      </c>
      <c r="DB25">
        <v>5</v>
      </c>
      <c r="DC25">
        <v>1</v>
      </c>
      <c r="DD25">
        <v>5</v>
      </c>
      <c r="DE25">
        <v>4</v>
      </c>
      <c r="DF25">
        <v>3</v>
      </c>
      <c r="DG25">
        <v>4</v>
      </c>
      <c r="DH25">
        <v>1</v>
      </c>
      <c r="DI25">
        <v>1</v>
      </c>
      <c r="DJ25">
        <v>4</v>
      </c>
      <c r="DK25">
        <v>1</v>
      </c>
      <c r="DL25">
        <v>5</v>
      </c>
      <c r="DM25">
        <v>5</v>
      </c>
      <c r="DN25">
        <v>2</v>
      </c>
      <c r="DO25">
        <v>1</v>
      </c>
      <c r="DP25">
        <v>1</v>
      </c>
      <c r="DQ25">
        <v>3</v>
      </c>
      <c r="DR25">
        <v>5</v>
      </c>
      <c r="DS25">
        <v>1</v>
      </c>
      <c r="DT25">
        <v>4</v>
      </c>
      <c r="DU25">
        <v>5</v>
      </c>
      <c r="DV25">
        <v>3</v>
      </c>
      <c r="DW25">
        <v>4</v>
      </c>
      <c r="DX25">
        <v>3</v>
      </c>
      <c r="DY25">
        <v>4</v>
      </c>
      <c r="DZ25">
        <v>4</v>
      </c>
      <c r="EA25">
        <v>2</v>
      </c>
      <c r="EB25">
        <v>3</v>
      </c>
      <c r="EC25">
        <v>4</v>
      </c>
      <c r="ED25">
        <v>3</v>
      </c>
      <c r="EE25">
        <v>3</v>
      </c>
      <c r="EF25">
        <v>5</v>
      </c>
      <c r="EG25">
        <v>3</v>
      </c>
      <c r="EH25">
        <v>3</v>
      </c>
      <c r="EI25">
        <v>1</v>
      </c>
      <c r="EJ25">
        <v>1</v>
      </c>
      <c r="EK25">
        <v>1</v>
      </c>
      <c r="EL25">
        <v>2</v>
      </c>
      <c r="EM25">
        <v>5</v>
      </c>
      <c r="EN25">
        <v>4</v>
      </c>
      <c r="EO25">
        <v>3</v>
      </c>
      <c r="EP25">
        <v>1</v>
      </c>
      <c r="EQ25">
        <v>1</v>
      </c>
      <c r="ER25">
        <v>3</v>
      </c>
      <c r="ES25">
        <v>3</v>
      </c>
      <c r="ET25">
        <v>2</v>
      </c>
      <c r="EU25">
        <v>4</v>
      </c>
      <c r="EV25">
        <v>5</v>
      </c>
      <c r="EW25">
        <v>4</v>
      </c>
      <c r="EX25">
        <v>2</v>
      </c>
      <c r="EY25">
        <v>2</v>
      </c>
      <c r="EZ25">
        <v>1</v>
      </c>
      <c r="FA25">
        <v>2</v>
      </c>
      <c r="FB25">
        <v>5</v>
      </c>
      <c r="FC25">
        <v>5</v>
      </c>
      <c r="FD25">
        <v>3</v>
      </c>
      <c r="FE25">
        <v>5</v>
      </c>
      <c r="FF25">
        <v>2</v>
      </c>
      <c r="FG25">
        <v>5</v>
      </c>
      <c r="FH25">
        <v>2</v>
      </c>
      <c r="FI25">
        <v>3</v>
      </c>
      <c r="FJ25">
        <v>2</v>
      </c>
      <c r="FK25">
        <v>1</v>
      </c>
      <c r="FL25">
        <v>4</v>
      </c>
      <c r="FM25">
        <v>1</v>
      </c>
      <c r="FN25">
        <v>3</v>
      </c>
      <c r="FO25">
        <v>4</v>
      </c>
      <c r="FP25">
        <v>5</v>
      </c>
      <c r="FQ25">
        <v>1</v>
      </c>
      <c r="FR25">
        <v>2</v>
      </c>
      <c r="FS25">
        <v>2</v>
      </c>
      <c r="FT25">
        <v>4</v>
      </c>
      <c r="FU25">
        <v>1</v>
      </c>
      <c r="FV25">
        <v>1</v>
      </c>
      <c r="FW25">
        <v>2</v>
      </c>
      <c r="FX25">
        <v>2</v>
      </c>
      <c r="FY25">
        <v>5</v>
      </c>
      <c r="FZ25">
        <v>1</v>
      </c>
      <c r="GA25">
        <v>4</v>
      </c>
      <c r="GB25">
        <v>4</v>
      </c>
      <c r="GC25">
        <v>3</v>
      </c>
      <c r="GD25">
        <v>4</v>
      </c>
      <c r="GE25">
        <v>4</v>
      </c>
      <c r="GF25">
        <v>4</v>
      </c>
      <c r="GG25">
        <v>2</v>
      </c>
      <c r="GH25">
        <v>4</v>
      </c>
      <c r="GI25">
        <v>5</v>
      </c>
      <c r="GJ25">
        <v>2</v>
      </c>
      <c r="GK25">
        <v>3</v>
      </c>
      <c r="GL25">
        <v>5</v>
      </c>
      <c r="GM25">
        <v>5</v>
      </c>
      <c r="GN25">
        <v>2</v>
      </c>
      <c r="GO25">
        <v>1</v>
      </c>
      <c r="GP25">
        <v>1</v>
      </c>
      <c r="GQ25">
        <v>5</v>
      </c>
      <c r="GR25">
        <v>1</v>
      </c>
      <c r="GS25">
        <v>1</v>
      </c>
      <c r="GT25">
        <v>3</v>
      </c>
      <c r="GU25">
        <v>2</v>
      </c>
      <c r="GV25">
        <v>1</v>
      </c>
      <c r="GW25">
        <v>2</v>
      </c>
      <c r="GX25">
        <v>1</v>
      </c>
      <c r="GY25">
        <v>5</v>
      </c>
      <c r="GZ25">
        <v>1</v>
      </c>
      <c r="HA25">
        <v>4</v>
      </c>
      <c r="HB25">
        <v>3</v>
      </c>
      <c r="HC25">
        <v>4</v>
      </c>
      <c r="HD25">
        <v>5</v>
      </c>
      <c r="HE25">
        <v>4</v>
      </c>
      <c r="HF25">
        <v>5</v>
      </c>
      <c r="HG25">
        <v>4</v>
      </c>
      <c r="HH25">
        <v>2</v>
      </c>
      <c r="HI25">
        <v>4</v>
      </c>
      <c r="HJ25">
        <v>2</v>
      </c>
      <c r="HK25">
        <v>5</v>
      </c>
      <c r="HL25">
        <v>2</v>
      </c>
      <c r="HM25">
        <v>1</v>
      </c>
      <c r="HN25">
        <v>1</v>
      </c>
      <c r="HO25">
        <v>1</v>
      </c>
      <c r="HP25">
        <v>4</v>
      </c>
      <c r="HQ25">
        <v>2</v>
      </c>
      <c r="HR25">
        <v>3</v>
      </c>
      <c r="HS25">
        <v>4</v>
      </c>
      <c r="HT25">
        <v>2</v>
      </c>
      <c r="HU25">
        <v>3</v>
      </c>
      <c r="HV25">
        <v>4</v>
      </c>
      <c r="HW25">
        <v>4</v>
      </c>
      <c r="HX25">
        <v>3</v>
      </c>
      <c r="HY25">
        <v>1</v>
      </c>
      <c r="HZ25">
        <v>4</v>
      </c>
      <c r="IA25">
        <v>5</v>
      </c>
      <c r="IB25">
        <v>5</v>
      </c>
      <c r="IC25">
        <v>3</v>
      </c>
      <c r="ID25">
        <v>4</v>
      </c>
      <c r="IE25">
        <v>1</v>
      </c>
      <c r="IF25">
        <v>2</v>
      </c>
      <c r="IG25">
        <v>1</v>
      </c>
      <c r="IH25">
        <v>2</v>
      </c>
      <c r="II25">
        <v>1</v>
      </c>
      <c r="IJ25">
        <v>4</v>
      </c>
      <c r="IK25">
        <v>1</v>
      </c>
      <c r="IL25">
        <v>5</v>
      </c>
      <c r="IM25">
        <v>5</v>
      </c>
      <c r="IN25">
        <v>5</v>
      </c>
      <c r="IO25">
        <v>1</v>
      </c>
      <c r="IP25">
        <v>4</v>
      </c>
      <c r="IQ25">
        <v>3</v>
      </c>
      <c r="IR25">
        <v>3</v>
      </c>
      <c r="IS25">
        <v>3</v>
      </c>
      <c r="IT25">
        <v>4</v>
      </c>
      <c r="IU25">
        <v>5</v>
      </c>
      <c r="IV25">
        <v>1</v>
      </c>
      <c r="IW25">
        <v>5</v>
      </c>
      <c r="IX25">
        <v>2</v>
      </c>
      <c r="IY25">
        <v>2</v>
      </c>
      <c r="IZ25">
        <v>1</v>
      </c>
      <c r="JA25">
        <v>1</v>
      </c>
      <c r="JB25">
        <v>4</v>
      </c>
      <c r="JC25">
        <v>5</v>
      </c>
      <c r="JD25">
        <v>4</v>
      </c>
      <c r="JE25">
        <v>3</v>
      </c>
      <c r="JF25">
        <v>5</v>
      </c>
      <c r="JG25">
        <v>3</v>
      </c>
      <c r="JH25">
        <v>5</v>
      </c>
      <c r="JI25">
        <v>5</v>
      </c>
      <c r="JJ25">
        <v>3</v>
      </c>
      <c r="JK25">
        <v>4</v>
      </c>
      <c r="JL25">
        <v>3</v>
      </c>
      <c r="JM25">
        <v>2</v>
      </c>
      <c r="JN25">
        <v>3</v>
      </c>
      <c r="JO25">
        <v>4</v>
      </c>
      <c r="JP25">
        <v>2</v>
      </c>
      <c r="JQ25">
        <v>3</v>
      </c>
      <c r="JR25">
        <v>3</v>
      </c>
      <c r="JS25">
        <v>1</v>
      </c>
      <c r="JT25">
        <v>1</v>
      </c>
      <c r="JU25">
        <v>1</v>
      </c>
      <c r="JV25">
        <v>5</v>
      </c>
      <c r="JW25">
        <v>4</v>
      </c>
      <c r="JX25">
        <v>2</v>
      </c>
      <c r="JY25">
        <v>3</v>
      </c>
      <c r="JZ25">
        <v>1</v>
      </c>
      <c r="KA25">
        <v>2</v>
      </c>
      <c r="KB25">
        <v>2</v>
      </c>
      <c r="KC25">
        <v>2</v>
      </c>
      <c r="KD25">
        <v>2</v>
      </c>
      <c r="KE25">
        <v>5</v>
      </c>
      <c r="KF25">
        <v>5</v>
      </c>
      <c r="KG25">
        <v>5</v>
      </c>
      <c r="KH25">
        <v>5</v>
      </c>
      <c r="KI25">
        <v>3</v>
      </c>
      <c r="KJ25">
        <v>2</v>
      </c>
    </row>
    <row r="26" spans="1:296" x14ac:dyDescent="0.45">
      <c r="A26" t="s">
        <v>308</v>
      </c>
      <c r="B26" t="s">
        <v>409</v>
      </c>
      <c r="C26" t="s">
        <v>365</v>
      </c>
      <c r="D26" t="s">
        <v>276</v>
      </c>
      <c r="E26" t="s">
        <v>271</v>
      </c>
      <c r="F26">
        <v>0</v>
      </c>
      <c r="G26" t="s">
        <v>316</v>
      </c>
      <c r="K26">
        <f t="shared" si="1"/>
        <v>134</v>
      </c>
      <c r="L26">
        <f t="shared" si="2"/>
        <v>124</v>
      </c>
      <c r="M26">
        <f t="shared" si="3"/>
        <v>132</v>
      </c>
      <c r="N26">
        <f t="shared" si="4"/>
        <v>114</v>
      </c>
      <c r="O26">
        <f t="shared" si="5"/>
        <v>116</v>
      </c>
      <c r="P26">
        <f t="shared" si="6"/>
        <v>116</v>
      </c>
      <c r="Q26">
        <f t="shared" si="7"/>
        <v>19</v>
      </c>
      <c r="R26">
        <f t="shared" si="8"/>
        <v>30</v>
      </c>
      <c r="S26">
        <f t="shared" si="9"/>
        <v>3.35</v>
      </c>
      <c r="T26">
        <f t="shared" si="10"/>
        <v>3.1</v>
      </c>
      <c r="U26">
        <f t="shared" si="11"/>
        <v>3.3</v>
      </c>
      <c r="V26">
        <f t="shared" si="12"/>
        <v>2.85</v>
      </c>
      <c r="W26">
        <f t="shared" si="13"/>
        <v>2.9</v>
      </c>
      <c r="X26">
        <f t="shared" si="14"/>
        <v>2.9</v>
      </c>
      <c r="Y26">
        <f t="shared" si="15"/>
        <v>1.9</v>
      </c>
      <c r="Z26">
        <f t="shared" si="16"/>
        <v>3</v>
      </c>
      <c r="AA26">
        <f>(K26-전체데이터!$J$2)/전체데이터!$J$3</f>
        <v>0.96474499784273904</v>
      </c>
      <c r="AB26">
        <f>(L26-전체데이터!$K$2)/전체데이터!$K$3</f>
        <v>5.1123255477274608E-2</v>
      </c>
      <c r="AC26">
        <f>(M26-전체데이터!$L$2)/전체데이터!$L$3</f>
        <v>1.104272057664974</v>
      </c>
      <c r="AD26">
        <f>(N26-전체데이터!$M$2)/전체데이터!$M$3</f>
        <v>-0.5668221185641994</v>
      </c>
      <c r="AE26">
        <f>(O26-전체데이터!$N$2)/전체데이터!$N$3</f>
        <v>-0.63534230875987074</v>
      </c>
      <c r="AF26">
        <f>(P26-전체데이터!$O$2)/전체데이터!$O$3</f>
        <v>-0.38033827607616871</v>
      </c>
      <c r="AG26">
        <f>(Q26-전체데이터!$P$2)/전체데이터!$P$3</f>
        <v>-2.3207233089185499</v>
      </c>
      <c r="AH26">
        <f>(R26-전체데이터!$Q$2)/전체데이터!$Q$3</f>
        <v>0.27902504576293474</v>
      </c>
      <c r="AI26">
        <f t="shared" si="17"/>
        <v>-3.125</v>
      </c>
      <c r="AJ26">
        <f t="shared" si="18"/>
        <v>-1.6129032258064515</v>
      </c>
      <c r="AK26">
        <v>5</v>
      </c>
      <c r="AL26">
        <v>4</v>
      </c>
      <c r="AM26">
        <v>1</v>
      </c>
      <c r="AN26">
        <v>5</v>
      </c>
      <c r="AO26">
        <v>1</v>
      </c>
      <c r="AP26">
        <v>5</v>
      </c>
      <c r="AQ26">
        <v>5</v>
      </c>
      <c r="AR26">
        <v>2</v>
      </c>
      <c r="AS26">
        <v>2</v>
      </c>
      <c r="AT26">
        <v>5</v>
      </c>
      <c r="AU26">
        <v>1</v>
      </c>
      <c r="AV26">
        <v>5</v>
      </c>
      <c r="AW26">
        <v>4</v>
      </c>
      <c r="AX26">
        <v>3</v>
      </c>
      <c r="AY26">
        <v>5</v>
      </c>
      <c r="AZ26">
        <v>3</v>
      </c>
      <c r="BA26">
        <v>3</v>
      </c>
      <c r="BB26">
        <v>4</v>
      </c>
      <c r="BC26">
        <v>3</v>
      </c>
      <c r="BD26">
        <v>5</v>
      </c>
      <c r="BE26">
        <v>3</v>
      </c>
      <c r="BF26">
        <v>2</v>
      </c>
      <c r="BG26">
        <v>4</v>
      </c>
      <c r="BH26">
        <v>1</v>
      </c>
      <c r="BI26">
        <v>4</v>
      </c>
      <c r="BJ26">
        <v>1</v>
      </c>
      <c r="BK26">
        <v>2</v>
      </c>
      <c r="BL26">
        <v>4</v>
      </c>
      <c r="BM26">
        <v>5</v>
      </c>
      <c r="BN26">
        <v>3</v>
      </c>
      <c r="BO26">
        <v>3</v>
      </c>
      <c r="BP26">
        <v>4</v>
      </c>
      <c r="BQ26">
        <v>3</v>
      </c>
      <c r="BR26">
        <v>1</v>
      </c>
      <c r="BS26">
        <v>2</v>
      </c>
      <c r="BT26">
        <v>3</v>
      </c>
      <c r="BU26">
        <v>5</v>
      </c>
      <c r="BV26">
        <v>5</v>
      </c>
      <c r="BW26">
        <v>4</v>
      </c>
      <c r="BX26">
        <v>4</v>
      </c>
      <c r="BY26">
        <v>5</v>
      </c>
      <c r="BZ26">
        <v>1</v>
      </c>
      <c r="CA26">
        <v>4</v>
      </c>
      <c r="CB26">
        <v>4</v>
      </c>
      <c r="CC26">
        <v>5</v>
      </c>
      <c r="CD26">
        <v>1</v>
      </c>
      <c r="CE26">
        <v>3</v>
      </c>
      <c r="CF26">
        <v>2</v>
      </c>
      <c r="CG26">
        <v>4</v>
      </c>
      <c r="CH26">
        <v>2</v>
      </c>
      <c r="CI26">
        <v>3</v>
      </c>
      <c r="CJ26">
        <v>1</v>
      </c>
      <c r="CK26">
        <v>4</v>
      </c>
      <c r="CL26">
        <v>5</v>
      </c>
      <c r="CM26">
        <v>3</v>
      </c>
      <c r="CN26">
        <v>4</v>
      </c>
      <c r="CO26">
        <v>5</v>
      </c>
      <c r="CP26">
        <v>2</v>
      </c>
      <c r="CQ26">
        <v>1</v>
      </c>
      <c r="CR26">
        <v>2</v>
      </c>
      <c r="CS26">
        <v>3</v>
      </c>
      <c r="CT26">
        <v>4</v>
      </c>
      <c r="CU26">
        <v>3</v>
      </c>
      <c r="CV26">
        <v>5</v>
      </c>
      <c r="CW26">
        <v>5</v>
      </c>
      <c r="CX26">
        <v>4</v>
      </c>
      <c r="CY26">
        <v>4</v>
      </c>
      <c r="CZ26">
        <v>1</v>
      </c>
      <c r="DA26">
        <v>4</v>
      </c>
      <c r="DB26">
        <v>1</v>
      </c>
      <c r="DC26">
        <v>4</v>
      </c>
      <c r="DD26">
        <v>5</v>
      </c>
      <c r="DE26">
        <v>5</v>
      </c>
      <c r="DF26">
        <v>2</v>
      </c>
      <c r="DG26">
        <v>2</v>
      </c>
      <c r="DH26">
        <v>3</v>
      </c>
      <c r="DI26">
        <v>1</v>
      </c>
      <c r="DJ26">
        <v>4</v>
      </c>
      <c r="DK26">
        <v>2</v>
      </c>
      <c r="DL26">
        <v>1</v>
      </c>
      <c r="DM26">
        <v>1</v>
      </c>
      <c r="DN26">
        <v>4</v>
      </c>
      <c r="DO26">
        <v>3</v>
      </c>
      <c r="DP26">
        <v>2</v>
      </c>
      <c r="DQ26">
        <v>4</v>
      </c>
      <c r="DR26">
        <v>2</v>
      </c>
      <c r="DS26">
        <v>2</v>
      </c>
      <c r="DT26">
        <v>2</v>
      </c>
      <c r="DU26">
        <v>1</v>
      </c>
      <c r="DV26">
        <v>1</v>
      </c>
      <c r="DW26">
        <v>5</v>
      </c>
      <c r="DX26">
        <v>5</v>
      </c>
      <c r="DY26">
        <v>2</v>
      </c>
      <c r="DZ26">
        <v>4</v>
      </c>
      <c r="EA26">
        <v>5</v>
      </c>
      <c r="EB26">
        <v>5</v>
      </c>
      <c r="EC26">
        <v>4</v>
      </c>
      <c r="ED26">
        <v>3</v>
      </c>
      <c r="EE26">
        <v>5</v>
      </c>
      <c r="EF26">
        <v>3</v>
      </c>
      <c r="EG26">
        <v>3</v>
      </c>
      <c r="EH26">
        <v>5</v>
      </c>
      <c r="EI26">
        <v>4</v>
      </c>
      <c r="EJ26">
        <v>2</v>
      </c>
      <c r="EK26">
        <v>1</v>
      </c>
      <c r="EL26">
        <v>5</v>
      </c>
      <c r="EM26">
        <v>5</v>
      </c>
      <c r="EN26">
        <v>5</v>
      </c>
      <c r="EO26">
        <v>1</v>
      </c>
      <c r="EP26">
        <v>5</v>
      </c>
      <c r="EQ26">
        <v>4</v>
      </c>
      <c r="ER26">
        <v>4</v>
      </c>
      <c r="ES26">
        <v>1</v>
      </c>
      <c r="ET26">
        <v>1</v>
      </c>
      <c r="EU26">
        <v>4</v>
      </c>
      <c r="EV26">
        <v>2</v>
      </c>
      <c r="EW26">
        <v>5</v>
      </c>
      <c r="EX26">
        <v>5</v>
      </c>
      <c r="EY26">
        <v>5</v>
      </c>
      <c r="EZ26">
        <v>2</v>
      </c>
      <c r="FA26">
        <v>1</v>
      </c>
      <c r="FB26">
        <v>3</v>
      </c>
      <c r="FC26">
        <v>2</v>
      </c>
      <c r="FD26">
        <v>3</v>
      </c>
      <c r="FE26">
        <v>4</v>
      </c>
      <c r="FF26">
        <v>5</v>
      </c>
      <c r="FG26">
        <v>5</v>
      </c>
      <c r="FH26">
        <v>1</v>
      </c>
      <c r="FI26">
        <v>4</v>
      </c>
      <c r="FJ26">
        <v>3</v>
      </c>
      <c r="FK26">
        <v>2</v>
      </c>
      <c r="FL26">
        <v>4</v>
      </c>
      <c r="FM26">
        <v>1</v>
      </c>
      <c r="FN26">
        <v>3</v>
      </c>
      <c r="FO26">
        <v>3</v>
      </c>
      <c r="FP26">
        <v>2</v>
      </c>
      <c r="FQ26">
        <v>1</v>
      </c>
      <c r="FR26">
        <v>4</v>
      </c>
      <c r="FS26">
        <v>2</v>
      </c>
      <c r="FT26">
        <v>1</v>
      </c>
      <c r="FU26">
        <v>4</v>
      </c>
      <c r="FV26">
        <v>2</v>
      </c>
      <c r="FW26">
        <v>4</v>
      </c>
      <c r="FX26">
        <v>4</v>
      </c>
      <c r="FY26">
        <v>5</v>
      </c>
      <c r="FZ26">
        <v>5</v>
      </c>
      <c r="GA26">
        <v>4</v>
      </c>
      <c r="GB26">
        <v>5</v>
      </c>
      <c r="GC26">
        <v>3</v>
      </c>
      <c r="GD26">
        <v>2</v>
      </c>
      <c r="GE26">
        <v>2</v>
      </c>
      <c r="GF26">
        <v>4</v>
      </c>
      <c r="GG26">
        <v>1</v>
      </c>
      <c r="GH26">
        <v>2</v>
      </c>
      <c r="GI26">
        <v>1</v>
      </c>
      <c r="GJ26">
        <v>3</v>
      </c>
      <c r="GK26">
        <v>4</v>
      </c>
      <c r="GL26">
        <v>2</v>
      </c>
      <c r="GM26">
        <v>2</v>
      </c>
      <c r="GN26">
        <v>1</v>
      </c>
      <c r="GO26">
        <v>5</v>
      </c>
      <c r="GP26">
        <v>4</v>
      </c>
      <c r="GQ26">
        <v>4</v>
      </c>
      <c r="GR26">
        <v>1</v>
      </c>
      <c r="GS26">
        <v>4</v>
      </c>
      <c r="GT26">
        <v>1</v>
      </c>
      <c r="GU26">
        <v>1</v>
      </c>
      <c r="GV26">
        <v>4</v>
      </c>
      <c r="GW26">
        <v>5</v>
      </c>
      <c r="GX26">
        <v>4</v>
      </c>
      <c r="GY26">
        <v>3</v>
      </c>
      <c r="GZ26">
        <v>1</v>
      </c>
      <c r="HA26">
        <v>5</v>
      </c>
      <c r="HB26">
        <v>1</v>
      </c>
      <c r="HC26">
        <v>4</v>
      </c>
      <c r="HD26">
        <v>2</v>
      </c>
      <c r="HE26">
        <v>3</v>
      </c>
      <c r="HF26">
        <v>3</v>
      </c>
      <c r="HG26">
        <v>4</v>
      </c>
      <c r="HH26">
        <v>1</v>
      </c>
      <c r="HI26">
        <v>2</v>
      </c>
      <c r="HJ26">
        <v>1</v>
      </c>
      <c r="HK26">
        <v>2</v>
      </c>
      <c r="HL26">
        <v>2</v>
      </c>
      <c r="HM26">
        <v>3</v>
      </c>
      <c r="HN26">
        <v>5</v>
      </c>
      <c r="HO26">
        <v>2</v>
      </c>
      <c r="HP26">
        <v>5</v>
      </c>
      <c r="HQ26">
        <v>2</v>
      </c>
      <c r="HR26">
        <v>4</v>
      </c>
      <c r="HS26">
        <v>4</v>
      </c>
      <c r="HT26">
        <v>4</v>
      </c>
      <c r="HU26">
        <v>2</v>
      </c>
      <c r="HV26">
        <v>3</v>
      </c>
      <c r="HW26">
        <v>1</v>
      </c>
      <c r="HX26">
        <v>4</v>
      </c>
      <c r="HY26">
        <v>2</v>
      </c>
      <c r="HZ26">
        <v>3</v>
      </c>
      <c r="IA26">
        <v>1</v>
      </c>
      <c r="IB26">
        <v>4</v>
      </c>
      <c r="IC26">
        <v>2</v>
      </c>
      <c r="ID26">
        <v>5</v>
      </c>
      <c r="IE26">
        <v>3</v>
      </c>
      <c r="IF26">
        <v>5</v>
      </c>
      <c r="IG26">
        <v>4</v>
      </c>
      <c r="IH26">
        <v>2</v>
      </c>
      <c r="II26">
        <v>3</v>
      </c>
      <c r="IJ26">
        <v>4</v>
      </c>
      <c r="IK26">
        <v>2</v>
      </c>
      <c r="IL26">
        <v>4</v>
      </c>
      <c r="IM26">
        <v>1</v>
      </c>
      <c r="IN26">
        <v>5</v>
      </c>
      <c r="IO26">
        <v>1</v>
      </c>
      <c r="IP26">
        <v>1</v>
      </c>
      <c r="IQ26">
        <v>5</v>
      </c>
      <c r="IR26">
        <v>4</v>
      </c>
      <c r="IS26">
        <v>3</v>
      </c>
      <c r="IT26">
        <v>2</v>
      </c>
      <c r="IU26">
        <v>2</v>
      </c>
      <c r="IV26">
        <v>3</v>
      </c>
      <c r="IW26">
        <v>4</v>
      </c>
      <c r="IX26">
        <v>5</v>
      </c>
      <c r="IY26">
        <v>1</v>
      </c>
      <c r="IZ26">
        <v>2</v>
      </c>
      <c r="JA26">
        <v>1</v>
      </c>
      <c r="JB26">
        <v>3</v>
      </c>
      <c r="JC26">
        <v>3</v>
      </c>
      <c r="JD26">
        <v>1</v>
      </c>
      <c r="JE26">
        <v>3</v>
      </c>
      <c r="JF26">
        <v>2</v>
      </c>
      <c r="JG26">
        <v>5</v>
      </c>
      <c r="JH26">
        <v>3</v>
      </c>
      <c r="JI26">
        <v>5</v>
      </c>
      <c r="JJ26">
        <v>5</v>
      </c>
      <c r="JK26">
        <v>2</v>
      </c>
      <c r="JL26">
        <v>1</v>
      </c>
      <c r="JM26">
        <v>2</v>
      </c>
      <c r="JN26">
        <v>1</v>
      </c>
      <c r="JO26">
        <v>3</v>
      </c>
      <c r="JP26">
        <v>3</v>
      </c>
      <c r="JQ26">
        <v>1</v>
      </c>
      <c r="JR26">
        <v>3</v>
      </c>
      <c r="JS26">
        <v>1</v>
      </c>
      <c r="JT26">
        <v>1</v>
      </c>
      <c r="JU26">
        <v>2</v>
      </c>
      <c r="JV26">
        <v>1</v>
      </c>
      <c r="JW26">
        <v>4</v>
      </c>
      <c r="JX26">
        <v>4</v>
      </c>
      <c r="JY26">
        <v>1</v>
      </c>
      <c r="JZ26">
        <v>1</v>
      </c>
      <c r="KA26">
        <v>1</v>
      </c>
      <c r="KB26">
        <v>2</v>
      </c>
      <c r="KC26">
        <v>5</v>
      </c>
      <c r="KD26">
        <v>4</v>
      </c>
      <c r="KE26">
        <v>1</v>
      </c>
      <c r="KF26">
        <v>4</v>
      </c>
      <c r="KG26">
        <v>4</v>
      </c>
      <c r="KH26">
        <v>5</v>
      </c>
      <c r="KI26">
        <v>2</v>
      </c>
      <c r="KJ26">
        <v>2</v>
      </c>
    </row>
    <row r="27" spans="1:296" x14ac:dyDescent="0.45">
      <c r="A27" t="s">
        <v>309</v>
      </c>
      <c r="B27" t="s">
        <v>410</v>
      </c>
      <c r="C27" t="s">
        <v>378</v>
      </c>
      <c r="D27" t="s">
        <v>266</v>
      </c>
      <c r="E27" t="s">
        <v>292</v>
      </c>
      <c r="F27">
        <v>0</v>
      </c>
      <c r="G27" t="s">
        <v>295</v>
      </c>
      <c r="K27">
        <f t="shared" si="1"/>
        <v>105</v>
      </c>
      <c r="L27">
        <f t="shared" si="2"/>
        <v>116</v>
      </c>
      <c r="M27">
        <f t="shared" si="3"/>
        <v>135</v>
      </c>
      <c r="N27">
        <f t="shared" si="4"/>
        <v>124</v>
      </c>
      <c r="O27">
        <f t="shared" si="5"/>
        <v>128</v>
      </c>
      <c r="P27">
        <f t="shared" si="6"/>
        <v>120</v>
      </c>
      <c r="Q27">
        <f t="shared" si="7"/>
        <v>25</v>
      </c>
      <c r="R27">
        <f t="shared" si="8"/>
        <v>20</v>
      </c>
      <c r="S27">
        <f t="shared" si="9"/>
        <v>2.625</v>
      </c>
      <c r="T27">
        <f t="shared" si="10"/>
        <v>2.9</v>
      </c>
      <c r="U27">
        <f t="shared" si="11"/>
        <v>3.375</v>
      </c>
      <c r="V27">
        <f t="shared" si="12"/>
        <v>3.1</v>
      </c>
      <c r="W27">
        <f t="shared" si="13"/>
        <v>3.2</v>
      </c>
      <c r="X27">
        <f t="shared" si="14"/>
        <v>3</v>
      </c>
      <c r="Y27">
        <f t="shared" si="15"/>
        <v>2.5</v>
      </c>
      <c r="Z27">
        <f t="shared" si="16"/>
        <v>2</v>
      </c>
      <c r="AA27">
        <f>(K27-전체데이터!$J$2)/전체데이터!$J$3</f>
        <v>-1.2591159074409084</v>
      </c>
      <c r="AB27">
        <f>(L27-전체데이터!$K$2)/전체데이터!$K$3</f>
        <v>-0.74128720442048246</v>
      </c>
      <c r="AC27">
        <f>(M27-전체데이터!$L$2)/전체데이터!$L$3</f>
        <v>1.4302952365946333</v>
      </c>
      <c r="AD27">
        <f>(N27-전체데이터!$M$2)/전체데이터!$M$3</f>
        <v>0.19056950537934284</v>
      </c>
      <c r="AE27">
        <f>(O27-전체데이터!$N$2)/전체데이터!$N$3</f>
        <v>0.88947923226381909</v>
      </c>
      <c r="AF27">
        <f>(P27-전체데이터!$O$2)/전체데이터!$O$3</f>
        <v>-4.3467231551562104E-2</v>
      </c>
      <c r="AG27">
        <f>(Q27-전체데이터!$P$2)/전체데이터!$P$3</f>
        <v>-1.0548742313266137</v>
      </c>
      <c r="AH27">
        <f>(R27-전체데이터!$Q$2)/전체데이터!$Q$3</f>
        <v>-1.5613529156521673</v>
      </c>
      <c r="AI27">
        <f t="shared" si="17"/>
        <v>-7.569721115537849</v>
      </c>
      <c r="AJ27">
        <f t="shared" si="18"/>
        <v>-24.137931034482758</v>
      </c>
      <c r="AK27">
        <v>2</v>
      </c>
      <c r="AL27">
        <v>2</v>
      </c>
      <c r="AM27">
        <v>1</v>
      </c>
      <c r="AN27">
        <v>5</v>
      </c>
      <c r="AO27">
        <v>1</v>
      </c>
      <c r="AP27">
        <v>2</v>
      </c>
      <c r="AQ27">
        <v>1</v>
      </c>
      <c r="AR27">
        <v>3</v>
      </c>
      <c r="AS27">
        <v>3</v>
      </c>
      <c r="AT27">
        <v>4</v>
      </c>
      <c r="AU27">
        <v>2</v>
      </c>
      <c r="AV27">
        <v>5</v>
      </c>
      <c r="AW27">
        <v>4</v>
      </c>
      <c r="AX27">
        <v>1</v>
      </c>
      <c r="AY27">
        <v>1</v>
      </c>
      <c r="AZ27">
        <v>1</v>
      </c>
      <c r="BA27">
        <v>2</v>
      </c>
      <c r="BB27">
        <v>1</v>
      </c>
      <c r="BC27">
        <v>3</v>
      </c>
      <c r="BD27">
        <v>2</v>
      </c>
      <c r="BE27">
        <v>1</v>
      </c>
      <c r="BF27">
        <v>5</v>
      </c>
      <c r="BG27">
        <v>2</v>
      </c>
      <c r="BH27">
        <v>5</v>
      </c>
      <c r="BI27">
        <v>1</v>
      </c>
      <c r="BJ27">
        <v>5</v>
      </c>
      <c r="BK27">
        <v>3</v>
      </c>
      <c r="BL27">
        <v>1</v>
      </c>
      <c r="BM27">
        <v>2</v>
      </c>
      <c r="BN27">
        <v>2</v>
      </c>
      <c r="BO27">
        <v>4</v>
      </c>
      <c r="BP27">
        <v>1</v>
      </c>
      <c r="BQ27">
        <v>4</v>
      </c>
      <c r="BR27">
        <v>3</v>
      </c>
      <c r="BS27">
        <v>5</v>
      </c>
      <c r="BT27">
        <v>5</v>
      </c>
      <c r="BU27">
        <v>3</v>
      </c>
      <c r="BV27">
        <v>1</v>
      </c>
      <c r="BW27">
        <v>3</v>
      </c>
      <c r="BX27">
        <v>3</v>
      </c>
      <c r="BY27">
        <v>3</v>
      </c>
      <c r="BZ27">
        <v>1</v>
      </c>
      <c r="CA27">
        <v>3</v>
      </c>
      <c r="CB27">
        <v>2</v>
      </c>
      <c r="CC27">
        <v>1</v>
      </c>
      <c r="CD27">
        <v>5</v>
      </c>
      <c r="CE27">
        <v>2</v>
      </c>
      <c r="CF27">
        <v>4</v>
      </c>
      <c r="CG27">
        <v>5</v>
      </c>
      <c r="CH27">
        <v>1</v>
      </c>
      <c r="CI27">
        <v>1</v>
      </c>
      <c r="CJ27">
        <v>2</v>
      </c>
      <c r="CK27">
        <v>1</v>
      </c>
      <c r="CL27">
        <v>4</v>
      </c>
      <c r="CM27">
        <v>2</v>
      </c>
      <c r="CN27">
        <v>2</v>
      </c>
      <c r="CO27">
        <v>1</v>
      </c>
      <c r="CP27">
        <v>1</v>
      </c>
      <c r="CQ27">
        <v>1</v>
      </c>
      <c r="CR27">
        <v>2</v>
      </c>
      <c r="CS27">
        <v>5</v>
      </c>
      <c r="CT27">
        <v>4</v>
      </c>
      <c r="CU27">
        <v>4</v>
      </c>
      <c r="CV27">
        <v>1</v>
      </c>
      <c r="CW27">
        <v>5</v>
      </c>
      <c r="CX27">
        <v>3</v>
      </c>
      <c r="CY27">
        <v>4</v>
      </c>
      <c r="CZ27">
        <v>3</v>
      </c>
      <c r="DA27">
        <v>2</v>
      </c>
      <c r="DB27">
        <v>4</v>
      </c>
      <c r="DC27">
        <v>5</v>
      </c>
      <c r="DD27">
        <v>4</v>
      </c>
      <c r="DE27">
        <v>4</v>
      </c>
      <c r="DF27">
        <v>5</v>
      </c>
      <c r="DG27">
        <v>5</v>
      </c>
      <c r="DH27">
        <v>3</v>
      </c>
      <c r="DI27">
        <v>2</v>
      </c>
      <c r="DJ27">
        <v>2</v>
      </c>
      <c r="DK27">
        <v>2</v>
      </c>
      <c r="DL27">
        <v>5</v>
      </c>
      <c r="DM27">
        <v>2</v>
      </c>
      <c r="DN27">
        <v>5</v>
      </c>
      <c r="DO27">
        <v>4</v>
      </c>
      <c r="DP27">
        <v>5</v>
      </c>
      <c r="DQ27">
        <v>4</v>
      </c>
      <c r="DR27">
        <v>1</v>
      </c>
      <c r="DS27">
        <v>5</v>
      </c>
      <c r="DT27">
        <v>4</v>
      </c>
      <c r="DU27">
        <v>3</v>
      </c>
      <c r="DV27">
        <v>5</v>
      </c>
      <c r="DW27">
        <v>5</v>
      </c>
      <c r="DX27">
        <v>5</v>
      </c>
      <c r="DY27">
        <v>3</v>
      </c>
      <c r="DZ27">
        <v>2</v>
      </c>
      <c r="EA27">
        <v>5</v>
      </c>
      <c r="EB27">
        <v>4</v>
      </c>
      <c r="EC27">
        <v>1</v>
      </c>
      <c r="ED27">
        <v>2</v>
      </c>
      <c r="EE27">
        <v>2</v>
      </c>
      <c r="EF27">
        <v>5</v>
      </c>
      <c r="EG27">
        <v>3</v>
      </c>
      <c r="EH27">
        <v>2</v>
      </c>
      <c r="EI27">
        <v>5</v>
      </c>
      <c r="EJ27">
        <v>4</v>
      </c>
      <c r="EK27">
        <v>4</v>
      </c>
      <c r="EL27">
        <v>4</v>
      </c>
      <c r="EM27">
        <v>2</v>
      </c>
      <c r="EN27">
        <v>1</v>
      </c>
      <c r="EO27">
        <v>3</v>
      </c>
      <c r="EP27">
        <v>2</v>
      </c>
      <c r="EQ27">
        <v>5</v>
      </c>
      <c r="ER27">
        <v>4</v>
      </c>
      <c r="ES27">
        <v>2</v>
      </c>
      <c r="ET27">
        <v>3</v>
      </c>
      <c r="EU27">
        <v>2</v>
      </c>
      <c r="EV27">
        <v>5</v>
      </c>
      <c r="EW27">
        <v>1</v>
      </c>
      <c r="EX27">
        <v>4</v>
      </c>
      <c r="EY27">
        <v>2</v>
      </c>
      <c r="EZ27">
        <v>5</v>
      </c>
      <c r="FA27">
        <v>1</v>
      </c>
      <c r="FB27">
        <v>1</v>
      </c>
      <c r="FC27">
        <v>5</v>
      </c>
      <c r="FD27">
        <v>5</v>
      </c>
      <c r="FE27">
        <v>3</v>
      </c>
      <c r="FF27">
        <v>1</v>
      </c>
      <c r="FG27">
        <v>4</v>
      </c>
      <c r="FH27">
        <v>3</v>
      </c>
      <c r="FI27">
        <v>4</v>
      </c>
      <c r="FJ27">
        <v>3</v>
      </c>
      <c r="FK27">
        <v>4</v>
      </c>
      <c r="FL27">
        <v>5</v>
      </c>
      <c r="FM27">
        <v>1</v>
      </c>
      <c r="FN27">
        <v>5</v>
      </c>
      <c r="FO27">
        <v>4</v>
      </c>
      <c r="FP27">
        <v>1</v>
      </c>
      <c r="FQ27">
        <v>4</v>
      </c>
      <c r="FR27">
        <v>3</v>
      </c>
      <c r="FS27">
        <v>4</v>
      </c>
      <c r="FT27">
        <v>3</v>
      </c>
      <c r="FU27">
        <v>2</v>
      </c>
      <c r="FV27">
        <v>3</v>
      </c>
      <c r="FW27">
        <v>4</v>
      </c>
      <c r="FX27">
        <v>2</v>
      </c>
      <c r="FY27">
        <v>4</v>
      </c>
      <c r="FZ27">
        <v>2</v>
      </c>
      <c r="GA27">
        <v>5</v>
      </c>
      <c r="GB27">
        <v>1</v>
      </c>
      <c r="GC27">
        <v>4</v>
      </c>
      <c r="GD27">
        <v>2</v>
      </c>
      <c r="GE27">
        <v>5</v>
      </c>
      <c r="GF27">
        <v>1</v>
      </c>
      <c r="GG27">
        <v>1</v>
      </c>
      <c r="GH27">
        <v>5</v>
      </c>
      <c r="GI27">
        <v>3</v>
      </c>
      <c r="GJ27">
        <v>4</v>
      </c>
      <c r="GK27">
        <v>4</v>
      </c>
      <c r="GL27">
        <v>2</v>
      </c>
      <c r="GM27">
        <v>3</v>
      </c>
      <c r="GN27">
        <v>3</v>
      </c>
      <c r="GO27">
        <v>4</v>
      </c>
      <c r="GP27">
        <v>3</v>
      </c>
      <c r="GQ27">
        <v>3</v>
      </c>
      <c r="GR27">
        <v>5</v>
      </c>
      <c r="GS27">
        <v>4</v>
      </c>
      <c r="GT27">
        <v>2</v>
      </c>
      <c r="GU27">
        <v>1</v>
      </c>
      <c r="GV27">
        <v>4</v>
      </c>
      <c r="GW27">
        <v>4</v>
      </c>
      <c r="GX27">
        <v>4</v>
      </c>
      <c r="GY27">
        <v>4</v>
      </c>
      <c r="GZ27">
        <v>4</v>
      </c>
      <c r="HA27">
        <v>1</v>
      </c>
      <c r="HB27">
        <v>2</v>
      </c>
      <c r="HC27">
        <v>1</v>
      </c>
      <c r="HD27">
        <v>5</v>
      </c>
      <c r="HE27">
        <v>5</v>
      </c>
      <c r="HF27">
        <v>2</v>
      </c>
      <c r="HG27">
        <v>3</v>
      </c>
      <c r="HH27">
        <v>2</v>
      </c>
      <c r="HI27">
        <v>4</v>
      </c>
      <c r="HJ27">
        <v>5</v>
      </c>
      <c r="HK27">
        <v>3</v>
      </c>
      <c r="HL27">
        <v>5</v>
      </c>
      <c r="HM27">
        <v>3</v>
      </c>
      <c r="HN27">
        <v>2</v>
      </c>
      <c r="HO27">
        <v>3</v>
      </c>
      <c r="HP27">
        <v>3</v>
      </c>
      <c r="HQ27">
        <v>3</v>
      </c>
      <c r="HR27">
        <v>2</v>
      </c>
      <c r="HS27">
        <v>2</v>
      </c>
      <c r="HT27">
        <v>4</v>
      </c>
      <c r="HU27">
        <v>5</v>
      </c>
      <c r="HV27">
        <v>1</v>
      </c>
      <c r="HW27">
        <v>4</v>
      </c>
      <c r="HX27">
        <v>3</v>
      </c>
      <c r="HY27">
        <v>1</v>
      </c>
      <c r="HZ27">
        <v>3</v>
      </c>
      <c r="IA27">
        <v>5</v>
      </c>
      <c r="IB27">
        <v>4</v>
      </c>
      <c r="IC27">
        <v>2</v>
      </c>
      <c r="ID27">
        <v>2</v>
      </c>
      <c r="IE27">
        <v>4</v>
      </c>
      <c r="IF27">
        <v>1</v>
      </c>
      <c r="IG27">
        <v>4</v>
      </c>
      <c r="IH27">
        <v>4</v>
      </c>
      <c r="II27">
        <v>4</v>
      </c>
      <c r="IJ27">
        <v>4</v>
      </c>
      <c r="IK27">
        <v>2</v>
      </c>
      <c r="IL27">
        <v>3</v>
      </c>
      <c r="IM27">
        <v>4</v>
      </c>
      <c r="IN27">
        <v>5</v>
      </c>
      <c r="IO27">
        <v>1</v>
      </c>
      <c r="IP27">
        <v>4</v>
      </c>
      <c r="IQ27">
        <v>1</v>
      </c>
      <c r="IR27">
        <v>1</v>
      </c>
      <c r="IS27">
        <v>2</v>
      </c>
      <c r="IT27">
        <v>5</v>
      </c>
      <c r="IU27">
        <v>5</v>
      </c>
      <c r="IV27">
        <v>2</v>
      </c>
      <c r="IW27">
        <v>5</v>
      </c>
      <c r="IX27">
        <v>2</v>
      </c>
      <c r="IY27">
        <v>4</v>
      </c>
      <c r="IZ27">
        <v>2</v>
      </c>
      <c r="JA27">
        <v>3</v>
      </c>
      <c r="JB27">
        <v>5</v>
      </c>
      <c r="JC27">
        <v>2</v>
      </c>
      <c r="JD27">
        <v>3</v>
      </c>
      <c r="JE27">
        <v>3</v>
      </c>
      <c r="JF27">
        <v>3</v>
      </c>
      <c r="JG27">
        <v>3</v>
      </c>
      <c r="JH27">
        <v>4</v>
      </c>
      <c r="JI27">
        <v>3</v>
      </c>
      <c r="JJ27">
        <v>5</v>
      </c>
      <c r="JK27">
        <v>1</v>
      </c>
      <c r="JL27">
        <v>1</v>
      </c>
      <c r="JM27">
        <v>5</v>
      </c>
      <c r="JN27">
        <v>2</v>
      </c>
      <c r="JO27">
        <v>1</v>
      </c>
      <c r="JP27">
        <v>3</v>
      </c>
      <c r="JQ27">
        <v>3</v>
      </c>
      <c r="JR27">
        <v>4</v>
      </c>
      <c r="JS27">
        <v>2</v>
      </c>
      <c r="JT27">
        <v>2</v>
      </c>
      <c r="JU27">
        <v>5</v>
      </c>
      <c r="JV27">
        <v>1</v>
      </c>
      <c r="JW27">
        <v>4</v>
      </c>
      <c r="JX27">
        <v>1</v>
      </c>
      <c r="JY27">
        <v>2</v>
      </c>
      <c r="JZ27">
        <v>1</v>
      </c>
      <c r="KA27">
        <v>1</v>
      </c>
      <c r="KB27">
        <v>2</v>
      </c>
      <c r="KC27">
        <v>1</v>
      </c>
      <c r="KD27">
        <v>1</v>
      </c>
      <c r="KE27">
        <v>2</v>
      </c>
      <c r="KF27">
        <v>3</v>
      </c>
      <c r="KG27">
        <v>3</v>
      </c>
      <c r="KH27">
        <v>3</v>
      </c>
      <c r="KI27">
        <v>3</v>
      </c>
      <c r="KJ27">
        <v>1</v>
      </c>
    </row>
    <row r="28" spans="1:296" x14ac:dyDescent="0.45">
      <c r="A28" t="s">
        <v>310</v>
      </c>
      <c r="B28" t="s">
        <v>411</v>
      </c>
      <c r="C28" t="s">
        <v>379</v>
      </c>
      <c r="D28" t="s">
        <v>276</v>
      </c>
      <c r="E28" t="s">
        <v>294</v>
      </c>
      <c r="F28">
        <v>2</v>
      </c>
      <c r="G28" t="s">
        <v>268</v>
      </c>
      <c r="K28">
        <f t="shared" si="1"/>
        <v>122</v>
      </c>
      <c r="L28">
        <f t="shared" si="2"/>
        <v>140</v>
      </c>
      <c r="M28">
        <f t="shared" si="3"/>
        <v>120</v>
      </c>
      <c r="N28">
        <f t="shared" si="4"/>
        <v>120</v>
      </c>
      <c r="O28">
        <f t="shared" si="5"/>
        <v>117</v>
      </c>
      <c r="P28">
        <f t="shared" si="6"/>
        <v>113</v>
      </c>
      <c r="Q28">
        <f t="shared" si="7"/>
        <v>31</v>
      </c>
      <c r="R28">
        <f t="shared" si="8"/>
        <v>26</v>
      </c>
      <c r="S28">
        <f t="shared" si="9"/>
        <v>3.05</v>
      </c>
      <c r="T28">
        <f t="shared" si="10"/>
        <v>3.5</v>
      </c>
      <c r="U28">
        <f t="shared" si="11"/>
        <v>3</v>
      </c>
      <c r="V28">
        <f t="shared" si="12"/>
        <v>3</v>
      </c>
      <c r="W28">
        <f t="shared" si="13"/>
        <v>2.9249999999999998</v>
      </c>
      <c r="X28">
        <f t="shared" si="14"/>
        <v>2.8250000000000002</v>
      </c>
      <c r="Y28">
        <f t="shared" si="15"/>
        <v>3.1</v>
      </c>
      <c r="Z28">
        <f t="shared" si="16"/>
        <v>2.6</v>
      </c>
      <c r="AA28">
        <f>(K28-전체데이터!$J$2)/전체데이터!$J$3</f>
        <v>4.4526692208126245E-2</v>
      </c>
      <c r="AB28">
        <f>(L28-전체데이터!$K$2)/전체데이터!$K$3</f>
        <v>1.6359441752727888</v>
      </c>
      <c r="AC28">
        <f>(M28-전체데이터!$L$2)/전체데이터!$L$3</f>
        <v>-0.19982065805366259</v>
      </c>
      <c r="AD28">
        <f>(N28-전체데이터!$M$2)/전체데이터!$M$3</f>
        <v>-0.11238714419807404</v>
      </c>
      <c r="AE28">
        <f>(O28-전체데이터!$N$2)/전체데이터!$N$3</f>
        <v>-0.50827384700789657</v>
      </c>
      <c r="AF28">
        <f>(P28-전체데이터!$O$2)/전체데이터!$O$3</f>
        <v>-0.6329915594696236</v>
      </c>
      <c r="AG28">
        <f>(Q28-전체데이터!$P$2)/전체데이터!$P$3</f>
        <v>0.21097484626532273</v>
      </c>
      <c r="AH28">
        <f>(R28-전체데이터!$Q$2)/전체데이터!$Q$3</f>
        <v>-0.45712613880310604</v>
      </c>
      <c r="AI28">
        <f t="shared" si="17"/>
        <v>7.6923076923076925</v>
      </c>
      <c r="AJ28">
        <f t="shared" si="18"/>
        <v>4.2857142857142856</v>
      </c>
      <c r="AK28">
        <v>5</v>
      </c>
      <c r="AL28">
        <v>4</v>
      </c>
      <c r="AM28">
        <v>1</v>
      </c>
      <c r="AN28">
        <v>2</v>
      </c>
      <c r="AO28">
        <v>4</v>
      </c>
      <c r="AP28">
        <v>3</v>
      </c>
      <c r="AQ28">
        <v>1</v>
      </c>
      <c r="AR28">
        <v>5</v>
      </c>
      <c r="AS28">
        <v>1</v>
      </c>
      <c r="AT28">
        <v>4</v>
      </c>
      <c r="AU28">
        <v>1</v>
      </c>
      <c r="AV28">
        <v>5</v>
      </c>
      <c r="AW28">
        <v>4</v>
      </c>
      <c r="AX28">
        <v>3</v>
      </c>
      <c r="AY28">
        <v>5</v>
      </c>
      <c r="AZ28">
        <v>4</v>
      </c>
      <c r="BA28">
        <v>3</v>
      </c>
      <c r="BB28">
        <v>2</v>
      </c>
      <c r="BC28">
        <v>1</v>
      </c>
      <c r="BD28">
        <v>3</v>
      </c>
      <c r="BE28">
        <v>4</v>
      </c>
      <c r="BF28">
        <v>4</v>
      </c>
      <c r="BG28">
        <v>3</v>
      </c>
      <c r="BH28">
        <v>1</v>
      </c>
      <c r="BI28">
        <v>3</v>
      </c>
      <c r="BJ28">
        <v>5</v>
      </c>
      <c r="BK28">
        <v>5</v>
      </c>
      <c r="BL28">
        <v>5</v>
      </c>
      <c r="BM28">
        <v>3</v>
      </c>
      <c r="BN28">
        <v>2</v>
      </c>
      <c r="BO28">
        <v>3</v>
      </c>
      <c r="BP28">
        <v>3</v>
      </c>
      <c r="BQ28">
        <v>1</v>
      </c>
      <c r="BR28">
        <v>5</v>
      </c>
      <c r="BS28">
        <v>4</v>
      </c>
      <c r="BT28">
        <v>4</v>
      </c>
      <c r="BU28">
        <v>1</v>
      </c>
      <c r="BV28">
        <v>1</v>
      </c>
      <c r="BW28">
        <v>1</v>
      </c>
      <c r="BX28">
        <v>3</v>
      </c>
      <c r="BY28">
        <v>5</v>
      </c>
      <c r="BZ28">
        <v>4</v>
      </c>
      <c r="CA28">
        <v>3</v>
      </c>
      <c r="CB28">
        <v>5</v>
      </c>
      <c r="CC28">
        <v>5</v>
      </c>
      <c r="CD28">
        <v>3</v>
      </c>
      <c r="CE28">
        <v>3</v>
      </c>
      <c r="CF28">
        <v>2</v>
      </c>
      <c r="CG28">
        <v>5</v>
      </c>
      <c r="CH28">
        <v>2</v>
      </c>
      <c r="CI28">
        <v>3</v>
      </c>
      <c r="CJ28">
        <v>5</v>
      </c>
      <c r="CK28">
        <v>4</v>
      </c>
      <c r="CL28">
        <v>3</v>
      </c>
      <c r="CM28">
        <v>5</v>
      </c>
      <c r="CN28">
        <v>2</v>
      </c>
      <c r="CO28">
        <v>4</v>
      </c>
      <c r="CP28">
        <v>4</v>
      </c>
      <c r="CQ28">
        <v>5</v>
      </c>
      <c r="CR28">
        <v>1</v>
      </c>
      <c r="CS28">
        <v>3</v>
      </c>
      <c r="CT28">
        <v>2</v>
      </c>
      <c r="CU28">
        <v>4</v>
      </c>
      <c r="CV28">
        <v>4</v>
      </c>
      <c r="CW28">
        <v>5</v>
      </c>
      <c r="CX28">
        <v>1</v>
      </c>
      <c r="CY28">
        <v>5</v>
      </c>
      <c r="CZ28">
        <v>3</v>
      </c>
      <c r="DA28">
        <v>4</v>
      </c>
      <c r="DB28">
        <v>4</v>
      </c>
      <c r="DC28">
        <v>2</v>
      </c>
      <c r="DD28">
        <v>3</v>
      </c>
      <c r="DE28">
        <v>2</v>
      </c>
      <c r="DF28">
        <v>5</v>
      </c>
      <c r="DG28">
        <v>2</v>
      </c>
      <c r="DH28">
        <v>5</v>
      </c>
      <c r="DI28">
        <v>2</v>
      </c>
      <c r="DJ28">
        <v>3</v>
      </c>
      <c r="DK28">
        <v>5</v>
      </c>
      <c r="DL28">
        <v>3</v>
      </c>
      <c r="DM28">
        <v>2</v>
      </c>
      <c r="DN28">
        <v>5</v>
      </c>
      <c r="DO28">
        <v>4</v>
      </c>
      <c r="DP28">
        <v>1</v>
      </c>
      <c r="DQ28">
        <v>4</v>
      </c>
      <c r="DR28">
        <v>5</v>
      </c>
      <c r="DS28">
        <v>2</v>
      </c>
      <c r="DT28">
        <v>4</v>
      </c>
      <c r="DU28">
        <v>1</v>
      </c>
      <c r="DV28">
        <v>3</v>
      </c>
      <c r="DW28">
        <v>3</v>
      </c>
      <c r="DX28">
        <v>5</v>
      </c>
      <c r="DY28">
        <v>1</v>
      </c>
      <c r="DZ28">
        <v>2</v>
      </c>
      <c r="EA28">
        <v>3</v>
      </c>
      <c r="EB28">
        <v>4</v>
      </c>
      <c r="EC28">
        <v>4</v>
      </c>
      <c r="ED28">
        <v>2</v>
      </c>
      <c r="EE28">
        <v>4</v>
      </c>
      <c r="EF28">
        <v>1</v>
      </c>
      <c r="EG28">
        <v>3</v>
      </c>
      <c r="EH28">
        <v>3</v>
      </c>
      <c r="EI28">
        <v>2</v>
      </c>
      <c r="EJ28">
        <v>3</v>
      </c>
      <c r="EK28">
        <v>4</v>
      </c>
      <c r="EL28">
        <v>4</v>
      </c>
      <c r="EM28">
        <v>1</v>
      </c>
      <c r="EN28">
        <v>4</v>
      </c>
      <c r="EO28">
        <v>2</v>
      </c>
      <c r="EP28">
        <v>5</v>
      </c>
      <c r="EQ28">
        <v>2</v>
      </c>
      <c r="ER28">
        <v>5</v>
      </c>
      <c r="ES28">
        <v>4</v>
      </c>
      <c r="ET28">
        <v>3</v>
      </c>
      <c r="EU28">
        <v>3</v>
      </c>
      <c r="EV28">
        <v>2</v>
      </c>
      <c r="EW28">
        <v>1</v>
      </c>
      <c r="EX28">
        <v>2</v>
      </c>
      <c r="EY28">
        <v>4</v>
      </c>
      <c r="EZ28">
        <v>3</v>
      </c>
      <c r="FA28">
        <v>3</v>
      </c>
      <c r="FB28">
        <v>1</v>
      </c>
      <c r="FC28">
        <v>5</v>
      </c>
      <c r="FD28">
        <v>3</v>
      </c>
      <c r="FE28">
        <v>4</v>
      </c>
      <c r="FF28">
        <v>3</v>
      </c>
      <c r="FG28">
        <v>1</v>
      </c>
      <c r="FH28">
        <v>3</v>
      </c>
      <c r="FI28">
        <v>2</v>
      </c>
      <c r="FJ28">
        <v>2</v>
      </c>
      <c r="FK28">
        <v>3</v>
      </c>
      <c r="FL28">
        <v>4</v>
      </c>
      <c r="FM28">
        <v>1</v>
      </c>
      <c r="FN28">
        <v>5</v>
      </c>
      <c r="FO28">
        <v>4</v>
      </c>
      <c r="FP28">
        <v>1</v>
      </c>
      <c r="FQ28">
        <v>2</v>
      </c>
      <c r="FR28">
        <v>1</v>
      </c>
      <c r="FS28">
        <v>2</v>
      </c>
      <c r="FT28">
        <v>5</v>
      </c>
      <c r="FU28">
        <v>1</v>
      </c>
      <c r="FV28">
        <v>4</v>
      </c>
      <c r="FW28">
        <v>2</v>
      </c>
      <c r="FX28">
        <v>4</v>
      </c>
      <c r="FY28">
        <v>3</v>
      </c>
      <c r="FZ28">
        <v>3</v>
      </c>
      <c r="GA28">
        <v>5</v>
      </c>
      <c r="GB28">
        <v>1</v>
      </c>
      <c r="GC28">
        <v>4</v>
      </c>
      <c r="GD28">
        <v>2</v>
      </c>
      <c r="GE28">
        <v>5</v>
      </c>
      <c r="GF28">
        <v>3</v>
      </c>
      <c r="GG28">
        <v>5</v>
      </c>
      <c r="GH28">
        <v>4</v>
      </c>
      <c r="GI28">
        <v>5</v>
      </c>
      <c r="GJ28">
        <v>3</v>
      </c>
      <c r="GK28">
        <v>2</v>
      </c>
      <c r="GL28">
        <v>4</v>
      </c>
      <c r="GM28">
        <v>4</v>
      </c>
      <c r="GN28">
        <v>1</v>
      </c>
      <c r="GO28">
        <v>2</v>
      </c>
      <c r="GP28">
        <v>3</v>
      </c>
      <c r="GQ28">
        <v>5</v>
      </c>
      <c r="GR28">
        <v>3</v>
      </c>
      <c r="GS28">
        <v>5</v>
      </c>
      <c r="GT28">
        <v>3</v>
      </c>
      <c r="GU28">
        <v>4</v>
      </c>
      <c r="GV28">
        <v>4</v>
      </c>
      <c r="GW28">
        <v>2</v>
      </c>
      <c r="GX28">
        <v>5</v>
      </c>
      <c r="GY28">
        <v>1</v>
      </c>
      <c r="GZ28">
        <v>4</v>
      </c>
      <c r="HA28">
        <v>2</v>
      </c>
      <c r="HB28">
        <v>4</v>
      </c>
      <c r="HC28">
        <v>1</v>
      </c>
      <c r="HD28">
        <v>3</v>
      </c>
      <c r="HE28">
        <v>3</v>
      </c>
      <c r="HF28">
        <v>3</v>
      </c>
      <c r="HG28">
        <v>1</v>
      </c>
      <c r="HH28">
        <v>4</v>
      </c>
      <c r="HI28">
        <v>2</v>
      </c>
      <c r="HJ28">
        <v>3</v>
      </c>
      <c r="HK28">
        <v>1</v>
      </c>
      <c r="HL28">
        <v>3</v>
      </c>
      <c r="HM28">
        <v>5</v>
      </c>
      <c r="HN28">
        <v>1</v>
      </c>
      <c r="HO28">
        <v>4</v>
      </c>
      <c r="HP28">
        <v>2</v>
      </c>
      <c r="HQ28">
        <v>1</v>
      </c>
      <c r="HR28">
        <v>1</v>
      </c>
      <c r="HS28">
        <v>3</v>
      </c>
      <c r="HT28">
        <v>3</v>
      </c>
      <c r="HU28">
        <v>1</v>
      </c>
      <c r="HV28">
        <v>2</v>
      </c>
      <c r="HW28">
        <v>2</v>
      </c>
      <c r="HX28">
        <v>5</v>
      </c>
      <c r="HY28">
        <v>5</v>
      </c>
      <c r="HZ28">
        <v>2</v>
      </c>
      <c r="IA28">
        <v>5</v>
      </c>
      <c r="IB28">
        <v>4</v>
      </c>
      <c r="IC28">
        <v>2</v>
      </c>
      <c r="ID28">
        <v>5</v>
      </c>
      <c r="IE28">
        <v>2</v>
      </c>
      <c r="IF28">
        <v>3</v>
      </c>
      <c r="IG28">
        <v>1</v>
      </c>
      <c r="IH28">
        <v>5</v>
      </c>
      <c r="II28">
        <v>3</v>
      </c>
      <c r="IJ28">
        <v>2</v>
      </c>
      <c r="IK28">
        <v>5</v>
      </c>
      <c r="IL28">
        <v>3</v>
      </c>
      <c r="IM28">
        <v>1</v>
      </c>
      <c r="IN28">
        <v>3</v>
      </c>
      <c r="IO28">
        <v>3</v>
      </c>
      <c r="IP28">
        <v>3</v>
      </c>
      <c r="IQ28">
        <v>5</v>
      </c>
      <c r="IR28">
        <v>1</v>
      </c>
      <c r="IS28">
        <v>3</v>
      </c>
      <c r="IT28">
        <v>4</v>
      </c>
      <c r="IU28">
        <v>2</v>
      </c>
      <c r="IV28">
        <v>1</v>
      </c>
      <c r="IW28">
        <v>5</v>
      </c>
      <c r="IX28">
        <v>1</v>
      </c>
      <c r="IY28">
        <v>5</v>
      </c>
      <c r="IZ28">
        <v>1</v>
      </c>
      <c r="JA28">
        <v>5</v>
      </c>
      <c r="JB28">
        <v>1</v>
      </c>
      <c r="JC28">
        <v>4</v>
      </c>
      <c r="JD28">
        <v>4</v>
      </c>
      <c r="JE28">
        <v>3</v>
      </c>
      <c r="JF28">
        <v>4</v>
      </c>
      <c r="JG28">
        <v>2</v>
      </c>
      <c r="JH28">
        <v>2</v>
      </c>
      <c r="JI28">
        <v>4</v>
      </c>
      <c r="JJ28">
        <v>2</v>
      </c>
      <c r="JK28">
        <v>5</v>
      </c>
      <c r="JL28">
        <v>1</v>
      </c>
      <c r="JM28">
        <v>1</v>
      </c>
      <c r="JN28">
        <v>2</v>
      </c>
      <c r="JO28">
        <v>2</v>
      </c>
      <c r="JP28">
        <v>2</v>
      </c>
      <c r="JQ28">
        <v>4</v>
      </c>
      <c r="JR28">
        <v>4</v>
      </c>
      <c r="JS28">
        <v>4</v>
      </c>
      <c r="JT28">
        <v>3</v>
      </c>
      <c r="JU28">
        <v>3</v>
      </c>
      <c r="JV28">
        <v>4</v>
      </c>
      <c r="JW28">
        <v>5</v>
      </c>
      <c r="JX28">
        <v>1</v>
      </c>
      <c r="JY28">
        <v>1</v>
      </c>
      <c r="JZ28">
        <v>2</v>
      </c>
      <c r="KA28">
        <v>1</v>
      </c>
      <c r="KB28">
        <v>1</v>
      </c>
      <c r="KC28">
        <v>4</v>
      </c>
      <c r="KD28">
        <v>3</v>
      </c>
      <c r="KE28">
        <v>4</v>
      </c>
      <c r="KF28">
        <v>4</v>
      </c>
      <c r="KG28">
        <v>5</v>
      </c>
      <c r="KH28">
        <v>2</v>
      </c>
      <c r="KI28">
        <v>1</v>
      </c>
      <c r="KJ28">
        <v>1</v>
      </c>
    </row>
    <row r="29" spans="1:296" x14ac:dyDescent="0.45">
      <c r="A29" t="s">
        <v>311</v>
      </c>
      <c r="B29" t="s">
        <v>412</v>
      </c>
      <c r="C29" t="s">
        <v>366</v>
      </c>
      <c r="D29" t="s">
        <v>266</v>
      </c>
      <c r="E29" t="s">
        <v>271</v>
      </c>
      <c r="F29">
        <v>0</v>
      </c>
      <c r="G29" t="s">
        <v>285</v>
      </c>
      <c r="K29">
        <f t="shared" si="1"/>
        <v>137</v>
      </c>
      <c r="L29">
        <f t="shared" si="2"/>
        <v>126</v>
      </c>
      <c r="M29">
        <f t="shared" si="3"/>
        <v>122</v>
      </c>
      <c r="N29">
        <f t="shared" si="4"/>
        <v>128</v>
      </c>
      <c r="O29">
        <f t="shared" si="5"/>
        <v>125</v>
      </c>
      <c r="P29">
        <f t="shared" si="6"/>
        <v>108</v>
      </c>
      <c r="Q29">
        <f t="shared" si="7"/>
        <v>28</v>
      </c>
      <c r="R29">
        <f t="shared" si="8"/>
        <v>21</v>
      </c>
      <c r="S29">
        <f t="shared" si="9"/>
        <v>3.4249999999999998</v>
      </c>
      <c r="T29">
        <f t="shared" si="10"/>
        <v>3.15</v>
      </c>
      <c r="U29">
        <f t="shared" si="11"/>
        <v>3.05</v>
      </c>
      <c r="V29">
        <f t="shared" si="12"/>
        <v>3.2</v>
      </c>
      <c r="W29">
        <f t="shared" si="13"/>
        <v>3.125</v>
      </c>
      <c r="X29">
        <f t="shared" si="14"/>
        <v>2.7</v>
      </c>
      <c r="Y29">
        <f t="shared" si="15"/>
        <v>2.8</v>
      </c>
      <c r="Z29">
        <f t="shared" si="16"/>
        <v>2.1</v>
      </c>
      <c r="AA29">
        <f>(K29-전체데이터!$J$2)/전체데이터!$J$3</f>
        <v>1.1947995742513922</v>
      </c>
      <c r="AB29">
        <f>(L29-전체데이터!$K$2)/전체데이터!$K$3</f>
        <v>0.24922587045171388</v>
      </c>
      <c r="AC29">
        <f>(M29-전체데이터!$L$2)/전체데이터!$L$3</f>
        <v>1.7528127899443545E-2</v>
      </c>
      <c r="AD29">
        <f>(N29-전체데이터!$M$2)/전체데이터!$M$3</f>
        <v>0.49352615495675972</v>
      </c>
      <c r="AE29">
        <f>(O29-전체데이터!$N$2)/전체데이터!$N$3</f>
        <v>0.50827384700789657</v>
      </c>
      <c r="AF29">
        <f>(P29-전체데이터!$O$2)/전체데이터!$O$3</f>
        <v>-1.0540803651253818</v>
      </c>
      <c r="AG29">
        <f>(Q29-전체데이터!$P$2)/전체데이터!$P$3</f>
        <v>-0.42194969253064546</v>
      </c>
      <c r="AH29">
        <f>(R29-전체데이터!$Q$2)/전체데이터!$Q$3</f>
        <v>-1.377315119510657</v>
      </c>
      <c r="AI29">
        <f t="shared" si="17"/>
        <v>1.6129032258064515</v>
      </c>
      <c r="AJ29">
        <f t="shared" si="18"/>
        <v>-4.7619047619047619</v>
      </c>
      <c r="AK29">
        <v>5</v>
      </c>
      <c r="AL29">
        <v>3</v>
      </c>
      <c r="AM29">
        <v>3</v>
      </c>
      <c r="AN29">
        <v>4</v>
      </c>
      <c r="AO29">
        <v>5</v>
      </c>
      <c r="AP29">
        <v>2</v>
      </c>
      <c r="AQ29">
        <v>4</v>
      </c>
      <c r="AR29">
        <v>5</v>
      </c>
      <c r="AS29">
        <v>1</v>
      </c>
      <c r="AT29">
        <v>4</v>
      </c>
      <c r="AU29">
        <v>5</v>
      </c>
      <c r="AV29">
        <v>4</v>
      </c>
      <c r="AW29">
        <v>4</v>
      </c>
      <c r="AX29">
        <v>2</v>
      </c>
      <c r="AY29">
        <v>3</v>
      </c>
      <c r="AZ29">
        <v>2</v>
      </c>
      <c r="BA29">
        <v>3</v>
      </c>
      <c r="BB29">
        <v>5</v>
      </c>
      <c r="BC29">
        <v>5</v>
      </c>
      <c r="BD29">
        <v>3</v>
      </c>
      <c r="BE29">
        <v>4</v>
      </c>
      <c r="BF29">
        <v>3</v>
      </c>
      <c r="BG29">
        <v>4</v>
      </c>
      <c r="BH29">
        <v>3</v>
      </c>
      <c r="BI29">
        <v>5</v>
      </c>
      <c r="BJ29">
        <v>2</v>
      </c>
      <c r="BK29">
        <v>1</v>
      </c>
      <c r="BL29">
        <v>4</v>
      </c>
      <c r="BM29">
        <v>3</v>
      </c>
      <c r="BN29">
        <v>2</v>
      </c>
      <c r="BO29">
        <v>4</v>
      </c>
      <c r="BP29">
        <v>2</v>
      </c>
      <c r="BQ29">
        <v>4</v>
      </c>
      <c r="BR29">
        <v>5</v>
      </c>
      <c r="BS29">
        <v>5</v>
      </c>
      <c r="BT29">
        <v>2</v>
      </c>
      <c r="BU29">
        <v>4</v>
      </c>
      <c r="BV29">
        <v>4</v>
      </c>
      <c r="BW29">
        <v>1</v>
      </c>
      <c r="BX29">
        <v>3</v>
      </c>
      <c r="BY29">
        <v>5</v>
      </c>
      <c r="BZ29">
        <v>2</v>
      </c>
      <c r="CA29">
        <v>2</v>
      </c>
      <c r="CB29">
        <v>1</v>
      </c>
      <c r="CC29">
        <v>3</v>
      </c>
      <c r="CD29">
        <v>5</v>
      </c>
      <c r="CE29">
        <v>3</v>
      </c>
      <c r="CF29">
        <v>1</v>
      </c>
      <c r="CG29">
        <v>2</v>
      </c>
      <c r="CH29">
        <v>4</v>
      </c>
      <c r="CI29">
        <v>4</v>
      </c>
      <c r="CJ29">
        <v>3</v>
      </c>
      <c r="CK29">
        <v>4</v>
      </c>
      <c r="CL29">
        <v>2</v>
      </c>
      <c r="CM29">
        <v>4</v>
      </c>
      <c r="CN29">
        <v>4</v>
      </c>
      <c r="CO29">
        <v>1</v>
      </c>
      <c r="CP29">
        <v>3</v>
      </c>
      <c r="CQ29">
        <v>3</v>
      </c>
      <c r="CR29">
        <v>4</v>
      </c>
      <c r="CS29">
        <v>5</v>
      </c>
      <c r="CT29">
        <v>5</v>
      </c>
      <c r="CU29">
        <v>3</v>
      </c>
      <c r="CV29">
        <v>2</v>
      </c>
      <c r="CW29">
        <v>5</v>
      </c>
      <c r="CX29">
        <v>5</v>
      </c>
      <c r="CY29">
        <v>3</v>
      </c>
      <c r="CZ29">
        <v>5</v>
      </c>
      <c r="DA29">
        <v>2</v>
      </c>
      <c r="DB29">
        <v>1</v>
      </c>
      <c r="DC29">
        <v>4</v>
      </c>
      <c r="DD29">
        <v>3</v>
      </c>
      <c r="DE29">
        <v>5</v>
      </c>
      <c r="DF29">
        <v>3</v>
      </c>
      <c r="DG29">
        <v>1</v>
      </c>
      <c r="DH29">
        <v>1</v>
      </c>
      <c r="DI29">
        <v>5</v>
      </c>
      <c r="DJ29">
        <v>1</v>
      </c>
      <c r="DK29">
        <v>5</v>
      </c>
      <c r="DL29">
        <v>2</v>
      </c>
      <c r="DM29">
        <v>1</v>
      </c>
      <c r="DN29">
        <v>1</v>
      </c>
      <c r="DO29">
        <v>1</v>
      </c>
      <c r="DP29">
        <v>3</v>
      </c>
      <c r="DQ29">
        <v>4</v>
      </c>
      <c r="DR29">
        <v>1</v>
      </c>
      <c r="DS29">
        <v>5</v>
      </c>
      <c r="DT29">
        <v>4</v>
      </c>
      <c r="DU29">
        <v>2</v>
      </c>
      <c r="DV29">
        <v>4</v>
      </c>
      <c r="DW29">
        <v>2</v>
      </c>
      <c r="DX29">
        <v>4</v>
      </c>
      <c r="DY29">
        <v>3</v>
      </c>
      <c r="DZ29">
        <v>5</v>
      </c>
      <c r="EA29">
        <v>2</v>
      </c>
      <c r="EB29">
        <v>5</v>
      </c>
      <c r="EC29">
        <v>5</v>
      </c>
      <c r="ED29">
        <v>3</v>
      </c>
      <c r="EE29">
        <v>2</v>
      </c>
      <c r="EF29">
        <v>3</v>
      </c>
      <c r="EG29">
        <v>4</v>
      </c>
      <c r="EH29">
        <v>1</v>
      </c>
      <c r="EI29">
        <v>3</v>
      </c>
      <c r="EJ29">
        <v>5</v>
      </c>
      <c r="EK29">
        <v>5</v>
      </c>
      <c r="EL29">
        <v>5</v>
      </c>
      <c r="EM29">
        <v>1</v>
      </c>
      <c r="EN29">
        <v>5</v>
      </c>
      <c r="EO29">
        <v>3</v>
      </c>
      <c r="EP29">
        <v>3</v>
      </c>
      <c r="EQ29">
        <v>4</v>
      </c>
      <c r="ER29">
        <v>3</v>
      </c>
      <c r="ES29">
        <v>5</v>
      </c>
      <c r="ET29">
        <v>2</v>
      </c>
      <c r="EU29">
        <v>3</v>
      </c>
      <c r="EV29">
        <v>1</v>
      </c>
      <c r="EW29">
        <v>2</v>
      </c>
      <c r="EX29">
        <v>5</v>
      </c>
      <c r="EY29">
        <v>1</v>
      </c>
      <c r="EZ29">
        <v>1</v>
      </c>
      <c r="FA29">
        <v>5</v>
      </c>
      <c r="FB29">
        <v>1</v>
      </c>
      <c r="FC29">
        <v>5</v>
      </c>
      <c r="FD29">
        <v>4</v>
      </c>
      <c r="FE29">
        <v>5</v>
      </c>
      <c r="FF29">
        <v>4</v>
      </c>
      <c r="FG29">
        <v>1</v>
      </c>
      <c r="FH29">
        <v>1</v>
      </c>
      <c r="FI29">
        <v>3</v>
      </c>
      <c r="FJ29">
        <v>3</v>
      </c>
      <c r="FK29">
        <v>2</v>
      </c>
      <c r="FL29">
        <v>4</v>
      </c>
      <c r="FM29">
        <v>1</v>
      </c>
      <c r="FN29">
        <v>5</v>
      </c>
      <c r="FO29">
        <v>5</v>
      </c>
      <c r="FP29">
        <v>3</v>
      </c>
      <c r="FQ29">
        <v>3</v>
      </c>
      <c r="FR29">
        <v>2</v>
      </c>
      <c r="FS29">
        <v>1</v>
      </c>
      <c r="FT29">
        <v>5</v>
      </c>
      <c r="FU29">
        <v>3</v>
      </c>
      <c r="FV29">
        <v>5</v>
      </c>
      <c r="FW29">
        <v>4</v>
      </c>
      <c r="FX29">
        <v>2</v>
      </c>
      <c r="FY29">
        <v>3</v>
      </c>
      <c r="FZ29">
        <v>3</v>
      </c>
      <c r="GA29">
        <v>2</v>
      </c>
      <c r="GB29">
        <v>4</v>
      </c>
      <c r="GC29">
        <v>1</v>
      </c>
      <c r="GD29">
        <v>5</v>
      </c>
      <c r="GE29">
        <v>5</v>
      </c>
      <c r="GF29">
        <v>3</v>
      </c>
      <c r="GG29">
        <v>1</v>
      </c>
      <c r="GH29">
        <v>3</v>
      </c>
      <c r="GI29">
        <v>1</v>
      </c>
      <c r="GJ29">
        <v>2</v>
      </c>
      <c r="GK29">
        <v>5</v>
      </c>
      <c r="GL29">
        <v>4</v>
      </c>
      <c r="GM29">
        <v>4</v>
      </c>
      <c r="GN29">
        <v>5</v>
      </c>
      <c r="GO29">
        <v>5</v>
      </c>
      <c r="GP29">
        <v>5</v>
      </c>
      <c r="GQ29">
        <v>1</v>
      </c>
      <c r="GR29">
        <v>5</v>
      </c>
      <c r="GS29">
        <v>1</v>
      </c>
      <c r="GT29">
        <v>5</v>
      </c>
      <c r="GU29">
        <v>5</v>
      </c>
      <c r="GV29">
        <v>1</v>
      </c>
      <c r="GW29">
        <v>2</v>
      </c>
      <c r="GX29">
        <v>3</v>
      </c>
      <c r="GY29">
        <v>2</v>
      </c>
      <c r="GZ29">
        <v>2</v>
      </c>
      <c r="HA29">
        <v>5</v>
      </c>
      <c r="HB29">
        <v>2</v>
      </c>
      <c r="HC29">
        <v>4</v>
      </c>
      <c r="HD29">
        <v>1</v>
      </c>
      <c r="HE29">
        <v>3</v>
      </c>
      <c r="HF29">
        <v>3</v>
      </c>
      <c r="HG29">
        <v>1</v>
      </c>
      <c r="HH29">
        <v>2</v>
      </c>
      <c r="HI29">
        <v>5</v>
      </c>
      <c r="HJ29">
        <v>5</v>
      </c>
      <c r="HK29">
        <v>3</v>
      </c>
      <c r="HL29">
        <v>1</v>
      </c>
      <c r="HM29">
        <v>2</v>
      </c>
      <c r="HN29">
        <v>5</v>
      </c>
      <c r="HO29">
        <v>3</v>
      </c>
      <c r="HP29">
        <v>3</v>
      </c>
      <c r="HQ29">
        <v>2</v>
      </c>
      <c r="HR29">
        <v>3</v>
      </c>
      <c r="HS29">
        <v>3</v>
      </c>
      <c r="HT29">
        <v>4</v>
      </c>
      <c r="HU29">
        <v>4</v>
      </c>
      <c r="HV29">
        <v>4</v>
      </c>
      <c r="HW29">
        <v>5</v>
      </c>
      <c r="HX29">
        <v>2</v>
      </c>
      <c r="HY29">
        <v>2</v>
      </c>
      <c r="HZ29">
        <v>3</v>
      </c>
      <c r="IA29">
        <v>4</v>
      </c>
      <c r="IB29">
        <v>4</v>
      </c>
      <c r="IC29">
        <v>3</v>
      </c>
      <c r="ID29">
        <v>2</v>
      </c>
      <c r="IE29">
        <v>4</v>
      </c>
      <c r="IF29">
        <v>1</v>
      </c>
      <c r="IG29">
        <v>5</v>
      </c>
      <c r="IH29">
        <v>1</v>
      </c>
      <c r="II29">
        <v>3</v>
      </c>
      <c r="IJ29">
        <v>1</v>
      </c>
      <c r="IK29">
        <v>4</v>
      </c>
      <c r="IL29">
        <v>1</v>
      </c>
      <c r="IM29">
        <v>1</v>
      </c>
      <c r="IN29">
        <v>2</v>
      </c>
      <c r="IO29">
        <v>3</v>
      </c>
      <c r="IP29">
        <v>5</v>
      </c>
      <c r="IQ29">
        <v>3</v>
      </c>
      <c r="IR29">
        <v>5</v>
      </c>
      <c r="IS29">
        <v>2</v>
      </c>
      <c r="IT29">
        <v>2</v>
      </c>
      <c r="IU29">
        <v>3</v>
      </c>
      <c r="IV29">
        <v>1</v>
      </c>
      <c r="IW29">
        <v>5</v>
      </c>
      <c r="IX29">
        <v>1</v>
      </c>
      <c r="IY29">
        <v>4</v>
      </c>
      <c r="IZ29">
        <v>4</v>
      </c>
      <c r="JA29">
        <v>5</v>
      </c>
      <c r="JB29">
        <v>4</v>
      </c>
      <c r="JC29">
        <v>4</v>
      </c>
      <c r="JD29">
        <v>2</v>
      </c>
      <c r="JE29">
        <v>5</v>
      </c>
      <c r="JF29">
        <v>1</v>
      </c>
      <c r="JG29">
        <v>1</v>
      </c>
      <c r="JH29">
        <v>3</v>
      </c>
      <c r="JI29">
        <v>1</v>
      </c>
      <c r="JJ29">
        <v>1</v>
      </c>
      <c r="JK29">
        <v>2</v>
      </c>
      <c r="JL29">
        <v>4</v>
      </c>
      <c r="JM29">
        <v>5</v>
      </c>
      <c r="JN29">
        <v>1</v>
      </c>
      <c r="JO29">
        <v>1</v>
      </c>
      <c r="JP29">
        <v>2</v>
      </c>
      <c r="JQ29">
        <v>1</v>
      </c>
      <c r="JR29">
        <v>5</v>
      </c>
      <c r="JS29">
        <v>5</v>
      </c>
      <c r="JT29">
        <v>1</v>
      </c>
      <c r="JU29">
        <v>1</v>
      </c>
      <c r="JV29">
        <v>2</v>
      </c>
      <c r="JW29">
        <v>4</v>
      </c>
      <c r="JX29">
        <v>3</v>
      </c>
      <c r="JY29">
        <v>3</v>
      </c>
      <c r="JZ29">
        <v>3</v>
      </c>
      <c r="KA29">
        <v>1</v>
      </c>
      <c r="KB29">
        <v>1</v>
      </c>
      <c r="KC29">
        <v>2</v>
      </c>
      <c r="KD29">
        <v>1</v>
      </c>
      <c r="KE29">
        <v>1</v>
      </c>
      <c r="KF29">
        <v>3</v>
      </c>
      <c r="KG29">
        <v>4</v>
      </c>
      <c r="KH29">
        <v>2</v>
      </c>
      <c r="KI29">
        <v>2</v>
      </c>
      <c r="KJ29">
        <v>4</v>
      </c>
    </row>
    <row r="30" spans="1:296" x14ac:dyDescent="0.45">
      <c r="A30" t="s">
        <v>312</v>
      </c>
      <c r="B30" t="s">
        <v>413</v>
      </c>
      <c r="C30" t="s">
        <v>380</v>
      </c>
      <c r="D30" t="s">
        <v>276</v>
      </c>
      <c r="E30" t="s">
        <v>294</v>
      </c>
      <c r="F30">
        <v>0</v>
      </c>
      <c r="G30" t="s">
        <v>268</v>
      </c>
      <c r="K30">
        <f t="shared" si="1"/>
        <v>123</v>
      </c>
      <c r="L30">
        <f t="shared" si="2"/>
        <v>112</v>
      </c>
      <c r="M30">
        <f t="shared" si="3"/>
        <v>125</v>
      </c>
      <c r="N30">
        <f t="shared" si="4"/>
        <v>110</v>
      </c>
      <c r="O30">
        <f t="shared" si="5"/>
        <v>111</v>
      </c>
      <c r="P30">
        <f t="shared" si="6"/>
        <v>117</v>
      </c>
      <c r="Q30">
        <f t="shared" si="7"/>
        <v>32</v>
      </c>
      <c r="R30">
        <f t="shared" si="8"/>
        <v>28</v>
      </c>
      <c r="S30">
        <f t="shared" si="9"/>
        <v>3.0750000000000002</v>
      </c>
      <c r="T30">
        <f t="shared" si="10"/>
        <v>2.8</v>
      </c>
      <c r="U30">
        <f t="shared" si="11"/>
        <v>3.125</v>
      </c>
      <c r="V30">
        <f t="shared" si="12"/>
        <v>2.75</v>
      </c>
      <c r="W30">
        <f t="shared" si="13"/>
        <v>2.7749999999999999</v>
      </c>
      <c r="X30">
        <f t="shared" si="14"/>
        <v>2.9249999999999998</v>
      </c>
      <c r="Y30">
        <f t="shared" si="15"/>
        <v>3.2</v>
      </c>
      <c r="Z30">
        <f t="shared" si="16"/>
        <v>2.8</v>
      </c>
      <c r="AA30">
        <f>(K30-전체데이터!$J$2)/전체데이터!$J$3</f>
        <v>0.12121155101101065</v>
      </c>
      <c r="AB30">
        <f>(L30-전체데이터!$K$2)/전체데이터!$K$3</f>
        <v>-1.1374924343693611</v>
      </c>
      <c r="AC30">
        <f>(M30-전체데이터!$L$2)/전체데이터!$L$3</f>
        <v>0.34355130682910273</v>
      </c>
      <c r="AD30">
        <f>(N30-전체데이터!$M$2)/전체데이터!$M$3</f>
        <v>-0.86977876814161625</v>
      </c>
      <c r="AE30">
        <f>(O30-전체데이터!$N$2)/전체데이터!$N$3</f>
        <v>-1.2706846175197415</v>
      </c>
      <c r="AF30">
        <f>(P30-전체데이터!$O$2)/전체데이터!$O$3</f>
        <v>-0.29612051494501707</v>
      </c>
      <c r="AG30">
        <f>(Q30-전체데이터!$P$2)/전체데이터!$P$3</f>
        <v>0.42194969253064546</v>
      </c>
      <c r="AH30">
        <f>(R30-전체데이터!$Q$2)/전체데이터!$Q$3</f>
        <v>-8.9050546520085663E-2</v>
      </c>
      <c r="AI30">
        <f t="shared" si="17"/>
        <v>-5.485232067510549</v>
      </c>
      <c r="AJ30">
        <f t="shared" si="18"/>
        <v>3.5714285714285712</v>
      </c>
      <c r="AK30">
        <v>4</v>
      </c>
      <c r="AL30">
        <v>5</v>
      </c>
      <c r="AM30">
        <v>1</v>
      </c>
      <c r="AN30">
        <v>5</v>
      </c>
      <c r="AO30">
        <v>2</v>
      </c>
      <c r="AP30">
        <v>2</v>
      </c>
      <c r="AQ30">
        <v>4</v>
      </c>
      <c r="AR30">
        <v>5</v>
      </c>
      <c r="AS30">
        <v>5</v>
      </c>
      <c r="AT30">
        <v>3</v>
      </c>
      <c r="AU30">
        <v>1</v>
      </c>
      <c r="AV30">
        <v>2</v>
      </c>
      <c r="AW30">
        <v>2</v>
      </c>
      <c r="AX30">
        <v>4</v>
      </c>
      <c r="AY30">
        <v>1</v>
      </c>
      <c r="AZ30">
        <v>1</v>
      </c>
      <c r="BA30">
        <v>5</v>
      </c>
      <c r="BB30">
        <v>3</v>
      </c>
      <c r="BC30">
        <v>3</v>
      </c>
      <c r="BD30">
        <v>2</v>
      </c>
      <c r="BE30">
        <v>3</v>
      </c>
      <c r="BF30">
        <v>5</v>
      </c>
      <c r="BG30">
        <v>4</v>
      </c>
      <c r="BH30">
        <v>2</v>
      </c>
      <c r="BI30">
        <v>5</v>
      </c>
      <c r="BJ30">
        <v>4</v>
      </c>
      <c r="BK30">
        <v>4</v>
      </c>
      <c r="BL30">
        <v>3</v>
      </c>
      <c r="BM30">
        <v>3</v>
      </c>
      <c r="BN30">
        <v>5</v>
      </c>
      <c r="BO30">
        <v>4</v>
      </c>
      <c r="BP30">
        <v>1</v>
      </c>
      <c r="BQ30">
        <v>3</v>
      </c>
      <c r="BR30">
        <v>3</v>
      </c>
      <c r="BS30">
        <v>4</v>
      </c>
      <c r="BT30">
        <v>2</v>
      </c>
      <c r="BU30">
        <v>3</v>
      </c>
      <c r="BV30">
        <v>2</v>
      </c>
      <c r="BW30">
        <v>1</v>
      </c>
      <c r="BX30">
        <v>2</v>
      </c>
      <c r="BY30">
        <v>4</v>
      </c>
      <c r="BZ30">
        <v>2</v>
      </c>
      <c r="CA30">
        <v>4</v>
      </c>
      <c r="CB30">
        <v>1</v>
      </c>
      <c r="CC30">
        <v>4</v>
      </c>
      <c r="CD30">
        <v>1</v>
      </c>
      <c r="CE30">
        <v>4</v>
      </c>
      <c r="CF30">
        <v>2</v>
      </c>
      <c r="CG30">
        <v>2</v>
      </c>
      <c r="CH30">
        <v>1</v>
      </c>
      <c r="CI30">
        <v>4</v>
      </c>
      <c r="CJ30">
        <v>1</v>
      </c>
      <c r="CK30">
        <v>4</v>
      </c>
      <c r="CL30">
        <v>3</v>
      </c>
      <c r="CM30">
        <v>4</v>
      </c>
      <c r="CN30">
        <v>3</v>
      </c>
      <c r="CO30">
        <v>2</v>
      </c>
      <c r="CP30">
        <v>4</v>
      </c>
      <c r="CQ30">
        <v>4</v>
      </c>
      <c r="CR30">
        <v>4</v>
      </c>
      <c r="CS30">
        <v>3</v>
      </c>
      <c r="CT30">
        <v>3</v>
      </c>
      <c r="CU30">
        <v>1</v>
      </c>
      <c r="CV30">
        <v>3</v>
      </c>
      <c r="CW30">
        <v>1</v>
      </c>
      <c r="CX30">
        <v>5</v>
      </c>
      <c r="CY30">
        <v>4</v>
      </c>
      <c r="CZ30">
        <v>3</v>
      </c>
      <c r="DA30">
        <v>2</v>
      </c>
      <c r="DB30">
        <v>2</v>
      </c>
      <c r="DC30">
        <v>2</v>
      </c>
      <c r="DD30">
        <v>3</v>
      </c>
      <c r="DE30">
        <v>1</v>
      </c>
      <c r="DF30">
        <v>2</v>
      </c>
      <c r="DG30">
        <v>2</v>
      </c>
      <c r="DH30">
        <v>3</v>
      </c>
      <c r="DI30">
        <v>2</v>
      </c>
      <c r="DJ30">
        <v>4</v>
      </c>
      <c r="DK30">
        <v>3</v>
      </c>
      <c r="DL30">
        <v>5</v>
      </c>
      <c r="DM30">
        <v>5</v>
      </c>
      <c r="DN30">
        <v>5</v>
      </c>
      <c r="DO30">
        <v>2</v>
      </c>
      <c r="DP30">
        <v>2</v>
      </c>
      <c r="DQ30">
        <v>4</v>
      </c>
      <c r="DR30">
        <v>1</v>
      </c>
      <c r="DS30">
        <v>5</v>
      </c>
      <c r="DT30">
        <v>5</v>
      </c>
      <c r="DU30">
        <v>1</v>
      </c>
      <c r="DV30">
        <v>4</v>
      </c>
      <c r="DW30">
        <v>5</v>
      </c>
      <c r="DX30">
        <v>4</v>
      </c>
      <c r="DY30">
        <v>5</v>
      </c>
      <c r="DZ30">
        <v>2</v>
      </c>
      <c r="EA30">
        <v>5</v>
      </c>
      <c r="EB30">
        <v>4</v>
      </c>
      <c r="EC30">
        <v>2</v>
      </c>
      <c r="ED30">
        <v>3</v>
      </c>
      <c r="EE30">
        <v>5</v>
      </c>
      <c r="EF30">
        <v>2</v>
      </c>
      <c r="EG30">
        <v>4</v>
      </c>
      <c r="EH30">
        <v>2</v>
      </c>
      <c r="EI30">
        <v>4</v>
      </c>
      <c r="EJ30">
        <v>5</v>
      </c>
      <c r="EK30">
        <v>2</v>
      </c>
      <c r="EL30">
        <v>5</v>
      </c>
      <c r="EM30">
        <v>3</v>
      </c>
      <c r="EN30">
        <v>1</v>
      </c>
      <c r="EO30">
        <v>1</v>
      </c>
      <c r="EP30">
        <v>5</v>
      </c>
      <c r="EQ30">
        <v>1</v>
      </c>
      <c r="ER30">
        <v>1</v>
      </c>
      <c r="ES30">
        <v>1</v>
      </c>
      <c r="ET30">
        <v>5</v>
      </c>
      <c r="EU30">
        <v>1</v>
      </c>
      <c r="EV30">
        <v>1</v>
      </c>
      <c r="EW30">
        <v>5</v>
      </c>
      <c r="EX30">
        <v>2</v>
      </c>
      <c r="EY30">
        <v>1</v>
      </c>
      <c r="EZ30">
        <v>4</v>
      </c>
      <c r="FA30">
        <v>1</v>
      </c>
      <c r="FB30">
        <v>1</v>
      </c>
      <c r="FC30">
        <v>4</v>
      </c>
      <c r="FD30">
        <v>4</v>
      </c>
      <c r="FE30">
        <v>4</v>
      </c>
      <c r="FF30">
        <v>1</v>
      </c>
      <c r="FG30">
        <v>3</v>
      </c>
      <c r="FH30">
        <v>2</v>
      </c>
      <c r="FI30">
        <v>1</v>
      </c>
      <c r="FJ30">
        <v>3</v>
      </c>
      <c r="FK30">
        <v>4</v>
      </c>
      <c r="FL30">
        <v>3</v>
      </c>
      <c r="FM30">
        <v>5</v>
      </c>
      <c r="FN30">
        <v>2</v>
      </c>
      <c r="FO30">
        <v>4</v>
      </c>
      <c r="FP30">
        <v>5</v>
      </c>
      <c r="FQ30">
        <v>2</v>
      </c>
      <c r="FR30">
        <v>4</v>
      </c>
      <c r="FS30">
        <v>1</v>
      </c>
      <c r="FT30">
        <v>4</v>
      </c>
      <c r="FU30">
        <v>5</v>
      </c>
      <c r="FV30">
        <v>1</v>
      </c>
      <c r="FW30">
        <v>1</v>
      </c>
      <c r="FX30">
        <v>5</v>
      </c>
      <c r="FY30">
        <v>3</v>
      </c>
      <c r="FZ30">
        <v>1</v>
      </c>
      <c r="GA30">
        <v>5</v>
      </c>
      <c r="GB30">
        <v>2</v>
      </c>
      <c r="GC30">
        <v>3</v>
      </c>
      <c r="GD30">
        <v>3</v>
      </c>
      <c r="GE30">
        <v>3</v>
      </c>
      <c r="GF30">
        <v>1</v>
      </c>
      <c r="GG30">
        <v>4</v>
      </c>
      <c r="GH30">
        <v>1</v>
      </c>
      <c r="GI30">
        <v>1</v>
      </c>
      <c r="GJ30">
        <v>1</v>
      </c>
      <c r="GK30">
        <v>4</v>
      </c>
      <c r="GL30">
        <v>2</v>
      </c>
      <c r="GM30">
        <v>5</v>
      </c>
      <c r="GN30">
        <v>1</v>
      </c>
      <c r="GO30">
        <v>4</v>
      </c>
      <c r="GP30">
        <v>2</v>
      </c>
      <c r="GQ30">
        <v>4</v>
      </c>
      <c r="GR30">
        <v>1</v>
      </c>
      <c r="GS30">
        <v>1</v>
      </c>
      <c r="GT30">
        <v>2</v>
      </c>
      <c r="GU30">
        <v>1</v>
      </c>
      <c r="GV30">
        <v>2</v>
      </c>
      <c r="GW30">
        <v>3</v>
      </c>
      <c r="GX30">
        <v>3</v>
      </c>
      <c r="GY30">
        <v>2</v>
      </c>
      <c r="GZ30">
        <v>3</v>
      </c>
      <c r="HA30">
        <v>2</v>
      </c>
      <c r="HB30">
        <v>3</v>
      </c>
      <c r="HC30">
        <v>2</v>
      </c>
      <c r="HD30">
        <v>1</v>
      </c>
      <c r="HE30">
        <v>3</v>
      </c>
      <c r="HF30">
        <v>4</v>
      </c>
      <c r="HG30">
        <v>4</v>
      </c>
      <c r="HH30">
        <v>5</v>
      </c>
      <c r="HI30">
        <v>5</v>
      </c>
      <c r="HJ30">
        <v>3</v>
      </c>
      <c r="HK30">
        <v>3</v>
      </c>
      <c r="HL30">
        <v>5</v>
      </c>
      <c r="HM30">
        <v>3</v>
      </c>
      <c r="HN30">
        <v>2</v>
      </c>
      <c r="HO30">
        <v>1</v>
      </c>
      <c r="HP30">
        <v>2</v>
      </c>
      <c r="HQ30">
        <v>1</v>
      </c>
      <c r="HR30">
        <v>1</v>
      </c>
      <c r="HS30">
        <v>4</v>
      </c>
      <c r="HT30">
        <v>1</v>
      </c>
      <c r="HU30">
        <v>2</v>
      </c>
      <c r="HV30">
        <v>1</v>
      </c>
      <c r="HW30">
        <v>5</v>
      </c>
      <c r="HX30">
        <v>3</v>
      </c>
      <c r="HY30">
        <v>3</v>
      </c>
      <c r="HZ30">
        <v>5</v>
      </c>
      <c r="IA30">
        <v>5</v>
      </c>
      <c r="IB30">
        <v>4</v>
      </c>
      <c r="IC30">
        <v>3</v>
      </c>
      <c r="ID30">
        <v>2</v>
      </c>
      <c r="IE30">
        <v>1</v>
      </c>
      <c r="IF30">
        <v>4</v>
      </c>
      <c r="IG30">
        <v>2</v>
      </c>
      <c r="IH30">
        <v>5</v>
      </c>
      <c r="II30">
        <v>3</v>
      </c>
      <c r="IJ30">
        <v>5</v>
      </c>
      <c r="IK30">
        <v>3</v>
      </c>
      <c r="IL30">
        <v>2</v>
      </c>
      <c r="IM30">
        <v>4</v>
      </c>
      <c r="IN30">
        <v>5</v>
      </c>
      <c r="IO30">
        <v>2</v>
      </c>
      <c r="IP30">
        <v>5</v>
      </c>
      <c r="IQ30">
        <v>3</v>
      </c>
      <c r="IR30">
        <v>2</v>
      </c>
      <c r="IS30">
        <v>5</v>
      </c>
      <c r="IT30">
        <v>2</v>
      </c>
      <c r="IU30">
        <v>4</v>
      </c>
      <c r="IV30">
        <v>3</v>
      </c>
      <c r="IW30">
        <v>5</v>
      </c>
      <c r="IX30">
        <v>1</v>
      </c>
      <c r="IY30">
        <v>2</v>
      </c>
      <c r="IZ30">
        <v>5</v>
      </c>
      <c r="JA30">
        <v>3</v>
      </c>
      <c r="JB30">
        <v>2</v>
      </c>
      <c r="JC30">
        <v>1</v>
      </c>
      <c r="JD30">
        <v>1</v>
      </c>
      <c r="JE30">
        <v>4</v>
      </c>
      <c r="JF30">
        <v>1</v>
      </c>
      <c r="JG30">
        <v>2</v>
      </c>
      <c r="JH30">
        <v>2</v>
      </c>
      <c r="JI30">
        <v>3</v>
      </c>
      <c r="JJ30">
        <v>3</v>
      </c>
      <c r="JK30">
        <v>2</v>
      </c>
      <c r="JL30">
        <v>4</v>
      </c>
      <c r="JM30">
        <v>1</v>
      </c>
      <c r="JN30">
        <v>2</v>
      </c>
      <c r="JO30">
        <v>3</v>
      </c>
      <c r="JP30">
        <v>5</v>
      </c>
      <c r="JQ30">
        <v>5</v>
      </c>
      <c r="JR30">
        <v>3</v>
      </c>
      <c r="JS30">
        <v>1</v>
      </c>
      <c r="JT30">
        <v>5</v>
      </c>
      <c r="JU30">
        <v>1</v>
      </c>
      <c r="JV30">
        <v>5</v>
      </c>
      <c r="JW30">
        <v>1</v>
      </c>
      <c r="JX30">
        <v>3</v>
      </c>
      <c r="JY30">
        <v>5</v>
      </c>
      <c r="JZ30">
        <v>3</v>
      </c>
      <c r="KA30">
        <v>1</v>
      </c>
      <c r="KB30">
        <v>2</v>
      </c>
      <c r="KC30">
        <v>3</v>
      </c>
      <c r="KD30">
        <v>4</v>
      </c>
      <c r="KE30">
        <v>4</v>
      </c>
      <c r="KF30">
        <v>2</v>
      </c>
      <c r="KG30">
        <v>3</v>
      </c>
      <c r="KH30">
        <v>1</v>
      </c>
      <c r="KI30">
        <v>4</v>
      </c>
      <c r="KJ30">
        <v>4</v>
      </c>
    </row>
    <row r="31" spans="1:296" x14ac:dyDescent="0.45">
      <c r="A31" t="s">
        <v>313</v>
      </c>
      <c r="B31" t="s">
        <v>414</v>
      </c>
      <c r="C31" t="s">
        <v>381</v>
      </c>
      <c r="D31" t="s">
        <v>276</v>
      </c>
      <c r="E31" t="s">
        <v>294</v>
      </c>
      <c r="F31">
        <v>1</v>
      </c>
      <c r="G31" t="s">
        <v>268</v>
      </c>
      <c r="K31">
        <f t="shared" si="1"/>
        <v>117</v>
      </c>
      <c r="L31">
        <f t="shared" si="2"/>
        <v>122</v>
      </c>
      <c r="M31">
        <f t="shared" si="3"/>
        <v>133</v>
      </c>
      <c r="N31">
        <f t="shared" si="4"/>
        <v>121</v>
      </c>
      <c r="O31">
        <f t="shared" si="5"/>
        <v>115</v>
      </c>
      <c r="P31">
        <f t="shared" si="6"/>
        <v>106</v>
      </c>
      <c r="Q31">
        <f t="shared" si="7"/>
        <v>36</v>
      </c>
      <c r="R31">
        <f t="shared" si="8"/>
        <v>29</v>
      </c>
      <c r="S31">
        <f t="shared" si="9"/>
        <v>2.9249999999999998</v>
      </c>
      <c r="T31">
        <f t="shared" si="10"/>
        <v>3.05</v>
      </c>
      <c r="U31">
        <f t="shared" si="11"/>
        <v>3.3250000000000002</v>
      </c>
      <c r="V31">
        <f t="shared" si="12"/>
        <v>3.0249999999999999</v>
      </c>
      <c r="W31">
        <f t="shared" si="13"/>
        <v>2.875</v>
      </c>
      <c r="X31">
        <f t="shared" si="14"/>
        <v>2.65</v>
      </c>
      <c r="Y31">
        <f t="shared" si="15"/>
        <v>3.6</v>
      </c>
      <c r="Z31">
        <f t="shared" si="16"/>
        <v>2.9</v>
      </c>
      <c r="AA31">
        <f>(K31-전체데이터!$J$2)/전체데이터!$J$3</f>
        <v>-0.33889760180629575</v>
      </c>
      <c r="AB31">
        <f>(L31-전체데이터!$K$2)/전체데이터!$K$3</f>
        <v>-0.14697935949716467</v>
      </c>
      <c r="AC31">
        <f>(M31-전체데이터!$L$2)/전체데이터!$L$3</f>
        <v>1.2129464506415273</v>
      </c>
      <c r="AD31">
        <f>(N31-전체데이터!$M$2)/전체데이터!$M$3</f>
        <v>-3.6647981803719816E-2</v>
      </c>
      <c r="AE31">
        <f>(O31-전체데이터!$N$2)/전체데이터!$N$3</f>
        <v>-0.76241077051184492</v>
      </c>
      <c r="AF31">
        <f>(P31-전체데이터!$O$2)/전체데이터!$O$3</f>
        <v>-1.2225158873876851</v>
      </c>
      <c r="AG31">
        <f>(Q31-전체데이터!$P$2)/전체데이터!$P$3</f>
        <v>1.2658490775919364</v>
      </c>
      <c r="AH31">
        <f>(R31-전체데이터!$Q$2)/전체데이터!$Q$3</f>
        <v>9.4987249621424533E-2</v>
      </c>
      <c r="AI31">
        <f t="shared" si="17"/>
        <v>-4.3137254901960782</v>
      </c>
      <c r="AJ31">
        <f t="shared" si="18"/>
        <v>8.1967213114754092</v>
      </c>
      <c r="AK31">
        <v>1</v>
      </c>
      <c r="AL31">
        <v>2</v>
      </c>
      <c r="AM31">
        <v>4</v>
      </c>
      <c r="AN31">
        <v>3</v>
      </c>
      <c r="AO31">
        <v>3</v>
      </c>
      <c r="AP31">
        <v>2</v>
      </c>
      <c r="AQ31">
        <v>5</v>
      </c>
      <c r="AR31">
        <v>5</v>
      </c>
      <c r="AS31">
        <v>3</v>
      </c>
      <c r="AT31">
        <v>2</v>
      </c>
      <c r="AU31">
        <v>4</v>
      </c>
      <c r="AV31">
        <v>4</v>
      </c>
      <c r="AW31">
        <v>4</v>
      </c>
      <c r="AX31">
        <v>2</v>
      </c>
      <c r="AY31">
        <v>2</v>
      </c>
      <c r="AZ31">
        <v>2</v>
      </c>
      <c r="BA31">
        <v>5</v>
      </c>
      <c r="BB31">
        <v>2</v>
      </c>
      <c r="BC31">
        <v>1</v>
      </c>
      <c r="BD31">
        <v>4</v>
      </c>
      <c r="BE31">
        <v>2</v>
      </c>
      <c r="BF31">
        <v>3</v>
      </c>
      <c r="BG31">
        <v>1</v>
      </c>
      <c r="BH31">
        <v>1</v>
      </c>
      <c r="BI31">
        <v>3</v>
      </c>
      <c r="BJ31">
        <v>5</v>
      </c>
      <c r="BK31">
        <v>5</v>
      </c>
      <c r="BL31">
        <v>3</v>
      </c>
      <c r="BM31">
        <v>5</v>
      </c>
      <c r="BN31">
        <v>2</v>
      </c>
      <c r="BO31">
        <v>1</v>
      </c>
      <c r="BP31">
        <v>5</v>
      </c>
      <c r="BQ31">
        <v>2</v>
      </c>
      <c r="BR31">
        <v>2</v>
      </c>
      <c r="BS31">
        <v>5</v>
      </c>
      <c r="BT31">
        <v>1</v>
      </c>
      <c r="BU31">
        <v>2</v>
      </c>
      <c r="BV31">
        <v>2</v>
      </c>
      <c r="BW31">
        <v>4</v>
      </c>
      <c r="BX31">
        <v>3</v>
      </c>
      <c r="BY31">
        <v>4</v>
      </c>
      <c r="BZ31">
        <v>2</v>
      </c>
      <c r="CA31">
        <v>5</v>
      </c>
      <c r="CB31">
        <v>5</v>
      </c>
      <c r="CC31">
        <v>5</v>
      </c>
      <c r="CD31">
        <v>1</v>
      </c>
      <c r="CE31">
        <v>3</v>
      </c>
      <c r="CF31">
        <v>4</v>
      </c>
      <c r="CG31">
        <v>2</v>
      </c>
      <c r="CH31">
        <v>1</v>
      </c>
      <c r="CI31">
        <v>2</v>
      </c>
      <c r="CJ31">
        <v>1</v>
      </c>
      <c r="CK31">
        <v>4</v>
      </c>
      <c r="CL31">
        <v>4</v>
      </c>
      <c r="CM31">
        <v>5</v>
      </c>
      <c r="CN31">
        <v>5</v>
      </c>
      <c r="CO31">
        <v>4</v>
      </c>
      <c r="CP31">
        <v>5</v>
      </c>
      <c r="CQ31">
        <v>1</v>
      </c>
      <c r="CR31">
        <v>3</v>
      </c>
      <c r="CS31">
        <v>2</v>
      </c>
      <c r="CT31">
        <v>4</v>
      </c>
      <c r="CU31">
        <v>4</v>
      </c>
      <c r="CV31">
        <v>1</v>
      </c>
      <c r="CW31">
        <v>2</v>
      </c>
      <c r="CX31">
        <v>5</v>
      </c>
      <c r="CY31">
        <v>3</v>
      </c>
      <c r="CZ31">
        <v>3</v>
      </c>
      <c r="DA31">
        <v>2</v>
      </c>
      <c r="DB31">
        <v>2</v>
      </c>
      <c r="DC31">
        <v>5</v>
      </c>
      <c r="DD31">
        <v>2</v>
      </c>
      <c r="DE31">
        <v>5</v>
      </c>
      <c r="DF31">
        <v>1</v>
      </c>
      <c r="DG31">
        <v>2</v>
      </c>
      <c r="DH31">
        <v>5</v>
      </c>
      <c r="DI31">
        <v>1</v>
      </c>
      <c r="DJ31">
        <v>1</v>
      </c>
      <c r="DK31">
        <v>1</v>
      </c>
      <c r="DL31">
        <v>5</v>
      </c>
      <c r="DM31">
        <v>4</v>
      </c>
      <c r="DN31">
        <v>5</v>
      </c>
      <c r="DO31">
        <v>5</v>
      </c>
      <c r="DP31">
        <v>4</v>
      </c>
      <c r="DQ31">
        <v>3</v>
      </c>
      <c r="DR31">
        <v>2</v>
      </c>
      <c r="DS31">
        <v>5</v>
      </c>
      <c r="DT31">
        <v>5</v>
      </c>
      <c r="DU31">
        <v>5</v>
      </c>
      <c r="DV31">
        <v>5</v>
      </c>
      <c r="DW31">
        <v>2</v>
      </c>
      <c r="DX31">
        <v>4</v>
      </c>
      <c r="DY31">
        <v>4</v>
      </c>
      <c r="DZ31">
        <v>2</v>
      </c>
      <c r="EA31">
        <v>2</v>
      </c>
      <c r="EB31">
        <v>1</v>
      </c>
      <c r="EC31">
        <v>5</v>
      </c>
      <c r="ED31">
        <v>3</v>
      </c>
      <c r="EE31">
        <v>4</v>
      </c>
      <c r="EF31">
        <v>2</v>
      </c>
      <c r="EG31">
        <v>3</v>
      </c>
      <c r="EH31">
        <v>3</v>
      </c>
      <c r="EI31">
        <v>5</v>
      </c>
      <c r="EJ31">
        <v>2</v>
      </c>
      <c r="EK31">
        <v>1</v>
      </c>
      <c r="EL31">
        <v>1</v>
      </c>
      <c r="EM31">
        <v>5</v>
      </c>
      <c r="EN31">
        <v>5</v>
      </c>
      <c r="EO31">
        <v>1</v>
      </c>
      <c r="EP31">
        <v>5</v>
      </c>
      <c r="EQ31">
        <v>2</v>
      </c>
      <c r="ER31">
        <v>1</v>
      </c>
      <c r="ES31">
        <v>1</v>
      </c>
      <c r="ET31">
        <v>3</v>
      </c>
      <c r="EU31">
        <v>4</v>
      </c>
      <c r="EV31">
        <v>2</v>
      </c>
      <c r="EW31">
        <v>4</v>
      </c>
      <c r="EX31">
        <v>5</v>
      </c>
      <c r="EY31">
        <v>5</v>
      </c>
      <c r="EZ31">
        <v>3</v>
      </c>
      <c r="FA31">
        <v>3</v>
      </c>
      <c r="FB31">
        <v>2</v>
      </c>
      <c r="FC31">
        <v>4</v>
      </c>
      <c r="FD31">
        <v>4</v>
      </c>
      <c r="FE31">
        <v>5</v>
      </c>
      <c r="FF31">
        <v>1</v>
      </c>
      <c r="FG31">
        <v>3</v>
      </c>
      <c r="FH31">
        <v>4</v>
      </c>
      <c r="FI31">
        <v>4</v>
      </c>
      <c r="FJ31">
        <v>3</v>
      </c>
      <c r="FK31">
        <v>1</v>
      </c>
      <c r="FL31">
        <v>1</v>
      </c>
      <c r="FM31">
        <v>5</v>
      </c>
      <c r="FN31">
        <v>1</v>
      </c>
      <c r="FO31">
        <v>1</v>
      </c>
      <c r="FP31">
        <v>1</v>
      </c>
      <c r="FQ31">
        <v>4</v>
      </c>
      <c r="FR31">
        <v>4</v>
      </c>
      <c r="FS31">
        <v>4</v>
      </c>
      <c r="FT31">
        <v>3</v>
      </c>
      <c r="FU31">
        <v>5</v>
      </c>
      <c r="FV31">
        <v>1</v>
      </c>
      <c r="FW31">
        <v>2</v>
      </c>
      <c r="FX31">
        <v>1</v>
      </c>
      <c r="FY31">
        <v>5</v>
      </c>
      <c r="FZ31">
        <v>5</v>
      </c>
      <c r="GA31">
        <v>2</v>
      </c>
      <c r="GB31">
        <v>5</v>
      </c>
      <c r="GC31">
        <v>5</v>
      </c>
      <c r="GD31">
        <v>4</v>
      </c>
      <c r="GE31">
        <v>4</v>
      </c>
      <c r="GF31">
        <v>2</v>
      </c>
      <c r="GG31">
        <v>3</v>
      </c>
      <c r="GH31">
        <v>2</v>
      </c>
      <c r="GI31">
        <v>1</v>
      </c>
      <c r="GJ31">
        <v>1</v>
      </c>
      <c r="GK31">
        <v>4</v>
      </c>
      <c r="GL31">
        <v>3</v>
      </c>
      <c r="GM31">
        <v>3</v>
      </c>
      <c r="GN31">
        <v>5</v>
      </c>
      <c r="GO31">
        <v>4</v>
      </c>
      <c r="GP31">
        <v>2</v>
      </c>
      <c r="GQ31">
        <v>3</v>
      </c>
      <c r="GR31">
        <v>3</v>
      </c>
      <c r="GS31">
        <v>5</v>
      </c>
      <c r="GT31">
        <v>5</v>
      </c>
      <c r="GU31">
        <v>2</v>
      </c>
      <c r="GV31">
        <v>1</v>
      </c>
      <c r="GW31">
        <v>3</v>
      </c>
      <c r="GX31">
        <v>4</v>
      </c>
      <c r="GY31">
        <v>3</v>
      </c>
      <c r="GZ31">
        <v>2</v>
      </c>
      <c r="HA31">
        <v>2</v>
      </c>
      <c r="HB31">
        <v>3</v>
      </c>
      <c r="HC31">
        <v>4</v>
      </c>
      <c r="HD31">
        <v>2</v>
      </c>
      <c r="HE31">
        <v>2</v>
      </c>
      <c r="HF31">
        <v>5</v>
      </c>
      <c r="HG31">
        <v>4</v>
      </c>
      <c r="HH31">
        <v>5</v>
      </c>
      <c r="HI31">
        <v>5</v>
      </c>
      <c r="HJ31">
        <v>1</v>
      </c>
      <c r="HK31">
        <v>3</v>
      </c>
      <c r="HL31">
        <v>3</v>
      </c>
      <c r="HM31">
        <v>3</v>
      </c>
      <c r="HN31">
        <v>2</v>
      </c>
      <c r="HO31">
        <v>3</v>
      </c>
      <c r="HP31">
        <v>3</v>
      </c>
      <c r="HQ31">
        <v>3</v>
      </c>
      <c r="HR31">
        <v>1</v>
      </c>
      <c r="HS31">
        <v>3</v>
      </c>
      <c r="HT31">
        <v>2</v>
      </c>
      <c r="HU31">
        <v>1</v>
      </c>
      <c r="HV31">
        <v>1</v>
      </c>
      <c r="HW31">
        <v>2</v>
      </c>
      <c r="HX31">
        <v>2</v>
      </c>
      <c r="HY31">
        <v>1</v>
      </c>
      <c r="HZ31">
        <v>3</v>
      </c>
      <c r="IA31">
        <v>4</v>
      </c>
      <c r="IB31">
        <v>5</v>
      </c>
      <c r="IC31">
        <v>2</v>
      </c>
      <c r="ID31">
        <v>4</v>
      </c>
      <c r="IE31">
        <v>4</v>
      </c>
      <c r="IF31">
        <v>3</v>
      </c>
      <c r="IG31">
        <v>4</v>
      </c>
      <c r="IH31">
        <v>5</v>
      </c>
      <c r="II31">
        <v>1</v>
      </c>
      <c r="IJ31">
        <v>2</v>
      </c>
      <c r="IK31">
        <v>3</v>
      </c>
      <c r="IL31">
        <v>2</v>
      </c>
      <c r="IM31">
        <v>1</v>
      </c>
      <c r="IN31">
        <v>3</v>
      </c>
      <c r="IO31">
        <v>2</v>
      </c>
      <c r="IP31">
        <v>3</v>
      </c>
      <c r="IQ31">
        <v>5</v>
      </c>
      <c r="IR31">
        <v>1</v>
      </c>
      <c r="IS31">
        <v>1</v>
      </c>
      <c r="IT31">
        <v>1</v>
      </c>
      <c r="IU31">
        <v>1</v>
      </c>
      <c r="IV31">
        <v>2</v>
      </c>
      <c r="IW31">
        <v>5</v>
      </c>
      <c r="IX31">
        <v>2</v>
      </c>
      <c r="IY31">
        <v>1</v>
      </c>
      <c r="IZ31">
        <v>1</v>
      </c>
      <c r="JA31">
        <v>3</v>
      </c>
      <c r="JB31">
        <v>3</v>
      </c>
      <c r="JC31">
        <v>5</v>
      </c>
      <c r="JD31">
        <v>2</v>
      </c>
      <c r="JE31">
        <v>3</v>
      </c>
      <c r="JF31">
        <v>1</v>
      </c>
      <c r="JG31">
        <v>1</v>
      </c>
      <c r="JH31">
        <v>3</v>
      </c>
      <c r="JI31">
        <v>5</v>
      </c>
      <c r="JJ31">
        <v>5</v>
      </c>
      <c r="JK31">
        <v>5</v>
      </c>
      <c r="JL31">
        <v>4</v>
      </c>
      <c r="JM31">
        <v>2</v>
      </c>
      <c r="JN31">
        <v>2</v>
      </c>
      <c r="JO31">
        <v>2</v>
      </c>
      <c r="JP31">
        <v>1</v>
      </c>
      <c r="JQ31">
        <v>4</v>
      </c>
      <c r="JR31">
        <v>4</v>
      </c>
      <c r="JS31">
        <v>2</v>
      </c>
      <c r="JT31">
        <v>5</v>
      </c>
      <c r="JU31">
        <v>1</v>
      </c>
      <c r="JV31">
        <v>5</v>
      </c>
      <c r="JW31">
        <v>5</v>
      </c>
      <c r="JX31">
        <v>2</v>
      </c>
      <c r="JY31">
        <v>3</v>
      </c>
      <c r="JZ31">
        <v>5</v>
      </c>
      <c r="KA31">
        <v>5</v>
      </c>
      <c r="KB31">
        <v>4</v>
      </c>
      <c r="KC31">
        <v>1</v>
      </c>
      <c r="KD31">
        <v>2</v>
      </c>
      <c r="KE31">
        <v>5</v>
      </c>
      <c r="KF31">
        <v>1</v>
      </c>
      <c r="KG31">
        <v>2</v>
      </c>
      <c r="KH31">
        <v>2</v>
      </c>
      <c r="KI31">
        <v>5</v>
      </c>
      <c r="KJ31">
        <v>2</v>
      </c>
    </row>
    <row r="32" spans="1:296" x14ac:dyDescent="0.45">
      <c r="A32" t="s">
        <v>398</v>
      </c>
      <c r="B32" t="s">
        <v>397</v>
      </c>
      <c r="C32" t="s">
        <v>396</v>
      </c>
      <c r="D32" t="s">
        <v>395</v>
      </c>
      <c r="E32" t="s">
        <v>394</v>
      </c>
      <c r="F32">
        <v>2</v>
      </c>
      <c r="G32" t="s">
        <v>316</v>
      </c>
      <c r="K32">
        <f t="shared" si="1"/>
        <v>173</v>
      </c>
      <c r="L32">
        <f t="shared" si="2"/>
        <v>149</v>
      </c>
      <c r="M32">
        <f t="shared" si="3"/>
        <v>120</v>
      </c>
      <c r="N32">
        <f t="shared" si="4"/>
        <v>179</v>
      </c>
      <c r="O32">
        <f t="shared" si="5"/>
        <v>111</v>
      </c>
      <c r="P32">
        <f t="shared" si="6"/>
        <v>160</v>
      </c>
      <c r="Q32">
        <f t="shared" si="7"/>
        <v>32</v>
      </c>
      <c r="R32">
        <f t="shared" si="8"/>
        <v>32</v>
      </c>
      <c r="S32">
        <f t="shared" si="9"/>
        <v>4.3250000000000002</v>
      </c>
      <c r="T32">
        <f t="shared" si="10"/>
        <v>3.7250000000000001</v>
      </c>
      <c r="U32">
        <f t="shared" si="11"/>
        <v>3</v>
      </c>
      <c r="V32">
        <f t="shared" si="12"/>
        <v>4.4749999999999996</v>
      </c>
      <c r="W32">
        <f t="shared" si="13"/>
        <v>2.7749999999999999</v>
      </c>
      <c r="X32">
        <f t="shared" si="14"/>
        <v>4</v>
      </c>
      <c r="Y32">
        <f t="shared" si="15"/>
        <v>3.2</v>
      </c>
      <c r="Z32">
        <f t="shared" si="16"/>
        <v>3.2</v>
      </c>
      <c r="AA32">
        <f>(K32-전체데이터!$J$2)/전체데이터!$J$3</f>
        <v>3.9554544911552303</v>
      </c>
      <c r="AB32">
        <f>(L32-전체데이터!$K$2)/전체데이터!$K$3</f>
        <v>2.5274059426577655</v>
      </c>
      <c r="AC32">
        <f>(M32-전체데이터!$L$2)/전체데이터!$L$3</f>
        <v>-0.19982065805366259</v>
      </c>
      <c r="AD32">
        <f>(N32-전체데이터!$M$2)/전체데이터!$M$3</f>
        <v>4.3562234370688246</v>
      </c>
      <c r="AE32">
        <f>(O32-전체데이터!$N$2)/전체데이터!$N$3</f>
        <v>-1.2706846175197415</v>
      </c>
      <c r="AF32">
        <f>(P32-전체데이터!$O$2)/전체데이터!$O$3</f>
        <v>3.3252432136945038</v>
      </c>
      <c r="AG32">
        <f>(Q32-전체데이터!$P$2)/전체데이터!$P$3</f>
        <v>0.42194969253064546</v>
      </c>
      <c r="AH32">
        <f>(R32-전체데이터!$Q$2)/전체데이터!$Q$3</f>
        <v>0.64710063804595508</v>
      </c>
      <c r="AI32">
        <f t="shared" si="17"/>
        <v>10.780669144981413</v>
      </c>
      <c r="AJ32">
        <f t="shared" si="18"/>
        <v>-2.0134228187919461</v>
      </c>
      <c r="AK32">
        <v>5</v>
      </c>
      <c r="AL32">
        <v>5</v>
      </c>
      <c r="AM32">
        <v>4</v>
      </c>
      <c r="AN32">
        <v>4</v>
      </c>
      <c r="AO32">
        <v>4</v>
      </c>
      <c r="AP32">
        <v>4</v>
      </c>
      <c r="AQ32">
        <v>4</v>
      </c>
      <c r="AR32">
        <v>5</v>
      </c>
      <c r="AS32">
        <v>5</v>
      </c>
      <c r="AT32">
        <v>5</v>
      </c>
      <c r="AU32">
        <v>4</v>
      </c>
      <c r="AV32">
        <v>4</v>
      </c>
      <c r="AW32">
        <v>5</v>
      </c>
      <c r="AX32">
        <v>4</v>
      </c>
      <c r="AY32">
        <v>4</v>
      </c>
      <c r="AZ32">
        <v>4</v>
      </c>
      <c r="BA32">
        <v>4</v>
      </c>
      <c r="BB32">
        <v>4</v>
      </c>
      <c r="BC32">
        <v>4</v>
      </c>
      <c r="BD32">
        <v>5</v>
      </c>
      <c r="BE32">
        <v>4</v>
      </c>
      <c r="BF32">
        <v>5</v>
      </c>
      <c r="BG32">
        <v>4</v>
      </c>
      <c r="BH32">
        <v>5</v>
      </c>
      <c r="BI32">
        <v>5</v>
      </c>
      <c r="BJ32">
        <v>5</v>
      </c>
      <c r="BK32">
        <v>4</v>
      </c>
      <c r="BL32">
        <v>4</v>
      </c>
      <c r="BM32">
        <v>4</v>
      </c>
      <c r="BN32">
        <v>4</v>
      </c>
      <c r="BO32">
        <v>4</v>
      </c>
      <c r="BP32">
        <v>5</v>
      </c>
      <c r="BQ32">
        <v>4</v>
      </c>
      <c r="BR32">
        <v>4</v>
      </c>
      <c r="BS32">
        <v>5</v>
      </c>
      <c r="BT32">
        <v>4</v>
      </c>
      <c r="BU32">
        <v>4</v>
      </c>
      <c r="BV32">
        <v>4</v>
      </c>
      <c r="BW32">
        <v>4</v>
      </c>
      <c r="BX32">
        <v>4</v>
      </c>
      <c r="BY32">
        <v>4</v>
      </c>
      <c r="BZ32">
        <v>3</v>
      </c>
      <c r="CA32">
        <v>4</v>
      </c>
      <c r="CB32">
        <v>3</v>
      </c>
      <c r="CC32">
        <v>4</v>
      </c>
      <c r="CD32">
        <v>4</v>
      </c>
      <c r="CE32">
        <v>3</v>
      </c>
      <c r="CF32">
        <v>4</v>
      </c>
      <c r="CG32">
        <v>4</v>
      </c>
      <c r="CH32">
        <v>3</v>
      </c>
      <c r="CI32">
        <v>3</v>
      </c>
      <c r="CJ32">
        <v>4</v>
      </c>
      <c r="CK32">
        <v>4</v>
      </c>
      <c r="CL32">
        <v>4</v>
      </c>
      <c r="CM32">
        <v>4</v>
      </c>
      <c r="CN32">
        <v>4</v>
      </c>
      <c r="CO32">
        <v>3</v>
      </c>
      <c r="CP32">
        <v>4</v>
      </c>
      <c r="CQ32">
        <v>4</v>
      </c>
      <c r="CR32">
        <v>3</v>
      </c>
      <c r="CS32">
        <v>4</v>
      </c>
      <c r="CT32">
        <v>4</v>
      </c>
      <c r="CU32">
        <v>4</v>
      </c>
      <c r="CV32">
        <v>4</v>
      </c>
      <c r="CW32">
        <v>4</v>
      </c>
      <c r="CX32">
        <v>4</v>
      </c>
      <c r="CY32">
        <v>4</v>
      </c>
      <c r="CZ32">
        <v>4</v>
      </c>
      <c r="DA32">
        <v>4</v>
      </c>
      <c r="DB32">
        <v>4</v>
      </c>
      <c r="DC32">
        <v>4</v>
      </c>
      <c r="DD32">
        <v>4</v>
      </c>
      <c r="DE32">
        <v>3</v>
      </c>
      <c r="DF32">
        <v>4</v>
      </c>
      <c r="DG32">
        <v>3</v>
      </c>
      <c r="DH32">
        <v>4</v>
      </c>
      <c r="DI32">
        <v>3</v>
      </c>
      <c r="DJ32">
        <v>4</v>
      </c>
      <c r="DK32">
        <v>4</v>
      </c>
      <c r="DL32">
        <v>3</v>
      </c>
      <c r="DM32">
        <v>3</v>
      </c>
      <c r="DN32">
        <v>3</v>
      </c>
      <c r="DO32">
        <v>3</v>
      </c>
      <c r="DP32">
        <v>3</v>
      </c>
      <c r="DQ32">
        <v>3</v>
      </c>
      <c r="DR32">
        <v>3</v>
      </c>
      <c r="DS32">
        <v>3</v>
      </c>
      <c r="DT32">
        <v>3</v>
      </c>
      <c r="DU32">
        <v>3</v>
      </c>
      <c r="DV32">
        <v>3</v>
      </c>
      <c r="DW32">
        <v>3</v>
      </c>
      <c r="DX32">
        <v>3</v>
      </c>
      <c r="DY32">
        <v>3</v>
      </c>
      <c r="DZ32">
        <v>3</v>
      </c>
      <c r="EA32">
        <v>3</v>
      </c>
      <c r="EB32">
        <v>3</v>
      </c>
      <c r="EC32">
        <v>3</v>
      </c>
      <c r="ED32">
        <v>3</v>
      </c>
      <c r="EE32">
        <v>3</v>
      </c>
      <c r="EF32">
        <v>3</v>
      </c>
      <c r="EG32">
        <v>3</v>
      </c>
      <c r="EH32">
        <v>3</v>
      </c>
      <c r="EI32">
        <v>3</v>
      </c>
      <c r="EJ32">
        <v>3</v>
      </c>
      <c r="EK32">
        <v>3</v>
      </c>
      <c r="EL32">
        <v>3</v>
      </c>
      <c r="EM32">
        <v>3</v>
      </c>
      <c r="EN32">
        <v>3</v>
      </c>
      <c r="EO32">
        <v>3</v>
      </c>
      <c r="EP32">
        <v>3</v>
      </c>
      <c r="EQ32">
        <v>3</v>
      </c>
      <c r="ER32">
        <v>3</v>
      </c>
      <c r="ES32">
        <v>3</v>
      </c>
      <c r="ET32">
        <v>3</v>
      </c>
      <c r="EU32">
        <v>3</v>
      </c>
      <c r="EV32">
        <v>3</v>
      </c>
      <c r="EW32">
        <v>3</v>
      </c>
      <c r="EX32">
        <v>3</v>
      </c>
      <c r="EY32">
        <v>3</v>
      </c>
      <c r="EZ32">
        <v>3</v>
      </c>
      <c r="FA32">
        <v>5</v>
      </c>
      <c r="FB32">
        <v>5</v>
      </c>
      <c r="FC32">
        <v>5</v>
      </c>
      <c r="FD32">
        <v>5</v>
      </c>
      <c r="FE32">
        <v>4</v>
      </c>
      <c r="FF32">
        <v>5</v>
      </c>
      <c r="FG32">
        <v>5</v>
      </c>
      <c r="FH32">
        <v>4</v>
      </c>
      <c r="FI32">
        <v>5</v>
      </c>
      <c r="FJ32">
        <v>4</v>
      </c>
      <c r="FK32">
        <v>4</v>
      </c>
      <c r="FL32">
        <v>4</v>
      </c>
      <c r="FM32">
        <v>5</v>
      </c>
      <c r="FN32">
        <v>5</v>
      </c>
      <c r="FO32">
        <v>4</v>
      </c>
      <c r="FP32">
        <v>5</v>
      </c>
      <c r="FQ32">
        <v>5</v>
      </c>
      <c r="FR32">
        <v>4</v>
      </c>
      <c r="FS32">
        <v>4</v>
      </c>
      <c r="FT32">
        <v>5</v>
      </c>
      <c r="FU32">
        <v>4</v>
      </c>
      <c r="FV32">
        <v>4</v>
      </c>
      <c r="FW32">
        <v>5</v>
      </c>
      <c r="FX32">
        <v>4</v>
      </c>
      <c r="FY32">
        <v>4</v>
      </c>
      <c r="FZ32">
        <v>4</v>
      </c>
      <c r="GA32">
        <v>4</v>
      </c>
      <c r="GB32">
        <v>4</v>
      </c>
      <c r="GC32">
        <v>5</v>
      </c>
      <c r="GD32">
        <v>5</v>
      </c>
      <c r="GE32">
        <v>4</v>
      </c>
      <c r="GF32">
        <v>4</v>
      </c>
      <c r="GG32">
        <v>5</v>
      </c>
      <c r="GH32">
        <v>5</v>
      </c>
      <c r="GI32">
        <v>4</v>
      </c>
      <c r="GJ32">
        <v>4</v>
      </c>
      <c r="GK32">
        <v>4</v>
      </c>
      <c r="GL32">
        <v>5</v>
      </c>
      <c r="GM32">
        <v>4</v>
      </c>
      <c r="GN32">
        <v>5</v>
      </c>
      <c r="GO32">
        <v>2</v>
      </c>
      <c r="GP32">
        <v>3</v>
      </c>
      <c r="GQ32">
        <v>3</v>
      </c>
      <c r="GR32">
        <v>3</v>
      </c>
      <c r="GS32">
        <v>3</v>
      </c>
      <c r="GT32">
        <v>2</v>
      </c>
      <c r="GU32">
        <v>3</v>
      </c>
      <c r="GV32">
        <v>3</v>
      </c>
      <c r="GW32">
        <v>3</v>
      </c>
      <c r="GX32">
        <v>3</v>
      </c>
      <c r="GY32">
        <v>3</v>
      </c>
      <c r="GZ32">
        <v>3</v>
      </c>
      <c r="HA32">
        <v>3</v>
      </c>
      <c r="HB32">
        <v>3</v>
      </c>
      <c r="HC32">
        <v>3</v>
      </c>
      <c r="HD32">
        <v>3</v>
      </c>
      <c r="HE32">
        <v>3</v>
      </c>
      <c r="HF32">
        <v>2</v>
      </c>
      <c r="HG32">
        <v>2</v>
      </c>
      <c r="HH32">
        <v>3</v>
      </c>
      <c r="HI32">
        <v>2</v>
      </c>
      <c r="HJ32">
        <v>3</v>
      </c>
      <c r="HK32">
        <v>3</v>
      </c>
      <c r="HL32">
        <v>3</v>
      </c>
      <c r="HM32">
        <v>3</v>
      </c>
      <c r="HN32">
        <v>3</v>
      </c>
      <c r="HO32">
        <v>3</v>
      </c>
      <c r="HP32">
        <v>3</v>
      </c>
      <c r="HQ32">
        <v>3</v>
      </c>
      <c r="HR32">
        <v>3</v>
      </c>
      <c r="HS32">
        <v>3</v>
      </c>
      <c r="HT32">
        <v>2</v>
      </c>
      <c r="HU32">
        <v>3</v>
      </c>
      <c r="HV32">
        <v>2</v>
      </c>
      <c r="HW32">
        <v>3</v>
      </c>
      <c r="HX32">
        <v>2</v>
      </c>
      <c r="HY32">
        <v>2</v>
      </c>
      <c r="HZ32">
        <v>3</v>
      </c>
      <c r="IA32">
        <v>3</v>
      </c>
      <c r="IB32">
        <v>3</v>
      </c>
      <c r="IC32">
        <v>4</v>
      </c>
      <c r="ID32">
        <v>4</v>
      </c>
      <c r="IE32">
        <v>4</v>
      </c>
      <c r="IF32">
        <v>4</v>
      </c>
      <c r="IG32">
        <v>4</v>
      </c>
      <c r="IH32">
        <v>4</v>
      </c>
      <c r="II32">
        <v>4</v>
      </c>
      <c r="IJ32">
        <v>4</v>
      </c>
      <c r="IK32">
        <v>4</v>
      </c>
      <c r="IL32">
        <v>4</v>
      </c>
      <c r="IM32">
        <v>4</v>
      </c>
      <c r="IN32">
        <v>4</v>
      </c>
      <c r="IO32">
        <v>4</v>
      </c>
      <c r="IP32">
        <v>4</v>
      </c>
      <c r="IQ32">
        <v>4</v>
      </c>
      <c r="IR32">
        <v>4</v>
      </c>
      <c r="IS32">
        <v>4</v>
      </c>
      <c r="IT32">
        <v>4</v>
      </c>
      <c r="IU32">
        <v>4</v>
      </c>
      <c r="IV32">
        <v>4</v>
      </c>
      <c r="IW32">
        <v>4</v>
      </c>
      <c r="IX32">
        <v>4</v>
      </c>
      <c r="IY32">
        <v>4</v>
      </c>
      <c r="IZ32">
        <v>4</v>
      </c>
      <c r="JA32">
        <v>4</v>
      </c>
      <c r="JB32">
        <v>4</v>
      </c>
      <c r="JC32">
        <v>4</v>
      </c>
      <c r="JD32">
        <v>4</v>
      </c>
      <c r="JE32">
        <v>4</v>
      </c>
      <c r="JF32">
        <v>4</v>
      </c>
      <c r="JG32">
        <v>4</v>
      </c>
      <c r="JH32">
        <v>4</v>
      </c>
      <c r="JI32">
        <v>4</v>
      </c>
      <c r="JJ32">
        <v>4</v>
      </c>
      <c r="JK32">
        <v>4</v>
      </c>
      <c r="JL32">
        <v>4</v>
      </c>
      <c r="JM32">
        <v>4</v>
      </c>
      <c r="JN32">
        <v>4</v>
      </c>
      <c r="JO32">
        <v>4</v>
      </c>
      <c r="JP32">
        <v>4</v>
      </c>
      <c r="JQ32">
        <v>4</v>
      </c>
      <c r="JR32">
        <v>3</v>
      </c>
      <c r="JS32">
        <v>5</v>
      </c>
      <c r="JT32">
        <v>3</v>
      </c>
      <c r="JU32">
        <v>4</v>
      </c>
      <c r="JV32">
        <v>3</v>
      </c>
      <c r="JW32">
        <v>2</v>
      </c>
      <c r="JX32">
        <v>4</v>
      </c>
      <c r="JY32">
        <v>1</v>
      </c>
      <c r="JZ32">
        <v>3</v>
      </c>
      <c r="KA32">
        <v>5</v>
      </c>
      <c r="KB32">
        <v>3</v>
      </c>
      <c r="KC32">
        <v>2</v>
      </c>
      <c r="KD32">
        <v>1</v>
      </c>
      <c r="KE32">
        <v>4</v>
      </c>
      <c r="KF32">
        <v>5</v>
      </c>
      <c r="KG32">
        <v>1</v>
      </c>
      <c r="KH32">
        <v>2</v>
      </c>
      <c r="KI32">
        <v>4</v>
      </c>
      <c r="KJ32">
        <v>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K2:KK2 AM1:KJ1 AK32:JP32 B1:E1 A31 AM3:KK3 AK4:KK4 AK6:KK6 AK10:KK10 AK8:KK8 AK15:KK15 AK11:KK11 AK12:KK12 AK13:KK13 AK19:KK19 AK16:KK16 AK17:KK17 AK23:KK23 AK20:KK20 AK18:KK18 AK25:KK25 AK24:KK24 AK28:KK28 AK26:KK26 AK7:KK7 AK5:KK5 AK29:KK29 AK30:KK30 AK31:KK31 AK9:KK9 AK14:KK14 AK21:KK21 AK22:KK22 AK27:KK27 G27 G22 G21 G14 G9 G28 G25 G23 G19 G15 G10 F1:G1 G2 A2:B2 D2:E2 A3 D3:E3 A4 D4:E4 A5:B5 D5:E5 A6:B6 D6:E6 A7 D7:E7 A8 D8:E8 A9:B9 D9:E9 A10:B10 D10:E10 A11:B11 D11:E11 A12:B12 D12:E12 A13:B13 D13:E13 A14:B14 D14:E14 A15 D15:E15 A16 D16:E16 A17:B17 D17:E17 A18 D18:E18 A19 D19:E19 A20 D20:E20 A21 D21:E21 A22 D22:E22 A23 D23:E23 A24 D24:E24 A25 D25:E25 A26 D26:E26 A27 D27:E27 A28 D28:E28 A29 D29:E29 A30 D30:E30 D31:E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8CCC0-E588-4D93-A66B-89B4A3B5F376}">
  <dimension ref="A1:Q18"/>
  <sheetViews>
    <sheetView workbookViewId="0">
      <selection activeCell="J3" sqref="J3"/>
    </sheetView>
  </sheetViews>
  <sheetFormatPr defaultRowHeight="17.5" x14ac:dyDescent="0.45"/>
  <sheetData>
    <row r="1" spans="1:17" x14ac:dyDescent="0.45">
      <c r="A1" t="s">
        <v>339</v>
      </c>
      <c r="C1" t="s">
        <v>336</v>
      </c>
      <c r="E1" t="s">
        <v>319</v>
      </c>
      <c r="F1" t="s">
        <v>333</v>
      </c>
      <c r="G1" t="s">
        <v>5</v>
      </c>
      <c r="H1" t="s">
        <v>333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  <c r="P1" t="s">
        <v>382</v>
      </c>
      <c r="Q1" t="s">
        <v>383</v>
      </c>
    </row>
    <row r="2" spans="1:17" x14ac:dyDescent="0.45">
      <c r="A2" t="s">
        <v>340</v>
      </c>
      <c r="B2">
        <v>0</v>
      </c>
      <c r="C2" t="s">
        <v>337</v>
      </c>
      <c r="D2">
        <v>0</v>
      </c>
      <c r="E2" t="s">
        <v>320</v>
      </c>
      <c r="F2">
        <v>0</v>
      </c>
      <c r="G2" t="s">
        <v>316</v>
      </c>
      <c r="H2">
        <v>0</v>
      </c>
      <c r="I2" t="s">
        <v>392</v>
      </c>
      <c r="J2">
        <f>AVERAGE(설문데이터!K2:K32)</f>
        <v>121.41935483870968</v>
      </c>
      <c r="K2">
        <f>AVERAGE(설문데이터!L2:L32)</f>
        <v>123.48387096774194</v>
      </c>
      <c r="L2">
        <f>AVERAGE(설문데이터!M2:M32)</f>
        <v>121.83870967741936</v>
      </c>
      <c r="M2">
        <f>AVERAGE(설문데이터!N2:N32)</f>
        <v>121.48387096774194</v>
      </c>
      <c r="N2">
        <f>AVERAGE(설문데이터!O2:O32)</f>
        <v>121</v>
      </c>
      <c r="O2">
        <f>AVERAGE(설문데이터!P2:P32)</f>
        <v>120.51612903225806</v>
      </c>
      <c r="P2">
        <f>AVERAGE(설문데이터!Q2:Q32)</f>
        <v>30</v>
      </c>
      <c r="Q2">
        <f>AVERAGE(설문데이터!R2:R32)</f>
        <v>28.483870967741936</v>
      </c>
    </row>
    <row r="3" spans="1:17" x14ac:dyDescent="0.45">
      <c r="A3" t="s">
        <v>341</v>
      </c>
      <c r="B3">
        <v>1</v>
      </c>
      <c r="C3" t="s">
        <v>338</v>
      </c>
      <c r="D3">
        <v>1</v>
      </c>
      <c r="E3" t="s">
        <v>292</v>
      </c>
      <c r="F3">
        <v>1</v>
      </c>
      <c r="G3" t="s">
        <v>334</v>
      </c>
      <c r="H3">
        <v>1</v>
      </c>
      <c r="I3" t="s">
        <v>393</v>
      </c>
      <c r="J3">
        <f>STDEV(설문데이터!K2:K32)</f>
        <v>13.04038392468666</v>
      </c>
      <c r="K3">
        <f>STDEV(설문데이터!L2:L32)</f>
        <v>10.095777888939303</v>
      </c>
      <c r="L3">
        <f>STDEV(설문데이터!M2:M32)</f>
        <v>9.2017997304641401</v>
      </c>
      <c r="M3">
        <f>STDEV(설문데이터!N2:N32)</f>
        <v>13.203209124405928</v>
      </c>
      <c r="N3">
        <f>STDEV(설문데이터!O2:O32)</f>
        <v>7.8697733978389319</v>
      </c>
      <c r="O3">
        <f>STDEV(설문데이터!P2:P32)</f>
        <v>11.873979865633189</v>
      </c>
      <c r="P3">
        <f>STDEV(설문데이터!Q2:Q32)</f>
        <v>4.7399015460942504</v>
      </c>
      <c r="Q3">
        <f>STDEV(설문데이터!R2:R32)</f>
        <v>5.4336664585522465</v>
      </c>
    </row>
    <row r="4" spans="1:17" x14ac:dyDescent="0.45">
      <c r="E4" t="s">
        <v>321</v>
      </c>
      <c r="F4">
        <v>2</v>
      </c>
      <c r="G4" t="s">
        <v>318</v>
      </c>
      <c r="H4">
        <v>2</v>
      </c>
    </row>
    <row r="5" spans="1:17" x14ac:dyDescent="0.45">
      <c r="E5" t="s">
        <v>267</v>
      </c>
      <c r="F5">
        <v>3</v>
      </c>
      <c r="G5" t="s">
        <v>335</v>
      </c>
      <c r="H5">
        <v>3</v>
      </c>
    </row>
    <row r="6" spans="1:17" x14ac:dyDescent="0.45">
      <c r="E6" t="s">
        <v>322</v>
      </c>
      <c r="F6">
        <v>4</v>
      </c>
      <c r="G6" t="s">
        <v>317</v>
      </c>
      <c r="H6">
        <v>4</v>
      </c>
    </row>
    <row r="7" spans="1:17" x14ac:dyDescent="0.45">
      <c r="E7" t="s">
        <v>294</v>
      </c>
      <c r="F7">
        <v>5</v>
      </c>
      <c r="G7" t="s">
        <v>315</v>
      </c>
      <c r="H7">
        <v>5</v>
      </c>
    </row>
    <row r="8" spans="1:17" x14ac:dyDescent="0.45">
      <c r="E8" t="s">
        <v>323</v>
      </c>
      <c r="F8">
        <v>6</v>
      </c>
    </row>
    <row r="9" spans="1:17" x14ac:dyDescent="0.45">
      <c r="E9" t="s">
        <v>324</v>
      </c>
      <c r="F9">
        <v>7</v>
      </c>
    </row>
    <row r="10" spans="1:17" x14ac:dyDescent="0.45">
      <c r="E10" t="s">
        <v>271</v>
      </c>
      <c r="F10">
        <v>8</v>
      </c>
    </row>
    <row r="11" spans="1:17" x14ac:dyDescent="0.45">
      <c r="E11" t="s">
        <v>325</v>
      </c>
      <c r="F11">
        <v>9</v>
      </c>
    </row>
    <row r="12" spans="1:17" x14ac:dyDescent="0.45">
      <c r="E12" t="s">
        <v>326</v>
      </c>
      <c r="F12">
        <v>10</v>
      </c>
    </row>
    <row r="13" spans="1:17" x14ac:dyDescent="0.45">
      <c r="E13" t="s">
        <v>327</v>
      </c>
      <c r="F13">
        <v>11</v>
      </c>
    </row>
    <row r="14" spans="1:17" x14ac:dyDescent="0.45">
      <c r="E14" t="s">
        <v>328</v>
      </c>
      <c r="F14">
        <v>12</v>
      </c>
    </row>
    <row r="15" spans="1:17" x14ac:dyDescent="0.45">
      <c r="E15" t="s">
        <v>329</v>
      </c>
      <c r="F15">
        <v>13</v>
      </c>
    </row>
    <row r="16" spans="1:17" x14ac:dyDescent="0.45">
      <c r="E16" t="s">
        <v>330</v>
      </c>
      <c r="F16">
        <v>14</v>
      </c>
    </row>
    <row r="17" spans="5:6" x14ac:dyDescent="0.45">
      <c r="E17" t="s">
        <v>331</v>
      </c>
      <c r="F17">
        <v>15</v>
      </c>
    </row>
    <row r="18" spans="5:6" x14ac:dyDescent="0.45">
      <c r="E18" t="s">
        <v>332</v>
      </c>
      <c r="F18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설문데이터</vt:lpstr>
      <vt:lpstr>전체데이터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희창 이</cp:lastModifiedBy>
  <dcterms:modified xsi:type="dcterms:W3CDTF">2025-05-12T12:13:41Z</dcterms:modified>
</cp:coreProperties>
</file>