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R\DAZONE_ROUND3\data\"/>
    </mc:Choice>
  </mc:AlternateContent>
  <xr:revisionPtr revIDLastSave="0" documentId="13_ncr:1_{4427F042-E727-4D8C-873E-549E8BDA2A9C}" xr6:coauthVersionLast="47" xr6:coauthVersionMax="47" xr10:uidLastSave="{00000000-0000-0000-0000-000000000000}"/>
  <bookViews>
    <workbookView xWindow="-108" yWindow="-108" windowWidth="23256" windowHeight="12456" activeTab="1" xr2:uid="{1E958594-B462-4A27-A4FB-2D9D9BA13F21}"/>
  </bookViews>
  <sheets>
    <sheet name="Bank_A" sheetId="1" r:id="rId1"/>
    <sheet name="Bank_B" sheetId="2" r:id="rId2"/>
    <sheet name="Bank_C" sheetId="3" r:id="rId3"/>
    <sheet name="Bank_D" sheetId="4" r:id="rId4"/>
    <sheet name="Bank_E" sheetId="5" r:id="rId5"/>
    <sheet name="Bank_F" sheetId="6" r:id="rId6"/>
    <sheet name="Bank_G"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4" i="5" l="1"/>
  <c r="P3" i="5"/>
  <c r="Q5" i="7"/>
  <c r="R4" i="7"/>
  <c r="R5" i="7" s="1"/>
  <c r="Q4" i="7"/>
  <c r="P4" i="7"/>
  <c r="R3" i="7"/>
  <c r="Q3" i="7"/>
  <c r="P3" i="7"/>
  <c r="P5" i="7" s="1"/>
  <c r="R5" i="6"/>
  <c r="Q5" i="6"/>
  <c r="R4" i="6"/>
  <c r="Q4" i="6"/>
  <c r="P4" i="6"/>
  <c r="P5" i="6" s="1"/>
  <c r="R3" i="6"/>
  <c r="Q3" i="6"/>
  <c r="P3" i="6"/>
  <c r="R4" i="5"/>
  <c r="R5" i="5" s="1"/>
  <c r="R3" i="5"/>
  <c r="Q4" i="5"/>
  <c r="Q3" i="5"/>
  <c r="BK9" i="4"/>
  <c r="BK8" i="4"/>
  <c r="BK7" i="4"/>
  <c r="BK6" i="4"/>
  <c r="BK5" i="4"/>
  <c r="BK4" i="4"/>
  <c r="BK3" i="4"/>
  <c r="BK2" i="4"/>
  <c r="BK7" i="3"/>
  <c r="BK6" i="3"/>
  <c r="BK5" i="3"/>
  <c r="BK4" i="3"/>
  <c r="BK3" i="3"/>
  <c r="BK2" i="3"/>
  <c r="BK13" i="2"/>
  <c r="BK12" i="2"/>
  <c r="BK11" i="2"/>
  <c r="BK10" i="2"/>
  <c r="BK9" i="2"/>
  <c r="BK8" i="2"/>
  <c r="BK7" i="2"/>
  <c r="BK6" i="2"/>
  <c r="BK5" i="2"/>
  <c r="BK4" i="2"/>
  <c r="BK3" i="2"/>
  <c r="BK2" i="2"/>
  <c r="Q5" i="5" l="1"/>
  <c r="P5" i="5"/>
</calcChain>
</file>

<file path=xl/sharedStrings.xml><?xml version="1.0" encoding="utf-8"?>
<sst xmlns="http://schemas.openxmlformats.org/spreadsheetml/2006/main" count="287" uniqueCount="64">
  <si>
    <t>#</t>
  </si>
  <si>
    <t>Mô tả</t>
  </si>
  <si>
    <t>Thẻ chưa bật Ecom</t>
  </si>
  <si>
    <t>Giao dịch thành công</t>
  </si>
  <si>
    <t>Sai số điện thoại</t>
  </si>
  <si>
    <t>Sai tên chủ thẻ</t>
  </si>
  <si>
    <t>Sai số CMND</t>
  </si>
  <si>
    <t>Sai ngày phát hành thẻ</t>
  </si>
  <si>
    <t>Không nhận được xác thực OTP</t>
  </si>
  <si>
    <t>Thẻ đang ở trạng thái không giao dịch được</t>
  </si>
  <si>
    <t>Sai OTP</t>
  </si>
  <si>
    <t>Thẻ đã liên kết rồi</t>
  </si>
  <si>
    <t>Total</t>
  </si>
  <si>
    <t>Hệ thống ngân hàng đang có lỗi</t>
  </si>
  <si>
    <t>Không tìm thấy thông tin thẻ</t>
  </si>
  <si>
    <t>Sai thông tin khách hàng</t>
  </si>
  <si>
    <t>Tài khoản ngân hàng bị khóa</t>
  </si>
  <si>
    <t>Hệ thống đang có lỗi</t>
  </si>
  <si>
    <t>Thẻ không hỗ trợ</t>
  </si>
  <si>
    <t>OTP hết hạn</t>
  </si>
  <si>
    <t>Không nhận được phản hồi từ ngân hàng</t>
  </si>
  <si>
    <t>Liên kết thất bại</t>
  </si>
  <si>
    <t>Giao dịch đang xử lý</t>
  </si>
  <si>
    <t>Thông tin xác thực không hợp lệ</t>
  </si>
  <si>
    <t>Khách hàng hủy giao dịch</t>
  </si>
  <si>
    <t>Thông tin đăng nhập không đúng</t>
  </si>
  <si>
    <t>Grand Total</t>
  </si>
  <si>
    <t>Jan</t>
  </si>
  <si>
    <t>Feb</t>
  </si>
  <si>
    <t>Mar</t>
  </si>
  <si>
    <t>Apr</t>
  </si>
  <si>
    <t>May</t>
  </si>
  <si>
    <t>Error Code</t>
  </si>
  <si>
    <t>Error Message</t>
  </si>
  <si>
    <t>Filter</t>
  </si>
  <si>
    <t>Android</t>
  </si>
  <si>
    <t>iOS</t>
  </si>
  <si>
    <t>Total Tnx.</t>
  </si>
  <si>
    <t>Success Tnx.</t>
  </si>
  <si>
    <t>SR_Request</t>
  </si>
  <si>
    <t>Sai thông tin Chứng minh thư đăng ký với ngân hàng</t>
  </si>
  <si>
    <t>% of Total</t>
  </si>
  <si>
    <t>% DWMoDWM</t>
  </si>
  <si>
    <t>Sai thông tin số điện thoại đăng ký với ngân hàng</t>
  </si>
  <si>
    <t>Lỗi không xác định tại hệ thống ngân hàng.</t>
  </si>
  <si>
    <t>Tên chủ thẻ/Tài khoản không đúng. Vui lòng thực hiện lại.</t>
  </si>
  <si>
    <t>Thẻ/Tài khoản đang được liên kết. Vui lòng liên hệ bộ phận chăm sóc khách hàng để được hỗ trợ.</t>
  </si>
  <si>
    <t>Số thẻ/Tài khoản không đúng, vui lòng nhập lại.</t>
  </si>
  <si>
    <t>Thẻ hoặc tài khoản ngân hàng của khách hàng không hợp lệ.</t>
  </si>
  <si>
    <t>Giao dịch bị hủy bởi người dùng.</t>
  </si>
  <si>
    <t>Ngân hàng có lỗi, vui lòng thử lại sau.</t>
  </si>
  <si>
    <t>Hệ thống không nhận được yêu cầu xác thực giao dịch (OTP) trong vòng 15 phút.</t>
  </si>
  <si>
    <t>OTP không đúng. Vui lòng nhập lại.</t>
  </si>
  <si>
    <t xml:space="preserve">Error Code </t>
  </si>
  <si>
    <t>Thẻ/tài khoản không hợp lệ. Có thể xảy ra một trong các nguyên nhân sau:</t>
  </si>
  <si>
    <t>Thẻ không hỗ trợ, yêu cầu thẻ Active Plus. Để biết thông tin chi tiết về thẻ của bạn, liên hệ hotline MBBank 1900545426</t>
  </si>
  <si>
    <t>Ngày phát hành thẻ không đúng. Vui lòng thực hiện lại.</t>
  </si>
  <si>
    <t>Thẻ hoặc tài khoản chưa đăng ký dịch vụ thanh toán trực tuyến. Vui lòng đăng ký dịch vụ thanh toán trực tuyến với ngân hàng trước khi sử dụng dịch vụ này.</t>
  </si>
  <si>
    <t>Tài khoản đã được đăng ký.</t>
  </si>
  <si>
    <t>Thẻ không hoạt động hoặc ngân hàng phát hành thẻ từ chối giao dịch. Vui lòng liên hệ với ngân hàng để được hỗ trợ.</t>
  </si>
  <si>
    <t>Hệ thống không nhận được yêu cầu xác nhận trạng thái giao dịch từ NH (IPN) trong vòng 15 phút.</t>
  </si>
  <si>
    <t>Liên kết tài khoản ngân hàng thất bại. Vui lòng thực hiện lại.</t>
  </si>
  <si>
    <t>Giao dịch đã được hủy.</t>
  </si>
  <si>
    <t>Tài khoản đã được liên kết trước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</si>
</sst>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0" fillId="0" borderId="0" xfId="0" applyAlignment="1">
      <alignment horizontal="center"/>
    </xf>
    <xf numFmtId="16" fontId="0" fillId="0" borderId="0" xfId="0" applyNumberFormat="1"/>
    <xf numFmtId="164" fontId="0" fillId="0" borderId="0" xfId="1" applyNumberFormat="1" applyFont="1"/>
    <xf numFmtId="164" fontId="0" fillId="0" borderId="0" xfId="0" applyNumberFormat="1"/>
    <xf numFmtId="0" fontId="2" fillId="0" borderId="0" xfId="0" applyFont="1" applyAlignment="1">
      <alignment horizontal="center"/>
    </xf>
    <xf numFmtId="0" fontId="3" fillId="0" borderId="0" xfId="0" quotePrefix="1" applyFont="1" applyAlignment="1">
      <alignment horizontal="center"/>
    </xf>
    <xf numFmtId="0" fontId="3" fillId="2" borderId="0" xfId="0" applyFont="1" applyFill="1"/>
    <xf numFmtId="0" fontId="2" fillId="2" borderId="0" xfId="0" applyFont="1" applyFill="1" applyAlignment="1">
      <alignment horizontal="center"/>
    </xf>
    <xf numFmtId="3" fontId="2" fillId="2" borderId="0" xfId="0" applyNumberFormat="1" applyFont="1" applyFill="1" applyAlignment="1">
      <alignment horizontal="right"/>
    </xf>
    <xf numFmtId="165" fontId="2" fillId="2" borderId="0" xfId="2" applyNumberFormat="1" applyFont="1" applyFill="1" applyAlignment="1">
      <alignment horizontal="right"/>
    </xf>
    <xf numFmtId="3" fontId="2" fillId="0" borderId="0" xfId="0" applyNumberFormat="1" applyFont="1"/>
    <xf numFmtId="3" fontId="0" fillId="0" borderId="0" xfId="0" applyNumberFormat="1"/>
    <xf numFmtId="9" fontId="2" fillId="0" borderId="0" xfId="0" applyNumberFormat="1" applyFont="1"/>
    <xf numFmtId="9" fontId="0" fillId="0" borderId="0" xfId="0" applyNumberFormat="1"/>
    <xf numFmtId="0" fontId="2" fillId="0" borderId="0" xfId="0" applyFont="1"/>
    <xf numFmtId="0" fontId="3" fillId="0" borderId="0" xfId="0" quotePrefix="1" applyFont="1" applyAlignment="1">
      <alignment horizontal="center"/>
    </xf>
    <xf numFmtId="0" fontId="3" fillId="0" borderId="0" xfId="0" applyFont="1"/>
    <xf numFmtId="0" fontId="2" fillId="0" borderId="0" xfId="0" applyFont="1" applyAlignment="1">
      <alignment horizontal="center"/>
    </xf>
    <xf numFmtId="0" fontId="0" fillId="0" borderId="0" xfId="0"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37F20-4691-4CEA-A35F-82E59EB9EB35}">
  <dimension ref="A1:BJ11"/>
  <sheetViews>
    <sheetView topLeftCell="A4" workbookViewId="0">
      <selection activeCell="B16" sqref="B16"/>
    </sheetView>
  </sheetViews>
  <sheetFormatPr defaultRowHeight="14.4" x14ac:dyDescent="0.3"/>
  <cols>
    <col min="1" max="1" width="3" bestFit="1" customWidth="1"/>
    <col min="2" max="2" width="36.6640625" bestFit="1" customWidth="1"/>
    <col min="3" max="11" width="5.44140625" bestFit="1" customWidth="1"/>
    <col min="12" max="32" width="6.44140625" bestFit="1" customWidth="1"/>
    <col min="33" max="41" width="6.21875" bestFit="1" customWidth="1"/>
    <col min="42" max="62" width="7.21875" bestFit="1" customWidth="1"/>
  </cols>
  <sheetData>
    <row r="1" spans="1:62" x14ac:dyDescent="0.3">
      <c r="A1" s="1" t="s">
        <v>0</v>
      </c>
      <c r="B1" s="1" t="s">
        <v>1</v>
      </c>
      <c r="C1" s="2">
        <v>43922</v>
      </c>
      <c r="D1" s="2">
        <v>43923</v>
      </c>
      <c r="E1" s="2">
        <v>43924</v>
      </c>
      <c r="F1" s="2">
        <v>43925</v>
      </c>
      <c r="G1" s="2">
        <v>43926</v>
      </c>
      <c r="H1" s="2">
        <v>43927</v>
      </c>
      <c r="I1" s="2">
        <v>43928</v>
      </c>
      <c r="J1" s="2">
        <v>43929</v>
      </c>
      <c r="K1" s="2">
        <v>43930</v>
      </c>
      <c r="L1" s="2">
        <v>43931</v>
      </c>
      <c r="M1" s="2">
        <v>43932</v>
      </c>
      <c r="N1" s="2">
        <v>43933</v>
      </c>
      <c r="O1" s="2">
        <v>43934</v>
      </c>
      <c r="P1" s="2">
        <v>43935</v>
      </c>
      <c r="Q1" s="2">
        <v>43936</v>
      </c>
      <c r="R1" s="2">
        <v>43937</v>
      </c>
      <c r="S1" s="2">
        <v>43938</v>
      </c>
      <c r="T1" s="2">
        <v>43939</v>
      </c>
      <c r="U1" s="2">
        <v>43940</v>
      </c>
      <c r="V1" s="2">
        <v>43941</v>
      </c>
      <c r="W1" s="2">
        <v>43942</v>
      </c>
      <c r="X1" s="2">
        <v>43943</v>
      </c>
      <c r="Y1" s="2">
        <v>43944</v>
      </c>
      <c r="Z1" s="2">
        <v>43945</v>
      </c>
      <c r="AA1" s="2">
        <v>43946</v>
      </c>
      <c r="AB1" s="2">
        <v>43947</v>
      </c>
      <c r="AC1" s="2">
        <v>43948</v>
      </c>
      <c r="AD1" s="2">
        <v>43949</v>
      </c>
      <c r="AE1" s="2">
        <v>43950</v>
      </c>
      <c r="AF1" s="2">
        <v>43951</v>
      </c>
      <c r="AG1" s="2">
        <v>43952</v>
      </c>
      <c r="AH1" s="2">
        <v>43953</v>
      </c>
      <c r="AI1" s="2">
        <v>43954</v>
      </c>
      <c r="AJ1" s="2">
        <v>43955</v>
      </c>
      <c r="AK1" s="2">
        <v>43956</v>
      </c>
      <c r="AL1" s="2">
        <v>43957</v>
      </c>
      <c r="AM1" s="2">
        <v>43958</v>
      </c>
      <c r="AN1" s="2">
        <v>43959</v>
      </c>
      <c r="AO1" s="2">
        <v>43960</v>
      </c>
      <c r="AP1" s="2">
        <v>43961</v>
      </c>
      <c r="AQ1" s="2">
        <v>43962</v>
      </c>
      <c r="AR1" s="2">
        <v>43963</v>
      </c>
      <c r="AS1" s="2">
        <v>43964</v>
      </c>
      <c r="AT1" s="2">
        <v>43965</v>
      </c>
      <c r="AU1" s="2">
        <v>43966</v>
      </c>
      <c r="AV1" s="2">
        <v>43967</v>
      </c>
      <c r="AW1" s="2">
        <v>43968</v>
      </c>
      <c r="AX1" s="2">
        <v>43969</v>
      </c>
      <c r="AY1" s="2">
        <v>43970</v>
      </c>
      <c r="AZ1" s="2">
        <v>43971</v>
      </c>
      <c r="BA1" s="2">
        <v>43972</v>
      </c>
      <c r="BB1" s="2">
        <v>43973</v>
      </c>
      <c r="BC1" s="2">
        <v>43974</v>
      </c>
      <c r="BD1" s="2">
        <v>43975</v>
      </c>
      <c r="BE1" s="2">
        <v>43976</v>
      </c>
      <c r="BF1" s="2">
        <v>43977</v>
      </c>
      <c r="BG1" s="2">
        <v>43978</v>
      </c>
      <c r="BH1" s="2">
        <v>43979</v>
      </c>
      <c r="BI1" s="2">
        <v>43980</v>
      </c>
      <c r="BJ1" s="2">
        <v>43981</v>
      </c>
    </row>
    <row r="2" spans="1:62" x14ac:dyDescent="0.3">
      <c r="A2" s="1">
        <v>1</v>
      </c>
      <c r="B2" t="s">
        <v>2</v>
      </c>
      <c r="C2" s="3">
        <v>511</v>
      </c>
      <c r="D2" s="3">
        <v>375</v>
      </c>
      <c r="E2" s="3">
        <v>463</v>
      </c>
      <c r="F2" s="3">
        <v>418</v>
      </c>
      <c r="G2" s="3">
        <v>473</v>
      </c>
      <c r="H2" s="3">
        <v>520</v>
      </c>
      <c r="I2" s="3">
        <v>561</v>
      </c>
      <c r="J2" s="3">
        <v>433</v>
      </c>
      <c r="K2" s="3">
        <v>400</v>
      </c>
      <c r="L2" s="3">
        <v>783</v>
      </c>
      <c r="M2" s="3">
        <v>545</v>
      </c>
      <c r="N2" s="3">
        <v>758</v>
      </c>
      <c r="O2" s="3">
        <v>605</v>
      </c>
      <c r="P2" s="3">
        <v>904</v>
      </c>
      <c r="Q2" s="3">
        <v>642</v>
      </c>
      <c r="R2" s="3">
        <v>413</v>
      </c>
      <c r="S2" s="3">
        <v>480</v>
      </c>
      <c r="T2" s="3">
        <v>546</v>
      </c>
      <c r="U2" s="3">
        <v>626</v>
      </c>
      <c r="V2" s="3">
        <v>542</v>
      </c>
      <c r="W2" s="3">
        <v>482</v>
      </c>
      <c r="X2" s="3">
        <v>414</v>
      </c>
      <c r="Y2" s="3">
        <v>427</v>
      </c>
      <c r="Z2" s="3">
        <v>416</v>
      </c>
      <c r="AA2" s="3">
        <v>412</v>
      </c>
      <c r="AB2" s="3">
        <v>432</v>
      </c>
      <c r="AC2" s="3">
        <v>439</v>
      </c>
      <c r="AD2" s="3">
        <v>475</v>
      </c>
      <c r="AE2" s="3">
        <v>358</v>
      </c>
      <c r="AF2" s="3">
        <v>324</v>
      </c>
      <c r="AG2" s="3">
        <v>379</v>
      </c>
      <c r="AH2" s="3">
        <v>422</v>
      </c>
      <c r="AI2" s="3">
        <v>400</v>
      </c>
      <c r="AJ2" s="3">
        <v>428</v>
      </c>
      <c r="AK2" s="3">
        <v>442</v>
      </c>
      <c r="AL2" s="3">
        <v>416</v>
      </c>
      <c r="AM2" s="3">
        <v>353</v>
      </c>
      <c r="AN2" s="3">
        <v>675</v>
      </c>
      <c r="AO2" s="3">
        <v>642</v>
      </c>
      <c r="AP2" s="3">
        <v>588</v>
      </c>
      <c r="AQ2" s="3">
        <v>448</v>
      </c>
      <c r="AR2" s="3">
        <v>498</v>
      </c>
      <c r="AS2" s="3">
        <v>418</v>
      </c>
      <c r="AT2" s="3">
        <v>424</v>
      </c>
      <c r="AU2" s="3">
        <v>453</v>
      </c>
      <c r="AV2" s="3">
        <v>525</v>
      </c>
      <c r="AW2" s="3">
        <v>508</v>
      </c>
      <c r="AX2" s="3">
        <v>417</v>
      </c>
      <c r="AY2" s="3">
        <v>436</v>
      </c>
      <c r="AZ2" s="3">
        <v>341</v>
      </c>
      <c r="BA2" s="3">
        <v>360</v>
      </c>
      <c r="BB2" s="3">
        <v>373</v>
      </c>
      <c r="BC2" s="3">
        <v>359</v>
      </c>
      <c r="BD2" s="3">
        <v>407</v>
      </c>
      <c r="BE2" s="3">
        <v>417</v>
      </c>
      <c r="BF2" s="3">
        <v>434</v>
      </c>
      <c r="BG2" s="3">
        <v>432</v>
      </c>
      <c r="BH2" s="3">
        <v>379</v>
      </c>
      <c r="BI2" s="3">
        <v>380</v>
      </c>
      <c r="BJ2" s="3">
        <v>715</v>
      </c>
    </row>
    <row r="3" spans="1:62" x14ac:dyDescent="0.3">
      <c r="A3" s="1">
        <v>2</v>
      </c>
      <c r="B3" t="s">
        <v>3</v>
      </c>
      <c r="C3" s="3">
        <v>317</v>
      </c>
      <c r="D3" s="3">
        <v>220</v>
      </c>
      <c r="E3" s="3">
        <v>266</v>
      </c>
      <c r="F3" s="3">
        <v>256</v>
      </c>
      <c r="G3" s="3">
        <v>295</v>
      </c>
      <c r="H3" s="3">
        <v>215</v>
      </c>
      <c r="I3" s="3">
        <v>314</v>
      </c>
      <c r="J3" s="3">
        <v>219</v>
      </c>
      <c r="K3" s="3">
        <v>196</v>
      </c>
      <c r="L3" s="3">
        <v>311</v>
      </c>
      <c r="M3" s="3">
        <v>324</v>
      </c>
      <c r="N3" s="3">
        <v>343</v>
      </c>
      <c r="O3" s="3">
        <v>342</v>
      </c>
      <c r="P3" s="3">
        <v>493</v>
      </c>
      <c r="Q3" s="3">
        <v>313</v>
      </c>
      <c r="R3" s="3">
        <v>235</v>
      </c>
      <c r="S3" s="3">
        <v>306</v>
      </c>
      <c r="T3" s="3">
        <v>315</v>
      </c>
      <c r="U3" s="3">
        <v>369</v>
      </c>
      <c r="V3" s="3">
        <v>318</v>
      </c>
      <c r="W3" s="3">
        <v>271</v>
      </c>
      <c r="X3" s="3">
        <v>246</v>
      </c>
      <c r="Y3" s="3">
        <v>228</v>
      </c>
      <c r="Z3" s="3">
        <v>247</v>
      </c>
      <c r="AA3" s="3">
        <v>252</v>
      </c>
      <c r="AB3" s="3">
        <v>240</v>
      </c>
      <c r="AC3" s="3">
        <v>254</v>
      </c>
      <c r="AD3" s="3">
        <v>273</v>
      </c>
      <c r="AE3" s="3">
        <v>246</v>
      </c>
      <c r="AF3" s="3">
        <v>177</v>
      </c>
      <c r="AG3" s="3">
        <v>222</v>
      </c>
      <c r="AH3" s="3">
        <v>268</v>
      </c>
      <c r="AI3" s="3">
        <v>238</v>
      </c>
      <c r="AJ3" s="3">
        <v>240</v>
      </c>
      <c r="AK3" s="3">
        <v>253</v>
      </c>
      <c r="AL3" s="3">
        <v>206</v>
      </c>
      <c r="AM3" s="3">
        <v>210</v>
      </c>
      <c r="AN3" s="3">
        <v>380</v>
      </c>
      <c r="AO3" s="3">
        <v>411</v>
      </c>
      <c r="AP3" s="3">
        <v>378</v>
      </c>
      <c r="AQ3" s="3">
        <v>336</v>
      </c>
      <c r="AR3" s="3">
        <v>361</v>
      </c>
      <c r="AS3" s="3">
        <v>312</v>
      </c>
      <c r="AT3" s="3">
        <v>282</v>
      </c>
      <c r="AU3" s="3">
        <v>333</v>
      </c>
      <c r="AV3" s="3">
        <v>380</v>
      </c>
      <c r="AW3" s="3">
        <v>401</v>
      </c>
      <c r="AX3" s="3">
        <v>331</v>
      </c>
      <c r="AY3" s="3">
        <v>353</v>
      </c>
      <c r="AZ3" s="3">
        <v>261</v>
      </c>
      <c r="BA3" s="3">
        <v>251</v>
      </c>
      <c r="BB3" s="3">
        <v>295</v>
      </c>
      <c r="BC3" s="3">
        <v>285</v>
      </c>
      <c r="BD3" s="3">
        <v>301</v>
      </c>
      <c r="BE3" s="3">
        <v>315</v>
      </c>
      <c r="BF3" s="3">
        <v>308</v>
      </c>
      <c r="BG3" s="3">
        <v>292</v>
      </c>
      <c r="BH3" s="3">
        <v>274</v>
      </c>
      <c r="BI3" s="3">
        <v>331</v>
      </c>
      <c r="BJ3" s="3">
        <v>514</v>
      </c>
    </row>
    <row r="4" spans="1:62" x14ac:dyDescent="0.3">
      <c r="A4" s="1">
        <v>3</v>
      </c>
      <c r="B4" t="s">
        <v>4</v>
      </c>
      <c r="C4" s="3">
        <v>71</v>
      </c>
      <c r="D4" s="3">
        <v>57</v>
      </c>
      <c r="E4" s="3">
        <v>92</v>
      </c>
      <c r="F4" s="3">
        <v>69</v>
      </c>
      <c r="G4" s="3">
        <v>62</v>
      </c>
      <c r="H4" s="3">
        <v>99</v>
      </c>
      <c r="I4" s="3">
        <v>120</v>
      </c>
      <c r="J4" s="3">
        <v>73</v>
      </c>
      <c r="K4" s="3">
        <v>72</v>
      </c>
      <c r="L4" s="3">
        <v>122</v>
      </c>
      <c r="M4" s="3">
        <v>96</v>
      </c>
      <c r="N4" s="3">
        <v>127</v>
      </c>
      <c r="O4" s="3">
        <v>102</v>
      </c>
      <c r="P4" s="3">
        <v>140</v>
      </c>
      <c r="Q4" s="3">
        <v>99</v>
      </c>
      <c r="R4" s="3">
        <v>63</v>
      </c>
      <c r="S4" s="3">
        <v>101</v>
      </c>
      <c r="T4" s="3">
        <v>114</v>
      </c>
      <c r="U4" s="3">
        <v>99</v>
      </c>
      <c r="V4" s="3">
        <v>97</v>
      </c>
      <c r="W4" s="3">
        <v>79</v>
      </c>
      <c r="X4" s="3">
        <v>72</v>
      </c>
      <c r="Y4" s="3">
        <v>84</v>
      </c>
      <c r="Z4" s="3">
        <v>89</v>
      </c>
      <c r="AA4" s="3">
        <v>77</v>
      </c>
      <c r="AB4" s="3">
        <v>74</v>
      </c>
      <c r="AC4" s="3">
        <v>77</v>
      </c>
      <c r="AD4" s="3">
        <v>92</v>
      </c>
      <c r="AE4" s="3">
        <v>83</v>
      </c>
      <c r="AF4" s="3">
        <v>76</v>
      </c>
      <c r="AG4" s="3">
        <v>65</v>
      </c>
      <c r="AH4" s="3">
        <v>84</v>
      </c>
      <c r="AI4" s="3">
        <v>77</v>
      </c>
      <c r="AJ4" s="3">
        <v>75</v>
      </c>
      <c r="AK4" s="3">
        <v>68</v>
      </c>
      <c r="AL4" s="3">
        <v>71</v>
      </c>
      <c r="AM4" s="3">
        <v>77</v>
      </c>
      <c r="AN4" s="3">
        <v>91</v>
      </c>
      <c r="AO4" s="3">
        <v>128</v>
      </c>
      <c r="AP4" s="3">
        <v>78</v>
      </c>
      <c r="AQ4" s="3">
        <v>101</v>
      </c>
      <c r="AR4" s="3">
        <v>173</v>
      </c>
      <c r="AS4" s="3">
        <v>136</v>
      </c>
      <c r="AT4" s="3">
        <v>136</v>
      </c>
      <c r="AU4" s="3">
        <v>106</v>
      </c>
      <c r="AV4" s="3">
        <v>144</v>
      </c>
      <c r="AW4" s="3">
        <v>126</v>
      </c>
      <c r="AX4" s="3">
        <v>88</v>
      </c>
      <c r="AY4" s="3">
        <v>96</v>
      </c>
      <c r="AZ4" s="3">
        <v>100</v>
      </c>
      <c r="BA4" s="3">
        <v>123</v>
      </c>
      <c r="BB4" s="3">
        <v>111</v>
      </c>
      <c r="BC4" s="3">
        <v>93</v>
      </c>
      <c r="BD4" s="3">
        <v>101</v>
      </c>
      <c r="BE4" s="3">
        <v>120</v>
      </c>
      <c r="BF4" s="3">
        <v>133</v>
      </c>
      <c r="BG4" s="3">
        <v>116</v>
      </c>
      <c r="BH4" s="3">
        <v>81</v>
      </c>
      <c r="BI4" s="3">
        <v>87</v>
      </c>
      <c r="BJ4" s="3">
        <v>211</v>
      </c>
    </row>
    <row r="5" spans="1:62" x14ac:dyDescent="0.3">
      <c r="A5" s="1">
        <v>4</v>
      </c>
      <c r="B5" t="s">
        <v>5</v>
      </c>
      <c r="C5" s="3">
        <v>62</v>
      </c>
      <c r="D5" s="3">
        <v>52</v>
      </c>
      <c r="E5" s="3">
        <v>66</v>
      </c>
      <c r="F5" s="3">
        <v>40</v>
      </c>
      <c r="G5" s="3">
        <v>61</v>
      </c>
      <c r="H5" s="3">
        <v>69</v>
      </c>
      <c r="I5" s="3">
        <v>60</v>
      </c>
      <c r="J5" s="3">
        <v>48</v>
      </c>
      <c r="K5" s="3">
        <v>54</v>
      </c>
      <c r="L5" s="3">
        <v>129</v>
      </c>
      <c r="M5" s="3">
        <v>59</v>
      </c>
      <c r="N5" s="3">
        <v>86</v>
      </c>
      <c r="O5" s="3">
        <v>72</v>
      </c>
      <c r="P5" s="3">
        <v>149</v>
      </c>
      <c r="Q5" s="3">
        <v>80</v>
      </c>
      <c r="R5" s="3">
        <v>56</v>
      </c>
      <c r="S5" s="3">
        <v>70</v>
      </c>
      <c r="T5" s="3">
        <v>65</v>
      </c>
      <c r="U5" s="3">
        <v>79</v>
      </c>
      <c r="V5" s="3">
        <v>74</v>
      </c>
      <c r="W5" s="3">
        <v>45</v>
      </c>
      <c r="X5" s="3">
        <v>56</v>
      </c>
      <c r="Y5" s="3">
        <v>45</v>
      </c>
      <c r="Z5" s="3">
        <v>57</v>
      </c>
      <c r="AA5" s="3">
        <v>56</v>
      </c>
      <c r="AB5" s="3">
        <v>70</v>
      </c>
      <c r="AC5" s="3">
        <v>64</v>
      </c>
      <c r="AD5" s="3">
        <v>61</v>
      </c>
      <c r="AE5" s="3">
        <v>47</v>
      </c>
      <c r="AF5" s="3">
        <v>34</v>
      </c>
      <c r="AG5" s="3">
        <v>32</v>
      </c>
      <c r="AH5" s="3">
        <v>32</v>
      </c>
      <c r="AI5" s="3">
        <v>29</v>
      </c>
      <c r="AJ5" s="3">
        <v>34</v>
      </c>
      <c r="AK5" s="3">
        <v>30</v>
      </c>
      <c r="AL5" s="3">
        <v>23</v>
      </c>
      <c r="AM5" s="3">
        <v>27</v>
      </c>
      <c r="AN5" s="3">
        <v>36</v>
      </c>
      <c r="AO5" s="3">
        <v>46</v>
      </c>
      <c r="AP5" s="3">
        <v>38</v>
      </c>
      <c r="AQ5" s="3">
        <v>39</v>
      </c>
      <c r="AR5" s="3">
        <v>26</v>
      </c>
      <c r="AS5" s="3">
        <v>25</v>
      </c>
      <c r="AT5" s="3">
        <v>43</v>
      </c>
      <c r="AU5" s="3">
        <v>16</v>
      </c>
      <c r="AV5" s="3">
        <v>28</v>
      </c>
      <c r="AW5" s="3">
        <v>17</v>
      </c>
      <c r="AX5" s="3">
        <v>22</v>
      </c>
      <c r="AY5" s="3">
        <v>28</v>
      </c>
      <c r="AZ5" s="3">
        <v>249</v>
      </c>
      <c r="BA5" s="3">
        <v>22</v>
      </c>
      <c r="BB5" s="3">
        <v>26</v>
      </c>
      <c r="BC5" s="3">
        <v>35</v>
      </c>
      <c r="BD5" s="3">
        <v>33</v>
      </c>
      <c r="BE5" s="3">
        <v>19</v>
      </c>
      <c r="BF5" s="3">
        <v>29</v>
      </c>
      <c r="BG5" s="3">
        <v>36</v>
      </c>
      <c r="BH5" s="3">
        <v>37</v>
      </c>
      <c r="BI5" s="3">
        <v>33</v>
      </c>
      <c r="BJ5" s="3">
        <v>49</v>
      </c>
    </row>
    <row r="6" spans="1:62" x14ac:dyDescent="0.3">
      <c r="A6" s="1">
        <v>5</v>
      </c>
      <c r="B6" t="s">
        <v>6</v>
      </c>
      <c r="C6" s="3">
        <v>15</v>
      </c>
      <c r="D6" s="3">
        <v>12</v>
      </c>
      <c r="E6" s="3">
        <v>22</v>
      </c>
      <c r="F6" s="3">
        <v>15</v>
      </c>
      <c r="G6" s="3">
        <v>21</v>
      </c>
      <c r="H6" s="3">
        <v>34</v>
      </c>
      <c r="I6" s="3">
        <v>40</v>
      </c>
      <c r="J6" s="3">
        <v>31</v>
      </c>
      <c r="K6" s="3">
        <v>26</v>
      </c>
      <c r="L6" s="3">
        <v>27</v>
      </c>
      <c r="M6" s="3">
        <v>35</v>
      </c>
      <c r="N6" s="3">
        <v>38</v>
      </c>
      <c r="O6" s="3">
        <v>38</v>
      </c>
      <c r="P6" s="3">
        <v>65</v>
      </c>
      <c r="Q6" s="3">
        <v>22</v>
      </c>
      <c r="R6" s="3">
        <v>25</v>
      </c>
      <c r="S6" s="3">
        <v>22</v>
      </c>
      <c r="T6" s="3">
        <v>36</v>
      </c>
      <c r="U6" s="3">
        <v>25</v>
      </c>
      <c r="V6" s="3">
        <v>28</v>
      </c>
      <c r="W6" s="3">
        <v>27</v>
      </c>
      <c r="X6" s="3">
        <v>22</v>
      </c>
      <c r="Y6" s="3">
        <v>29</v>
      </c>
      <c r="Z6" s="3">
        <v>6</v>
      </c>
      <c r="AA6" s="3">
        <v>49</v>
      </c>
      <c r="AB6" s="3">
        <v>22</v>
      </c>
      <c r="AC6" s="3">
        <v>42</v>
      </c>
      <c r="AD6" s="3">
        <v>34</v>
      </c>
      <c r="AE6" s="3">
        <v>33</v>
      </c>
      <c r="AF6" s="3">
        <v>18</v>
      </c>
      <c r="AG6" s="3">
        <v>22</v>
      </c>
      <c r="AH6" s="3">
        <v>17</v>
      </c>
      <c r="AI6" s="3">
        <v>7</v>
      </c>
      <c r="AJ6" s="3">
        <v>24</v>
      </c>
      <c r="AK6" s="3">
        <v>27</v>
      </c>
      <c r="AL6" s="3">
        <v>20</v>
      </c>
      <c r="AM6" s="3">
        <v>27</v>
      </c>
      <c r="AN6" s="3">
        <v>18</v>
      </c>
      <c r="AO6" s="3">
        <v>45</v>
      </c>
      <c r="AP6" s="3">
        <v>28</v>
      </c>
      <c r="AQ6" s="3">
        <v>36</v>
      </c>
      <c r="AR6" s="3">
        <v>57</v>
      </c>
      <c r="AS6" s="3">
        <v>29</v>
      </c>
      <c r="AT6" s="3">
        <v>29</v>
      </c>
      <c r="AU6" s="3">
        <v>57</v>
      </c>
      <c r="AV6" s="3">
        <v>31</v>
      </c>
      <c r="AW6" s="3">
        <v>43</v>
      </c>
      <c r="AX6" s="3">
        <v>45</v>
      </c>
      <c r="AY6" s="3">
        <v>45</v>
      </c>
      <c r="AZ6" s="3">
        <v>31</v>
      </c>
      <c r="BA6" s="3">
        <v>44</v>
      </c>
      <c r="BB6" s="3">
        <v>21</v>
      </c>
      <c r="BC6" s="3">
        <v>31</v>
      </c>
      <c r="BD6" s="3">
        <v>38</v>
      </c>
      <c r="BE6" s="3">
        <v>30</v>
      </c>
      <c r="BF6" s="3">
        <v>36</v>
      </c>
      <c r="BG6" s="3">
        <v>41</v>
      </c>
      <c r="BH6" s="3">
        <v>28</v>
      </c>
      <c r="BI6" s="3">
        <v>27</v>
      </c>
      <c r="BJ6" s="3">
        <v>55</v>
      </c>
    </row>
    <row r="7" spans="1:62" x14ac:dyDescent="0.3">
      <c r="A7" s="1">
        <v>6</v>
      </c>
      <c r="B7" t="s">
        <v>7</v>
      </c>
      <c r="C7" s="3">
        <v>14</v>
      </c>
      <c r="D7" s="3">
        <v>10</v>
      </c>
      <c r="E7" s="3">
        <v>13</v>
      </c>
      <c r="F7" s="3">
        <v>18</v>
      </c>
      <c r="G7" s="3">
        <v>35</v>
      </c>
      <c r="H7" s="3">
        <v>24</v>
      </c>
      <c r="I7" s="3">
        <v>27</v>
      </c>
      <c r="J7" s="3">
        <v>15</v>
      </c>
      <c r="K7" s="3">
        <v>8</v>
      </c>
      <c r="L7" s="3">
        <v>32</v>
      </c>
      <c r="M7" s="3">
        <v>31</v>
      </c>
      <c r="N7" s="3">
        <v>21</v>
      </c>
      <c r="O7" s="3">
        <v>25</v>
      </c>
      <c r="P7" s="3">
        <v>41</v>
      </c>
      <c r="Q7" s="3">
        <v>11</v>
      </c>
      <c r="R7" s="3">
        <v>16</v>
      </c>
      <c r="S7" s="3">
        <v>15</v>
      </c>
      <c r="T7" s="3">
        <v>24</v>
      </c>
      <c r="U7" s="3">
        <v>25</v>
      </c>
      <c r="V7" s="3">
        <v>26</v>
      </c>
      <c r="W7" s="3">
        <v>18</v>
      </c>
      <c r="X7" s="3">
        <v>15</v>
      </c>
      <c r="Y7" s="3">
        <v>22</v>
      </c>
      <c r="Z7" s="3">
        <v>15</v>
      </c>
      <c r="AA7" s="3">
        <v>12</v>
      </c>
      <c r="AB7" s="3">
        <v>20</v>
      </c>
      <c r="AC7" s="3">
        <v>14</v>
      </c>
      <c r="AD7" s="3">
        <v>27</v>
      </c>
      <c r="AE7" s="3">
        <v>23</v>
      </c>
      <c r="AF7" s="3">
        <v>16</v>
      </c>
      <c r="AG7" s="3">
        <v>12</v>
      </c>
      <c r="AH7" s="3">
        <v>23</v>
      </c>
      <c r="AI7" s="3">
        <v>18</v>
      </c>
      <c r="AJ7" s="3">
        <v>12</v>
      </c>
      <c r="AK7" s="3">
        <v>27</v>
      </c>
      <c r="AL7" s="3">
        <v>19</v>
      </c>
      <c r="AM7" s="3">
        <v>12</v>
      </c>
      <c r="AN7" s="3">
        <v>24</v>
      </c>
      <c r="AO7" s="3">
        <v>58</v>
      </c>
      <c r="AP7" s="3">
        <v>18</v>
      </c>
      <c r="AQ7" s="3">
        <v>41</v>
      </c>
      <c r="AR7" s="3">
        <v>9</v>
      </c>
      <c r="AS7" s="3">
        <v>25</v>
      </c>
      <c r="AT7" s="3">
        <v>20</v>
      </c>
      <c r="AU7" s="3">
        <v>65</v>
      </c>
      <c r="AV7" s="3">
        <v>49</v>
      </c>
      <c r="AW7" s="3">
        <v>95</v>
      </c>
      <c r="AX7" s="3">
        <v>43</v>
      </c>
      <c r="AY7" s="3">
        <v>50</v>
      </c>
      <c r="AZ7" s="3">
        <v>44</v>
      </c>
      <c r="BA7" s="3">
        <v>26</v>
      </c>
      <c r="BB7" s="3">
        <v>40</v>
      </c>
      <c r="BC7" s="3">
        <v>55</v>
      </c>
      <c r="BD7" s="3">
        <v>17</v>
      </c>
      <c r="BE7" s="3">
        <v>60</v>
      </c>
      <c r="BF7" s="3">
        <v>61</v>
      </c>
      <c r="BG7" s="3">
        <v>62</v>
      </c>
      <c r="BH7" s="3">
        <v>55</v>
      </c>
      <c r="BI7" s="3">
        <v>32</v>
      </c>
      <c r="BJ7" s="3">
        <v>91</v>
      </c>
    </row>
    <row r="8" spans="1:62" x14ac:dyDescent="0.3">
      <c r="A8" s="1">
        <v>7</v>
      </c>
      <c r="B8" t="s">
        <v>8</v>
      </c>
      <c r="C8" s="3">
        <v>24</v>
      </c>
      <c r="D8" s="3">
        <v>9</v>
      </c>
      <c r="E8" s="3">
        <v>17</v>
      </c>
      <c r="F8" s="3">
        <v>9</v>
      </c>
      <c r="G8" s="3">
        <v>11</v>
      </c>
      <c r="H8" s="3">
        <v>124</v>
      </c>
      <c r="I8" s="3">
        <v>33</v>
      </c>
      <c r="J8" s="3">
        <v>15</v>
      </c>
      <c r="K8" s="3">
        <v>11</v>
      </c>
      <c r="L8" s="3">
        <v>18</v>
      </c>
      <c r="M8" s="3">
        <v>10</v>
      </c>
      <c r="N8" s="3">
        <v>21</v>
      </c>
      <c r="O8" s="3">
        <v>14</v>
      </c>
      <c r="P8" s="3">
        <v>45</v>
      </c>
      <c r="Q8" s="3">
        <v>18</v>
      </c>
      <c r="R8" s="3">
        <v>21</v>
      </c>
      <c r="S8" s="3">
        <v>24</v>
      </c>
      <c r="T8" s="3">
        <v>30</v>
      </c>
      <c r="U8" s="3">
        <v>28</v>
      </c>
      <c r="V8" s="3">
        <v>33</v>
      </c>
      <c r="W8" s="3">
        <v>38</v>
      </c>
      <c r="X8" s="3">
        <v>9</v>
      </c>
      <c r="Y8" s="3">
        <v>7</v>
      </c>
      <c r="Z8" s="3">
        <v>17</v>
      </c>
      <c r="AA8" s="3">
        <v>17</v>
      </c>
      <c r="AB8" s="3">
        <v>17</v>
      </c>
      <c r="AC8" s="3">
        <v>15</v>
      </c>
      <c r="AD8" s="3">
        <v>12</v>
      </c>
      <c r="AE8" s="3">
        <v>26</v>
      </c>
      <c r="AF8" s="3">
        <v>4</v>
      </c>
      <c r="AG8" s="3">
        <v>28</v>
      </c>
      <c r="AH8" s="3">
        <v>18</v>
      </c>
      <c r="AI8" s="3">
        <v>25</v>
      </c>
      <c r="AJ8" s="3">
        <v>8</v>
      </c>
      <c r="AK8" s="3">
        <v>18</v>
      </c>
      <c r="AL8" s="3">
        <v>11</v>
      </c>
      <c r="AM8" s="3">
        <v>11</v>
      </c>
      <c r="AN8" s="3">
        <v>15</v>
      </c>
      <c r="AO8" s="3">
        <v>29</v>
      </c>
      <c r="AP8" s="3">
        <v>20</v>
      </c>
      <c r="AQ8" s="3">
        <v>21</v>
      </c>
      <c r="AR8" s="3">
        <v>20</v>
      </c>
      <c r="AS8" s="3">
        <v>21</v>
      </c>
      <c r="AT8" s="3">
        <v>26</v>
      </c>
      <c r="AU8" s="3">
        <v>36</v>
      </c>
      <c r="AV8" s="3">
        <v>31</v>
      </c>
      <c r="AW8" s="3">
        <v>21</v>
      </c>
      <c r="AX8" s="3">
        <v>18</v>
      </c>
      <c r="AY8" s="3">
        <v>16</v>
      </c>
      <c r="AZ8" s="3">
        <v>25</v>
      </c>
      <c r="BA8" s="3">
        <v>21</v>
      </c>
      <c r="BB8" s="3">
        <v>9</v>
      </c>
      <c r="BC8" s="3">
        <v>12</v>
      </c>
      <c r="BD8" s="3">
        <v>20</v>
      </c>
      <c r="BE8" s="3">
        <v>21</v>
      </c>
      <c r="BF8" s="3">
        <v>28</v>
      </c>
      <c r="BG8" s="3">
        <v>10</v>
      </c>
      <c r="BH8" s="3">
        <v>18</v>
      </c>
      <c r="BI8" s="3">
        <v>11</v>
      </c>
      <c r="BJ8" s="3">
        <v>30</v>
      </c>
    </row>
    <row r="9" spans="1:62" x14ac:dyDescent="0.3">
      <c r="A9" s="1">
        <v>8</v>
      </c>
      <c r="B9" t="s">
        <v>9</v>
      </c>
      <c r="C9" s="3">
        <v>8</v>
      </c>
      <c r="D9" s="3">
        <v>4</v>
      </c>
      <c r="E9" s="3">
        <v>3</v>
      </c>
      <c r="F9" s="3">
        <v>1</v>
      </c>
      <c r="G9" s="3">
        <v>3</v>
      </c>
      <c r="H9" s="3">
        <v>5</v>
      </c>
      <c r="I9" s="3">
        <v>13</v>
      </c>
      <c r="J9" s="3">
        <v>2</v>
      </c>
      <c r="K9" s="3">
        <v>1</v>
      </c>
      <c r="L9" s="3">
        <v>7</v>
      </c>
      <c r="M9" s="3">
        <v>7</v>
      </c>
      <c r="N9" s="3">
        <v>7</v>
      </c>
      <c r="O9" s="3">
        <v>4</v>
      </c>
      <c r="P9" s="3">
        <v>7</v>
      </c>
      <c r="Q9" s="3">
        <v>7</v>
      </c>
      <c r="R9" s="3">
        <v>2</v>
      </c>
      <c r="S9" s="3">
        <v>4</v>
      </c>
      <c r="T9" s="3">
        <v>5</v>
      </c>
      <c r="U9" s="3">
        <v>4</v>
      </c>
      <c r="V9" s="3">
        <v>5</v>
      </c>
      <c r="W9" s="3">
        <v>5</v>
      </c>
      <c r="X9" s="3">
        <v>6</v>
      </c>
      <c r="Y9" s="3">
        <v>2</v>
      </c>
      <c r="Z9" s="3">
        <v>0</v>
      </c>
      <c r="AA9" s="3">
        <v>3</v>
      </c>
      <c r="AB9" s="3">
        <v>5</v>
      </c>
      <c r="AC9" s="3">
        <v>11</v>
      </c>
      <c r="AD9" s="3">
        <v>13</v>
      </c>
      <c r="AE9" s="3">
        <v>2</v>
      </c>
      <c r="AF9" s="3">
        <v>3</v>
      </c>
      <c r="AG9" s="3">
        <v>4</v>
      </c>
      <c r="AH9" s="3">
        <v>7</v>
      </c>
      <c r="AI9" s="3">
        <v>10</v>
      </c>
      <c r="AJ9" s="3">
        <v>12</v>
      </c>
      <c r="AK9" s="3">
        <v>9</v>
      </c>
      <c r="AL9" s="3">
        <v>4</v>
      </c>
      <c r="AM9" s="3">
        <v>7</v>
      </c>
      <c r="AN9" s="3">
        <v>17</v>
      </c>
      <c r="AO9" s="3">
        <v>24</v>
      </c>
      <c r="AP9" s="3">
        <v>15</v>
      </c>
      <c r="AQ9" s="3">
        <v>9</v>
      </c>
      <c r="AR9" s="3">
        <v>15</v>
      </c>
      <c r="AS9" s="3">
        <v>7</v>
      </c>
      <c r="AT9" s="3">
        <v>4</v>
      </c>
      <c r="AU9" s="3">
        <v>7</v>
      </c>
      <c r="AV9" s="3">
        <v>10</v>
      </c>
      <c r="AW9" s="3">
        <v>8</v>
      </c>
      <c r="AX9" s="3">
        <v>1</v>
      </c>
      <c r="AY9" s="3">
        <v>4</v>
      </c>
      <c r="AZ9" s="3">
        <v>4</v>
      </c>
      <c r="BA9" s="3">
        <v>5</v>
      </c>
      <c r="BB9" s="3">
        <v>7</v>
      </c>
      <c r="BC9" s="3">
        <v>5</v>
      </c>
      <c r="BD9" s="3">
        <v>2</v>
      </c>
      <c r="BE9" s="3">
        <v>5</v>
      </c>
      <c r="BF9" s="3">
        <v>5</v>
      </c>
      <c r="BG9" s="3">
        <v>2</v>
      </c>
      <c r="BH9" s="3">
        <v>3</v>
      </c>
      <c r="BI9" s="3">
        <v>8</v>
      </c>
      <c r="BJ9" s="3">
        <v>12</v>
      </c>
    </row>
    <row r="10" spans="1:62" x14ac:dyDescent="0.3">
      <c r="A10" s="1">
        <v>9</v>
      </c>
      <c r="B10" t="s">
        <v>10</v>
      </c>
      <c r="C10" s="3">
        <v>3</v>
      </c>
      <c r="D10" s="3">
        <v>3</v>
      </c>
      <c r="E10" s="3">
        <v>3</v>
      </c>
      <c r="F10" s="3">
        <v>1</v>
      </c>
      <c r="G10" s="3">
        <v>6</v>
      </c>
      <c r="H10" s="3">
        <v>22</v>
      </c>
      <c r="I10" s="3">
        <v>7</v>
      </c>
      <c r="J10" s="3">
        <v>2</v>
      </c>
      <c r="K10" s="3">
        <v>4</v>
      </c>
      <c r="L10" s="3">
        <v>2</v>
      </c>
      <c r="M10" s="3">
        <v>2</v>
      </c>
      <c r="N10" s="3">
        <v>1</v>
      </c>
      <c r="O10" s="3">
        <v>2</v>
      </c>
      <c r="P10" s="3">
        <v>7</v>
      </c>
      <c r="Q10" s="3">
        <v>3</v>
      </c>
      <c r="R10" s="3">
        <v>3</v>
      </c>
      <c r="S10" s="3">
        <v>6</v>
      </c>
      <c r="T10" s="3">
        <v>3</v>
      </c>
      <c r="U10" s="3">
        <v>4</v>
      </c>
      <c r="V10" s="3">
        <v>6</v>
      </c>
      <c r="W10" s="3">
        <v>8</v>
      </c>
      <c r="X10" s="3">
        <v>0</v>
      </c>
      <c r="Y10" s="3">
        <v>6</v>
      </c>
      <c r="Z10" s="3">
        <v>1</v>
      </c>
      <c r="AA10" s="3">
        <v>8</v>
      </c>
      <c r="AB10" s="3">
        <v>5</v>
      </c>
      <c r="AC10" s="3">
        <v>4</v>
      </c>
      <c r="AD10" s="3">
        <v>5</v>
      </c>
      <c r="AE10" s="3">
        <v>2</v>
      </c>
      <c r="AF10" s="3">
        <v>5</v>
      </c>
      <c r="AG10" s="3">
        <v>7</v>
      </c>
      <c r="AH10" s="3">
        <v>6</v>
      </c>
      <c r="AI10" s="3">
        <v>2</v>
      </c>
      <c r="AJ10" s="3">
        <v>1</v>
      </c>
      <c r="AK10" s="3">
        <v>3</v>
      </c>
      <c r="AL10" s="3">
        <v>2</v>
      </c>
      <c r="AM10" s="3">
        <v>2</v>
      </c>
      <c r="AN10" s="3">
        <v>3</v>
      </c>
      <c r="AO10" s="3">
        <v>8</v>
      </c>
      <c r="AP10" s="3">
        <v>8</v>
      </c>
      <c r="AQ10" s="3">
        <v>4</v>
      </c>
      <c r="AR10" s="3">
        <v>3</v>
      </c>
      <c r="AS10" s="3">
        <v>4</v>
      </c>
      <c r="AT10" s="3">
        <v>5</v>
      </c>
      <c r="AU10" s="3">
        <v>8</v>
      </c>
      <c r="AV10" s="3">
        <v>1</v>
      </c>
      <c r="AW10" s="3">
        <v>4</v>
      </c>
      <c r="AX10" s="3">
        <v>4</v>
      </c>
      <c r="AY10" s="3">
        <v>0</v>
      </c>
      <c r="AZ10" s="3">
        <v>0</v>
      </c>
      <c r="BA10" s="3">
        <v>5</v>
      </c>
      <c r="BB10" s="3">
        <v>0</v>
      </c>
      <c r="BC10" s="3">
        <v>3</v>
      </c>
      <c r="BD10" s="3">
        <v>2</v>
      </c>
      <c r="BE10" s="3">
        <v>3</v>
      </c>
      <c r="BF10" s="3">
        <v>9</v>
      </c>
      <c r="BG10" s="3">
        <v>5</v>
      </c>
      <c r="BH10" s="3">
        <v>3</v>
      </c>
      <c r="BI10" s="3">
        <v>4</v>
      </c>
      <c r="BJ10" s="3">
        <v>7</v>
      </c>
    </row>
    <row r="11" spans="1:62" x14ac:dyDescent="0.3">
      <c r="A11" s="1">
        <v>10</v>
      </c>
      <c r="B11" t="s">
        <v>11</v>
      </c>
      <c r="C11" s="3">
        <v>0</v>
      </c>
      <c r="D11" s="3">
        <v>0</v>
      </c>
      <c r="E11" s="3">
        <v>0</v>
      </c>
      <c r="F11" s="3">
        <v>3</v>
      </c>
      <c r="G11" s="3">
        <v>4</v>
      </c>
      <c r="H11" s="3">
        <v>0</v>
      </c>
      <c r="I11" s="3">
        <v>0</v>
      </c>
      <c r="J11" s="3">
        <v>0</v>
      </c>
      <c r="K11" s="3">
        <v>0</v>
      </c>
      <c r="L11" s="3">
        <v>0</v>
      </c>
      <c r="M11" s="3">
        <v>1</v>
      </c>
      <c r="N11" s="3">
        <v>1</v>
      </c>
      <c r="O11" s="3">
        <v>2</v>
      </c>
      <c r="P11" s="3">
        <v>0</v>
      </c>
      <c r="Q11" s="3">
        <v>0</v>
      </c>
      <c r="R11" s="3">
        <v>2</v>
      </c>
      <c r="S11" s="3">
        <v>0</v>
      </c>
      <c r="T11" s="3">
        <v>0</v>
      </c>
      <c r="U11" s="3">
        <v>3</v>
      </c>
      <c r="V11" s="3">
        <v>5</v>
      </c>
      <c r="W11" s="3">
        <v>0</v>
      </c>
      <c r="X11" s="3">
        <v>0</v>
      </c>
      <c r="Y11" s="3">
        <v>0</v>
      </c>
      <c r="Z11" s="3">
        <v>0</v>
      </c>
      <c r="AA11" s="3">
        <v>0</v>
      </c>
      <c r="AB11" s="3">
        <v>1</v>
      </c>
      <c r="AC11" s="3">
        <v>0</v>
      </c>
      <c r="AD11" s="3">
        <v>3</v>
      </c>
      <c r="AE11" s="3">
        <v>0</v>
      </c>
      <c r="AF11" s="3">
        <v>1</v>
      </c>
      <c r="AG11" s="3">
        <v>0</v>
      </c>
      <c r="AH11" s="3">
        <v>0</v>
      </c>
      <c r="AI11" s="3">
        <v>0</v>
      </c>
      <c r="AJ11" s="3">
        <v>3</v>
      </c>
      <c r="AK11" s="3">
        <v>14</v>
      </c>
      <c r="AL11" s="3">
        <v>0</v>
      </c>
      <c r="AM11" s="3">
        <v>3</v>
      </c>
      <c r="AN11" s="3">
        <v>1</v>
      </c>
      <c r="AO11" s="3">
        <v>0</v>
      </c>
      <c r="AP11" s="3">
        <v>0</v>
      </c>
      <c r="AQ11" s="3">
        <v>1</v>
      </c>
      <c r="AR11" s="3">
        <v>5</v>
      </c>
      <c r="AS11" s="3">
        <v>0</v>
      </c>
      <c r="AT11" s="3">
        <v>0</v>
      </c>
      <c r="AU11" s="3">
        <v>0</v>
      </c>
      <c r="AV11" s="3">
        <v>0</v>
      </c>
      <c r="AW11" s="3">
        <v>0</v>
      </c>
      <c r="AX11" s="3">
        <v>1</v>
      </c>
      <c r="AY11" s="3">
        <v>0</v>
      </c>
      <c r="AZ11" s="3">
        <v>0</v>
      </c>
      <c r="BA11" s="3">
        <v>0</v>
      </c>
      <c r="BB11" s="3">
        <v>4</v>
      </c>
      <c r="BC11" s="3">
        <v>0</v>
      </c>
      <c r="BD11" s="3">
        <v>2</v>
      </c>
      <c r="BE11" s="3">
        <v>1</v>
      </c>
      <c r="BF11" s="3">
        <v>0</v>
      </c>
      <c r="BG11" s="3">
        <v>0</v>
      </c>
      <c r="BH11" s="3">
        <v>0</v>
      </c>
      <c r="BI11" s="3">
        <v>0</v>
      </c>
      <c r="BJ11" s="3">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7A11-F35D-4189-8CEE-0FD99015D2BA}">
  <dimension ref="A1:BK13"/>
  <sheetViews>
    <sheetView tabSelected="1" workbookViewId="0">
      <selection activeCell="B16" sqref="B16"/>
    </sheetView>
  </sheetViews>
  <sheetFormatPr defaultRowHeight="14.4" x14ac:dyDescent="0.3"/>
  <cols>
    <col min="1" max="1" width="3" bestFit="1" customWidth="1"/>
    <col min="2" max="2" width="26.88671875" bestFit="1" customWidth="1"/>
    <col min="3" max="11" width="5.44140625" bestFit="1" customWidth="1"/>
    <col min="12" max="32" width="6.44140625" bestFit="1" customWidth="1"/>
    <col min="33" max="41" width="6.21875" bestFit="1" customWidth="1"/>
    <col min="42" max="62" width="7.21875" bestFit="1" customWidth="1"/>
    <col min="63" max="63" width="7.5546875" bestFit="1" customWidth="1"/>
  </cols>
  <sheetData>
    <row r="1" spans="1:63" x14ac:dyDescent="0.3">
      <c r="A1" s="1" t="s">
        <v>0</v>
      </c>
      <c r="B1" s="1" t="s">
        <v>1</v>
      </c>
      <c r="C1" s="2">
        <v>43922</v>
      </c>
      <c r="D1" s="2">
        <v>43923</v>
      </c>
      <c r="E1" s="2">
        <v>43924</v>
      </c>
      <c r="F1" s="2">
        <v>43925</v>
      </c>
      <c r="G1" s="2">
        <v>43926</v>
      </c>
      <c r="H1" s="2">
        <v>43927</v>
      </c>
      <c r="I1" s="2">
        <v>43928</v>
      </c>
      <c r="J1" s="2">
        <v>43929</v>
      </c>
      <c r="K1" s="2">
        <v>43930</v>
      </c>
      <c r="L1" s="2">
        <v>43931</v>
      </c>
      <c r="M1" s="2">
        <v>43932</v>
      </c>
      <c r="N1" s="2">
        <v>43933</v>
      </c>
      <c r="O1" s="2">
        <v>43934</v>
      </c>
      <c r="P1" s="2">
        <v>43935</v>
      </c>
      <c r="Q1" s="2">
        <v>43936</v>
      </c>
      <c r="R1" s="2">
        <v>43937</v>
      </c>
      <c r="S1" s="2">
        <v>43938</v>
      </c>
      <c r="T1" s="2">
        <v>43939</v>
      </c>
      <c r="U1" s="2">
        <v>43940</v>
      </c>
      <c r="V1" s="2">
        <v>43941</v>
      </c>
      <c r="W1" s="2">
        <v>43942</v>
      </c>
      <c r="X1" s="2">
        <v>43943</v>
      </c>
      <c r="Y1" s="2">
        <v>43944</v>
      </c>
      <c r="Z1" s="2">
        <v>43945</v>
      </c>
      <c r="AA1" s="2">
        <v>43946</v>
      </c>
      <c r="AB1" s="2">
        <v>43947</v>
      </c>
      <c r="AC1" s="2">
        <v>43948</v>
      </c>
      <c r="AD1" s="2">
        <v>43949</v>
      </c>
      <c r="AE1" s="2">
        <v>43950</v>
      </c>
      <c r="AF1" s="2">
        <v>43951</v>
      </c>
      <c r="AG1" s="2">
        <v>43952</v>
      </c>
      <c r="AH1" s="2">
        <v>43953</v>
      </c>
      <c r="AI1" s="2">
        <v>43954</v>
      </c>
      <c r="AJ1" s="2">
        <v>43955</v>
      </c>
      <c r="AK1" s="2">
        <v>43956</v>
      </c>
      <c r="AL1" s="2">
        <v>43957</v>
      </c>
      <c r="AM1" s="2">
        <v>43958</v>
      </c>
      <c r="AN1" s="2">
        <v>43959</v>
      </c>
      <c r="AO1" s="2">
        <v>43960</v>
      </c>
      <c r="AP1" s="2">
        <v>43961</v>
      </c>
      <c r="AQ1" s="2">
        <v>43962</v>
      </c>
      <c r="AR1" s="2">
        <v>43963</v>
      </c>
      <c r="AS1" s="2">
        <v>43964</v>
      </c>
      <c r="AT1" s="2">
        <v>43965</v>
      </c>
      <c r="AU1" s="2">
        <v>43966</v>
      </c>
      <c r="AV1" s="2">
        <v>43967</v>
      </c>
      <c r="AW1" s="2">
        <v>43968</v>
      </c>
      <c r="AX1" s="2">
        <v>43969</v>
      </c>
      <c r="AY1" s="2">
        <v>43970</v>
      </c>
      <c r="AZ1" s="2">
        <v>43971</v>
      </c>
      <c r="BA1" s="2">
        <v>43972</v>
      </c>
      <c r="BB1" s="2">
        <v>43973</v>
      </c>
      <c r="BC1" s="2">
        <v>43974</v>
      </c>
      <c r="BD1" s="2">
        <v>43975</v>
      </c>
      <c r="BE1" s="2">
        <v>43976</v>
      </c>
      <c r="BF1" s="2">
        <v>43977</v>
      </c>
      <c r="BG1" s="2">
        <v>43978</v>
      </c>
      <c r="BH1" s="2">
        <v>43979</v>
      </c>
      <c r="BI1" s="2">
        <v>43980</v>
      </c>
      <c r="BJ1" s="2">
        <v>43981</v>
      </c>
      <c r="BK1" t="s">
        <v>12</v>
      </c>
    </row>
    <row r="2" spans="1:63" x14ac:dyDescent="0.3">
      <c r="A2" s="1">
        <v>1</v>
      </c>
      <c r="B2" t="s">
        <v>3</v>
      </c>
      <c r="C2" s="3">
        <v>205</v>
      </c>
      <c r="D2" s="3">
        <v>168</v>
      </c>
      <c r="E2" s="3">
        <v>186</v>
      </c>
      <c r="F2" s="3">
        <v>184</v>
      </c>
      <c r="G2" s="3">
        <v>205</v>
      </c>
      <c r="H2" s="3">
        <v>199</v>
      </c>
      <c r="I2" s="3">
        <v>229</v>
      </c>
      <c r="J2" s="3">
        <v>202</v>
      </c>
      <c r="K2" s="3">
        <v>189</v>
      </c>
      <c r="L2" s="3">
        <v>333</v>
      </c>
      <c r="M2" s="3">
        <v>286</v>
      </c>
      <c r="N2" s="3">
        <v>275</v>
      </c>
      <c r="O2" s="3">
        <v>292</v>
      </c>
      <c r="P2" s="3">
        <v>370</v>
      </c>
      <c r="Q2" s="3">
        <v>246</v>
      </c>
      <c r="R2" s="3">
        <v>212</v>
      </c>
      <c r="S2" s="3">
        <v>221</v>
      </c>
      <c r="T2" s="3">
        <v>260</v>
      </c>
      <c r="U2" s="3">
        <v>310</v>
      </c>
      <c r="V2" s="3">
        <v>256</v>
      </c>
      <c r="W2" s="3">
        <v>256</v>
      </c>
      <c r="X2" s="3">
        <v>247</v>
      </c>
      <c r="Y2" s="3">
        <v>193</v>
      </c>
      <c r="Z2" s="3">
        <v>232</v>
      </c>
      <c r="AA2" s="3">
        <v>245</v>
      </c>
      <c r="AB2" s="3">
        <v>246</v>
      </c>
      <c r="AC2" s="3">
        <v>176</v>
      </c>
      <c r="AD2" s="3">
        <v>218</v>
      </c>
      <c r="AE2" s="3">
        <v>202</v>
      </c>
      <c r="AF2" s="3">
        <v>177</v>
      </c>
      <c r="AG2" s="3">
        <v>216</v>
      </c>
      <c r="AH2" s="3">
        <v>228</v>
      </c>
      <c r="AI2" s="3">
        <v>228</v>
      </c>
      <c r="AJ2" s="3">
        <v>229</v>
      </c>
      <c r="AK2" s="3">
        <v>220</v>
      </c>
      <c r="AL2" s="3">
        <v>217</v>
      </c>
      <c r="AM2" s="3">
        <v>239</v>
      </c>
      <c r="AN2" s="3">
        <v>301</v>
      </c>
      <c r="AO2" s="3">
        <v>294</v>
      </c>
      <c r="AP2" s="3">
        <v>297</v>
      </c>
      <c r="AQ2" s="3">
        <v>253</v>
      </c>
      <c r="AR2" s="3">
        <v>265</v>
      </c>
      <c r="AS2" s="3">
        <v>253</v>
      </c>
      <c r="AT2" s="3">
        <v>179</v>
      </c>
      <c r="AU2" s="3">
        <v>225</v>
      </c>
      <c r="AV2" s="3">
        <v>333</v>
      </c>
      <c r="AW2" s="3">
        <v>281</v>
      </c>
      <c r="AX2" s="3">
        <v>244</v>
      </c>
      <c r="AY2" s="3">
        <v>243</v>
      </c>
      <c r="AZ2" s="3">
        <v>203</v>
      </c>
      <c r="BA2" s="3">
        <v>157</v>
      </c>
      <c r="BB2" s="3">
        <v>251</v>
      </c>
      <c r="BC2" s="3">
        <v>229</v>
      </c>
      <c r="BD2" s="3">
        <v>214</v>
      </c>
      <c r="BE2" s="3">
        <v>232</v>
      </c>
      <c r="BF2" s="3">
        <v>209</v>
      </c>
      <c r="BG2" s="3">
        <v>215</v>
      </c>
      <c r="BH2" s="3">
        <v>200</v>
      </c>
      <c r="BI2" s="3">
        <v>264</v>
      </c>
      <c r="BJ2" s="3">
        <v>317</v>
      </c>
      <c r="BK2" s="4">
        <f t="shared" ref="BK2:BK13" si="0">SUM(C2:BJ2)</f>
        <v>14256</v>
      </c>
    </row>
    <row r="3" spans="1:63" x14ac:dyDescent="0.3">
      <c r="A3" s="1">
        <v>2</v>
      </c>
      <c r="B3" t="s">
        <v>8</v>
      </c>
      <c r="C3" s="3">
        <v>42</v>
      </c>
      <c r="D3" s="3">
        <v>37</v>
      </c>
      <c r="E3" s="3">
        <v>59</v>
      </c>
      <c r="F3" s="3">
        <v>41</v>
      </c>
      <c r="G3" s="3">
        <v>40</v>
      </c>
      <c r="H3" s="3">
        <v>94</v>
      </c>
      <c r="I3" s="3">
        <v>48</v>
      </c>
      <c r="J3" s="3">
        <v>53</v>
      </c>
      <c r="K3" s="3">
        <v>64</v>
      </c>
      <c r="L3" s="3">
        <v>72</v>
      </c>
      <c r="M3" s="3">
        <v>96</v>
      </c>
      <c r="N3" s="3">
        <v>65</v>
      </c>
      <c r="O3" s="3">
        <v>54</v>
      </c>
      <c r="P3" s="3">
        <v>59</v>
      </c>
      <c r="Q3" s="3">
        <v>45</v>
      </c>
      <c r="R3" s="3">
        <v>42</v>
      </c>
      <c r="S3" s="3">
        <v>51</v>
      </c>
      <c r="T3" s="3">
        <v>48</v>
      </c>
      <c r="U3" s="3">
        <v>79</v>
      </c>
      <c r="V3" s="3">
        <v>60</v>
      </c>
      <c r="W3" s="3">
        <v>52</v>
      </c>
      <c r="X3" s="3">
        <v>46</v>
      </c>
      <c r="Y3" s="3">
        <v>47</v>
      </c>
      <c r="Z3" s="3">
        <v>46</v>
      </c>
      <c r="AA3" s="3">
        <v>53</v>
      </c>
      <c r="AB3" s="3">
        <v>54</v>
      </c>
      <c r="AC3" s="3">
        <v>50</v>
      </c>
      <c r="AD3" s="3">
        <v>56</v>
      </c>
      <c r="AE3" s="3">
        <v>53</v>
      </c>
      <c r="AF3" s="3">
        <v>42</v>
      </c>
      <c r="AG3" s="3">
        <v>43</v>
      </c>
      <c r="AH3" s="3">
        <v>42</v>
      </c>
      <c r="AI3" s="3">
        <v>74</v>
      </c>
      <c r="AJ3" s="3">
        <v>69</v>
      </c>
      <c r="AK3" s="3">
        <v>60</v>
      </c>
      <c r="AL3" s="3">
        <v>62</v>
      </c>
      <c r="AM3" s="3">
        <v>49</v>
      </c>
      <c r="AN3" s="3">
        <v>91</v>
      </c>
      <c r="AO3" s="3">
        <v>75</v>
      </c>
      <c r="AP3" s="3">
        <v>70</v>
      </c>
      <c r="AQ3" s="3">
        <v>81</v>
      </c>
      <c r="AR3" s="3">
        <v>63</v>
      </c>
      <c r="AS3" s="3">
        <v>75</v>
      </c>
      <c r="AT3" s="3">
        <v>34</v>
      </c>
      <c r="AU3" s="3">
        <v>48</v>
      </c>
      <c r="AV3" s="3">
        <v>70</v>
      </c>
      <c r="AW3" s="3">
        <v>88</v>
      </c>
      <c r="AX3" s="3">
        <v>40</v>
      </c>
      <c r="AY3" s="3">
        <v>67</v>
      </c>
      <c r="AZ3" s="3">
        <v>62</v>
      </c>
      <c r="BA3" s="3">
        <v>36</v>
      </c>
      <c r="BB3" s="3">
        <v>63</v>
      </c>
      <c r="BC3" s="3">
        <v>57</v>
      </c>
      <c r="BD3" s="3">
        <v>63</v>
      </c>
      <c r="BE3" s="3">
        <v>61</v>
      </c>
      <c r="BF3" s="3">
        <v>57</v>
      </c>
      <c r="BG3" s="3">
        <v>62</v>
      </c>
      <c r="BH3" s="3">
        <v>59</v>
      </c>
      <c r="BI3" s="3">
        <v>45</v>
      </c>
      <c r="BJ3" s="3">
        <v>89</v>
      </c>
      <c r="BK3" s="4">
        <f t="shared" si="0"/>
        <v>3503</v>
      </c>
    </row>
    <row r="4" spans="1:63" x14ac:dyDescent="0.3">
      <c r="A4" s="1">
        <v>3</v>
      </c>
      <c r="B4" t="s">
        <v>13</v>
      </c>
      <c r="C4" s="3">
        <v>94</v>
      </c>
      <c r="D4" s="3">
        <v>40</v>
      </c>
      <c r="E4" s="3">
        <v>48</v>
      </c>
      <c r="F4" s="3">
        <v>55</v>
      </c>
      <c r="G4" s="3">
        <v>39</v>
      </c>
      <c r="H4" s="3">
        <v>64</v>
      </c>
      <c r="I4" s="3">
        <v>42</v>
      </c>
      <c r="J4" s="3">
        <v>40</v>
      </c>
      <c r="K4" s="3">
        <v>52</v>
      </c>
      <c r="L4" s="3">
        <v>80</v>
      </c>
      <c r="M4" s="3">
        <v>102</v>
      </c>
      <c r="N4" s="3">
        <v>48</v>
      </c>
      <c r="O4" s="3">
        <v>62</v>
      </c>
      <c r="P4" s="3">
        <v>63</v>
      </c>
      <c r="Q4" s="3">
        <v>46</v>
      </c>
      <c r="R4" s="3">
        <v>76</v>
      </c>
      <c r="S4" s="3">
        <v>68</v>
      </c>
      <c r="T4" s="3">
        <v>86</v>
      </c>
      <c r="U4" s="3">
        <v>47</v>
      </c>
      <c r="V4" s="3">
        <v>59</v>
      </c>
      <c r="W4" s="3">
        <v>72</v>
      </c>
      <c r="X4" s="3">
        <v>89</v>
      </c>
      <c r="Y4" s="3">
        <v>69</v>
      </c>
      <c r="Z4" s="3">
        <v>53</v>
      </c>
      <c r="AA4" s="3">
        <v>60</v>
      </c>
      <c r="AB4" s="3">
        <v>63</v>
      </c>
      <c r="AC4" s="3">
        <v>29</v>
      </c>
      <c r="AD4" s="3">
        <v>59</v>
      </c>
      <c r="AE4" s="3">
        <v>62</v>
      </c>
      <c r="AF4" s="3">
        <v>36</v>
      </c>
      <c r="AG4" s="3">
        <v>39</v>
      </c>
      <c r="AH4" s="3">
        <v>82</v>
      </c>
      <c r="AI4" s="3">
        <v>40</v>
      </c>
      <c r="AJ4" s="3">
        <v>57</v>
      </c>
      <c r="AK4" s="3">
        <v>59</v>
      </c>
      <c r="AL4" s="3">
        <v>56</v>
      </c>
      <c r="AM4" s="3">
        <v>38</v>
      </c>
      <c r="AN4" s="3">
        <v>41</v>
      </c>
      <c r="AO4" s="3">
        <v>47</v>
      </c>
      <c r="AP4" s="3">
        <v>61</v>
      </c>
      <c r="AQ4" s="3">
        <v>29</v>
      </c>
      <c r="AR4" s="3">
        <v>30</v>
      </c>
      <c r="AS4" s="3">
        <v>40</v>
      </c>
      <c r="AT4" s="3">
        <v>34</v>
      </c>
      <c r="AU4" s="3">
        <v>25</v>
      </c>
      <c r="AV4" s="3">
        <v>41</v>
      </c>
      <c r="AW4" s="3">
        <v>18</v>
      </c>
      <c r="AX4" s="3">
        <v>26</v>
      </c>
      <c r="AY4" s="3">
        <v>25</v>
      </c>
      <c r="AZ4" s="3">
        <v>34</v>
      </c>
      <c r="BA4" s="3">
        <v>37</v>
      </c>
      <c r="BB4" s="3">
        <v>34</v>
      </c>
      <c r="BC4" s="3">
        <v>24</v>
      </c>
      <c r="BD4" s="3">
        <v>16</v>
      </c>
      <c r="BE4" s="3">
        <v>27</v>
      </c>
      <c r="BF4" s="3">
        <v>50</v>
      </c>
      <c r="BG4" s="3">
        <v>20</v>
      </c>
      <c r="BH4" s="3">
        <v>21</v>
      </c>
      <c r="BI4" s="3">
        <v>40</v>
      </c>
      <c r="BJ4" s="3">
        <v>74</v>
      </c>
      <c r="BK4" s="4">
        <f t="shared" si="0"/>
        <v>2968</v>
      </c>
    </row>
    <row r="5" spans="1:63" x14ac:dyDescent="0.3">
      <c r="A5" s="1">
        <v>4</v>
      </c>
      <c r="B5" t="s">
        <v>14</v>
      </c>
      <c r="C5" s="3">
        <v>42</v>
      </c>
      <c r="D5" s="3">
        <v>31</v>
      </c>
      <c r="E5" s="3">
        <v>34</v>
      </c>
      <c r="F5" s="3">
        <v>54</v>
      </c>
      <c r="G5" s="3">
        <v>50</v>
      </c>
      <c r="H5" s="3">
        <v>41</v>
      </c>
      <c r="I5" s="3">
        <v>53</v>
      </c>
      <c r="J5" s="3">
        <v>63</v>
      </c>
      <c r="K5" s="3">
        <v>34</v>
      </c>
      <c r="L5" s="3">
        <v>73</v>
      </c>
      <c r="M5" s="3">
        <v>55</v>
      </c>
      <c r="N5" s="3">
        <v>65</v>
      </c>
      <c r="O5" s="3">
        <v>83</v>
      </c>
      <c r="P5" s="3">
        <v>72</v>
      </c>
      <c r="Q5" s="3">
        <v>30</v>
      </c>
      <c r="R5" s="3">
        <v>55</v>
      </c>
      <c r="S5" s="3">
        <v>41</v>
      </c>
      <c r="T5" s="3">
        <v>70</v>
      </c>
      <c r="U5" s="3">
        <v>49</v>
      </c>
      <c r="V5" s="3">
        <v>45</v>
      </c>
      <c r="W5" s="3">
        <v>43</v>
      </c>
      <c r="X5" s="3">
        <v>47</v>
      </c>
      <c r="Y5" s="3">
        <v>44</v>
      </c>
      <c r="Z5" s="3">
        <v>54</v>
      </c>
      <c r="AA5" s="3">
        <v>44</v>
      </c>
      <c r="AB5" s="3">
        <v>45</v>
      </c>
      <c r="AC5" s="3">
        <v>48</v>
      </c>
      <c r="AD5" s="3">
        <v>61</v>
      </c>
      <c r="AE5" s="3">
        <v>24</v>
      </c>
      <c r="AF5" s="3">
        <v>22</v>
      </c>
      <c r="AG5" s="3">
        <v>34</v>
      </c>
      <c r="AH5" s="3">
        <v>36</v>
      </c>
      <c r="AI5" s="3">
        <v>35</v>
      </c>
      <c r="AJ5" s="3">
        <v>28</v>
      </c>
      <c r="AK5" s="3">
        <v>29</v>
      </c>
      <c r="AL5" s="3">
        <v>30</v>
      </c>
      <c r="AM5" s="3">
        <v>36</v>
      </c>
      <c r="AN5" s="3">
        <v>26</v>
      </c>
      <c r="AO5" s="3">
        <v>27</v>
      </c>
      <c r="AP5" s="3">
        <v>43</v>
      </c>
      <c r="AQ5" s="3">
        <v>17</v>
      </c>
      <c r="AR5" s="3">
        <v>43</v>
      </c>
      <c r="AS5" s="3">
        <v>22</v>
      </c>
      <c r="AT5" s="3">
        <v>18</v>
      </c>
      <c r="AU5" s="3">
        <v>27</v>
      </c>
      <c r="AV5" s="3">
        <v>39</v>
      </c>
      <c r="AW5" s="3">
        <v>24</v>
      </c>
      <c r="AX5" s="3">
        <v>28</v>
      </c>
      <c r="AY5" s="3">
        <v>24</v>
      </c>
      <c r="AZ5" s="3">
        <v>16</v>
      </c>
      <c r="BA5" s="3">
        <v>23</v>
      </c>
      <c r="BB5" s="3">
        <v>27</v>
      </c>
      <c r="BC5" s="3">
        <v>36</v>
      </c>
      <c r="BD5" s="3">
        <v>36</v>
      </c>
      <c r="BE5" s="3">
        <v>29</v>
      </c>
      <c r="BF5" s="3">
        <v>25</v>
      </c>
      <c r="BG5" s="3">
        <v>33</v>
      </c>
      <c r="BH5" s="3">
        <v>23</v>
      </c>
      <c r="BI5" s="3">
        <v>19</v>
      </c>
      <c r="BJ5" s="3">
        <v>53</v>
      </c>
      <c r="BK5" s="4">
        <f t="shared" si="0"/>
        <v>2358</v>
      </c>
    </row>
    <row r="6" spans="1:63" x14ac:dyDescent="0.3">
      <c r="A6" s="1">
        <v>5</v>
      </c>
      <c r="B6" t="s">
        <v>2</v>
      </c>
      <c r="C6" s="3">
        <v>54</v>
      </c>
      <c r="D6" s="3">
        <v>22</v>
      </c>
      <c r="E6" s="3">
        <v>30</v>
      </c>
      <c r="F6" s="3">
        <v>34</v>
      </c>
      <c r="G6" s="3">
        <v>37</v>
      </c>
      <c r="H6" s="3">
        <v>45</v>
      </c>
      <c r="I6" s="3">
        <v>34</v>
      </c>
      <c r="J6" s="3">
        <v>24</v>
      </c>
      <c r="K6" s="3">
        <v>22</v>
      </c>
      <c r="L6" s="3">
        <v>60</v>
      </c>
      <c r="M6" s="3">
        <v>44</v>
      </c>
      <c r="N6" s="3">
        <v>42</v>
      </c>
      <c r="O6" s="3">
        <v>30</v>
      </c>
      <c r="P6" s="3">
        <v>61</v>
      </c>
      <c r="Q6" s="3">
        <v>45</v>
      </c>
      <c r="R6" s="3">
        <v>27</v>
      </c>
      <c r="S6" s="3">
        <v>31</v>
      </c>
      <c r="T6" s="3">
        <v>42</v>
      </c>
      <c r="U6" s="3">
        <v>40</v>
      </c>
      <c r="V6" s="3">
        <v>29</v>
      </c>
      <c r="W6" s="3">
        <v>32</v>
      </c>
      <c r="X6" s="3">
        <v>40</v>
      </c>
      <c r="Y6" s="3">
        <v>20</v>
      </c>
      <c r="Z6" s="3">
        <v>36</v>
      </c>
      <c r="AA6" s="3">
        <v>39</v>
      </c>
      <c r="AB6" s="3">
        <v>27</v>
      </c>
      <c r="AC6" s="3">
        <v>19</v>
      </c>
      <c r="AD6" s="3">
        <v>44</v>
      </c>
      <c r="AE6" s="3">
        <v>36</v>
      </c>
      <c r="AF6" s="3">
        <v>31</v>
      </c>
      <c r="AG6" s="3">
        <v>24</v>
      </c>
      <c r="AH6" s="3">
        <v>21</v>
      </c>
      <c r="AI6" s="3">
        <v>30</v>
      </c>
      <c r="AJ6" s="3">
        <v>24</v>
      </c>
      <c r="AK6" s="3">
        <v>27</v>
      </c>
      <c r="AL6" s="3">
        <v>22</v>
      </c>
      <c r="AM6" s="3">
        <v>29</v>
      </c>
      <c r="AN6" s="3">
        <v>85</v>
      </c>
      <c r="AO6" s="3">
        <v>61</v>
      </c>
      <c r="AP6" s="3">
        <v>51</v>
      </c>
      <c r="AQ6" s="3">
        <v>39</v>
      </c>
      <c r="AR6" s="3">
        <v>39</v>
      </c>
      <c r="AS6" s="3">
        <v>75</v>
      </c>
      <c r="AT6" s="3">
        <v>32</v>
      </c>
      <c r="AU6" s="3">
        <v>46</v>
      </c>
      <c r="AV6" s="3">
        <v>33</v>
      </c>
      <c r="AW6" s="3">
        <v>29</v>
      </c>
      <c r="AX6" s="3">
        <v>32</v>
      </c>
      <c r="AY6" s="3">
        <v>44</v>
      </c>
      <c r="AZ6" s="3">
        <v>26</v>
      </c>
      <c r="BA6" s="3">
        <v>18</v>
      </c>
      <c r="BB6" s="3">
        <v>27</v>
      </c>
      <c r="BC6" s="3">
        <v>29</v>
      </c>
      <c r="BD6" s="3">
        <v>36</v>
      </c>
      <c r="BE6" s="3">
        <v>36</v>
      </c>
      <c r="BF6" s="3">
        <v>34</v>
      </c>
      <c r="BG6" s="3">
        <v>32</v>
      </c>
      <c r="BH6" s="3">
        <v>25</v>
      </c>
      <c r="BI6" s="3">
        <v>30</v>
      </c>
      <c r="BJ6" s="3">
        <v>42</v>
      </c>
      <c r="BK6" s="4">
        <f t="shared" si="0"/>
        <v>2155</v>
      </c>
    </row>
    <row r="7" spans="1:63" x14ac:dyDescent="0.3">
      <c r="A7" s="1">
        <v>6</v>
      </c>
      <c r="B7" t="s">
        <v>10</v>
      </c>
      <c r="C7" s="3">
        <v>9</v>
      </c>
      <c r="D7" s="3">
        <v>7</v>
      </c>
      <c r="E7" s="3">
        <v>15</v>
      </c>
      <c r="F7" s="3">
        <v>15</v>
      </c>
      <c r="G7" s="3">
        <v>13</v>
      </c>
      <c r="H7" s="3">
        <v>21</v>
      </c>
      <c r="I7" s="3">
        <v>12</v>
      </c>
      <c r="J7" s="3">
        <v>13</v>
      </c>
      <c r="K7" s="3">
        <v>26</v>
      </c>
      <c r="L7" s="3">
        <v>30</v>
      </c>
      <c r="M7" s="3">
        <v>15</v>
      </c>
      <c r="N7" s="3">
        <v>14</v>
      </c>
      <c r="O7" s="3">
        <v>14</v>
      </c>
      <c r="P7" s="3">
        <v>20</v>
      </c>
      <c r="Q7" s="3">
        <v>23</v>
      </c>
      <c r="R7" s="3">
        <v>10</v>
      </c>
      <c r="S7" s="3">
        <v>13</v>
      </c>
      <c r="T7" s="3">
        <v>24</v>
      </c>
      <c r="U7" s="3">
        <v>15</v>
      </c>
      <c r="V7" s="3">
        <v>25</v>
      </c>
      <c r="W7" s="3">
        <v>13</v>
      </c>
      <c r="X7" s="3">
        <v>5</v>
      </c>
      <c r="Y7" s="3">
        <v>9</v>
      </c>
      <c r="Z7" s="3">
        <v>14</v>
      </c>
      <c r="AA7" s="3">
        <v>13</v>
      </c>
      <c r="AB7" s="3">
        <v>18</v>
      </c>
      <c r="AC7" s="3">
        <v>9</v>
      </c>
      <c r="AD7" s="3">
        <v>19</v>
      </c>
      <c r="AE7" s="3">
        <v>15</v>
      </c>
      <c r="AF7" s="3">
        <v>9</v>
      </c>
      <c r="AG7" s="3">
        <v>20</v>
      </c>
      <c r="AH7" s="3">
        <v>17</v>
      </c>
      <c r="AI7" s="3">
        <v>8</v>
      </c>
      <c r="AJ7" s="3">
        <v>15</v>
      </c>
      <c r="AK7" s="3">
        <v>15</v>
      </c>
      <c r="AL7" s="3">
        <v>17</v>
      </c>
      <c r="AM7" s="3">
        <v>16</v>
      </c>
      <c r="AN7" s="3">
        <v>21</v>
      </c>
      <c r="AO7" s="3">
        <v>18</v>
      </c>
      <c r="AP7" s="3">
        <v>17</v>
      </c>
      <c r="AQ7" s="3">
        <v>24</v>
      </c>
      <c r="AR7" s="3">
        <v>17</v>
      </c>
      <c r="AS7" s="3">
        <v>23</v>
      </c>
      <c r="AT7" s="3">
        <v>9</v>
      </c>
      <c r="AU7" s="3">
        <v>12</v>
      </c>
      <c r="AV7" s="3">
        <v>12</v>
      </c>
      <c r="AW7" s="3">
        <v>14</v>
      </c>
      <c r="AX7" s="3">
        <v>8</v>
      </c>
      <c r="AY7" s="3">
        <v>15</v>
      </c>
      <c r="AZ7" s="3">
        <v>18</v>
      </c>
      <c r="BA7" s="3">
        <v>7</v>
      </c>
      <c r="BB7" s="3">
        <v>12</v>
      </c>
      <c r="BC7" s="3">
        <v>13</v>
      </c>
      <c r="BD7" s="3">
        <v>11</v>
      </c>
      <c r="BE7" s="3">
        <v>7</v>
      </c>
      <c r="BF7" s="3">
        <v>15</v>
      </c>
      <c r="BG7" s="3">
        <v>12</v>
      </c>
      <c r="BH7" s="3">
        <v>16</v>
      </c>
      <c r="BI7" s="3">
        <v>19</v>
      </c>
      <c r="BJ7" s="3">
        <v>13</v>
      </c>
      <c r="BK7" s="4">
        <f t="shared" si="0"/>
        <v>899</v>
      </c>
    </row>
    <row r="8" spans="1:63" x14ac:dyDescent="0.3">
      <c r="A8" s="1">
        <v>7</v>
      </c>
      <c r="B8" t="s">
        <v>15</v>
      </c>
      <c r="C8" s="3">
        <v>0</v>
      </c>
      <c r="D8" s="3">
        <v>0</v>
      </c>
      <c r="E8" s="3">
        <v>0</v>
      </c>
      <c r="F8" s="3">
        <v>0</v>
      </c>
      <c r="G8" s="3">
        <v>0</v>
      </c>
      <c r="H8" s="3">
        <v>0</v>
      </c>
      <c r="I8" s="3">
        <v>0</v>
      </c>
      <c r="J8" s="3">
        <v>0</v>
      </c>
      <c r="K8" s="3">
        <v>0</v>
      </c>
      <c r="L8" s="3">
        <v>0</v>
      </c>
      <c r="M8" s="3">
        <v>0</v>
      </c>
      <c r="N8" s="3">
        <v>9</v>
      </c>
      <c r="O8" s="3">
        <v>14</v>
      </c>
      <c r="P8" s="3">
        <v>15</v>
      </c>
      <c r="Q8" s="3">
        <v>10</v>
      </c>
      <c r="R8" s="3">
        <v>6</v>
      </c>
      <c r="S8" s="3">
        <v>22</v>
      </c>
      <c r="T8" s="3">
        <v>7</v>
      </c>
      <c r="U8" s="3">
        <v>14</v>
      </c>
      <c r="V8" s="3">
        <v>0</v>
      </c>
      <c r="W8" s="3">
        <v>12</v>
      </c>
      <c r="X8" s="3">
        <v>2</v>
      </c>
      <c r="Y8" s="3">
        <v>16</v>
      </c>
      <c r="Z8" s="3">
        <v>21</v>
      </c>
      <c r="AA8" s="3">
        <v>6</v>
      </c>
      <c r="AB8" s="3">
        <v>6</v>
      </c>
      <c r="AC8" s="3">
        <v>6</v>
      </c>
      <c r="AD8" s="3">
        <v>8</v>
      </c>
      <c r="AE8" s="3">
        <v>26</v>
      </c>
      <c r="AF8" s="3">
        <v>5</v>
      </c>
      <c r="AG8" s="3">
        <v>7</v>
      </c>
      <c r="AH8" s="3">
        <v>13</v>
      </c>
      <c r="AI8" s="3">
        <v>10</v>
      </c>
      <c r="AJ8" s="3">
        <v>2</v>
      </c>
      <c r="AK8" s="3">
        <v>1</v>
      </c>
      <c r="AL8" s="3">
        <v>4</v>
      </c>
      <c r="AM8" s="3">
        <v>21</v>
      </c>
      <c r="AN8" s="3">
        <v>14</v>
      </c>
      <c r="AO8" s="3">
        <v>45</v>
      </c>
      <c r="AP8" s="3">
        <v>22</v>
      </c>
      <c r="AQ8" s="3">
        <v>25</v>
      </c>
      <c r="AR8" s="3">
        <v>27</v>
      </c>
      <c r="AS8" s="3">
        <v>59</v>
      </c>
      <c r="AT8" s="3">
        <v>24</v>
      </c>
      <c r="AU8" s="3">
        <v>36</v>
      </c>
      <c r="AV8" s="3">
        <v>12</v>
      </c>
      <c r="AW8" s="3">
        <v>4</v>
      </c>
      <c r="AX8" s="3">
        <v>19</v>
      </c>
      <c r="AY8" s="3">
        <v>21</v>
      </c>
      <c r="AZ8" s="3">
        <v>18</v>
      </c>
      <c r="BA8" s="3">
        <v>10</v>
      </c>
      <c r="BB8" s="3">
        <v>10</v>
      </c>
      <c r="BC8" s="3">
        <v>25</v>
      </c>
      <c r="BD8" s="3">
        <v>17</v>
      </c>
      <c r="BE8" s="3">
        <v>24</v>
      </c>
      <c r="BF8" s="3">
        <v>23</v>
      </c>
      <c r="BG8" s="3">
        <v>12</v>
      </c>
      <c r="BH8" s="3">
        <v>36</v>
      </c>
      <c r="BI8" s="3">
        <v>26</v>
      </c>
      <c r="BJ8" s="3">
        <v>28</v>
      </c>
      <c r="BK8" s="4">
        <f t="shared" si="0"/>
        <v>800</v>
      </c>
    </row>
    <row r="9" spans="1:63" x14ac:dyDescent="0.3">
      <c r="A9" s="1">
        <v>8</v>
      </c>
      <c r="B9" t="s">
        <v>16</v>
      </c>
      <c r="C9" s="3">
        <v>5</v>
      </c>
      <c r="D9" s="3">
        <v>2</v>
      </c>
      <c r="E9" s="3">
        <v>7</v>
      </c>
      <c r="F9" s="3">
        <v>2</v>
      </c>
      <c r="G9" s="3">
        <v>5</v>
      </c>
      <c r="H9" s="3">
        <v>1</v>
      </c>
      <c r="I9" s="3">
        <v>2</v>
      </c>
      <c r="J9" s="3">
        <v>5</v>
      </c>
      <c r="K9" s="3">
        <v>2</v>
      </c>
      <c r="L9" s="3">
        <v>2</v>
      </c>
      <c r="M9" s="3">
        <v>7</v>
      </c>
      <c r="N9" s="3">
        <v>5</v>
      </c>
      <c r="O9" s="3">
        <v>5</v>
      </c>
      <c r="P9" s="3">
        <v>1</v>
      </c>
      <c r="Q9" s="3">
        <v>10</v>
      </c>
      <c r="R9" s="3">
        <v>4</v>
      </c>
      <c r="S9" s="3">
        <v>6</v>
      </c>
      <c r="T9" s="3">
        <v>2</v>
      </c>
      <c r="U9" s="3">
        <v>5</v>
      </c>
      <c r="V9" s="3">
        <v>6</v>
      </c>
      <c r="W9" s="3">
        <v>2</v>
      </c>
      <c r="X9" s="3">
        <v>5</v>
      </c>
      <c r="Y9" s="3">
        <v>10</v>
      </c>
      <c r="Z9" s="3">
        <v>3</v>
      </c>
      <c r="AA9" s="3">
        <v>5</v>
      </c>
      <c r="AB9" s="3">
        <v>6</v>
      </c>
      <c r="AC9" s="3">
        <v>3</v>
      </c>
      <c r="AD9" s="3">
        <v>10</v>
      </c>
      <c r="AE9" s="3">
        <v>5</v>
      </c>
      <c r="AF9" s="3">
        <v>7</v>
      </c>
      <c r="AG9" s="3">
        <v>7</v>
      </c>
      <c r="AH9" s="3">
        <v>10</v>
      </c>
      <c r="AI9" s="3">
        <v>4</v>
      </c>
      <c r="AJ9" s="3">
        <v>2</v>
      </c>
      <c r="AK9" s="3">
        <v>14</v>
      </c>
      <c r="AL9" s="3">
        <v>1</v>
      </c>
      <c r="AM9" s="3">
        <v>8</v>
      </c>
      <c r="AN9" s="3">
        <v>2</v>
      </c>
      <c r="AO9" s="3">
        <v>14</v>
      </c>
      <c r="AP9" s="3">
        <v>1</v>
      </c>
      <c r="AQ9" s="3">
        <v>14</v>
      </c>
      <c r="AR9" s="3">
        <v>10</v>
      </c>
      <c r="AS9" s="3">
        <v>4</v>
      </c>
      <c r="AT9" s="3">
        <v>13</v>
      </c>
      <c r="AU9" s="3">
        <v>0</v>
      </c>
      <c r="AV9" s="3">
        <v>4</v>
      </c>
      <c r="AW9" s="3">
        <v>3</v>
      </c>
      <c r="AX9" s="3">
        <v>4</v>
      </c>
      <c r="AY9" s="3">
        <v>2</v>
      </c>
      <c r="AZ9" s="3">
        <v>2</v>
      </c>
      <c r="BA9" s="3">
        <v>4</v>
      </c>
      <c r="BB9" s="3">
        <v>4</v>
      </c>
      <c r="BC9" s="3">
        <v>5</v>
      </c>
      <c r="BD9" s="3">
        <v>9</v>
      </c>
      <c r="BE9" s="3">
        <v>10</v>
      </c>
      <c r="BF9" s="3">
        <v>9</v>
      </c>
      <c r="BG9" s="3">
        <v>6</v>
      </c>
      <c r="BH9" s="3">
        <v>6</v>
      </c>
      <c r="BI9" s="3">
        <v>8</v>
      </c>
      <c r="BJ9" s="3">
        <v>7</v>
      </c>
      <c r="BK9" s="4">
        <f t="shared" si="0"/>
        <v>327</v>
      </c>
    </row>
    <row r="10" spans="1:63" x14ac:dyDescent="0.3">
      <c r="A10" s="1">
        <v>9</v>
      </c>
      <c r="B10" t="s">
        <v>17</v>
      </c>
      <c r="C10" s="3">
        <v>14</v>
      </c>
      <c r="D10" s="3">
        <v>9</v>
      </c>
      <c r="E10" s="3">
        <v>6</v>
      </c>
      <c r="F10" s="3">
        <v>7</v>
      </c>
      <c r="G10" s="3">
        <v>11</v>
      </c>
      <c r="H10" s="3">
        <v>19</v>
      </c>
      <c r="I10" s="3">
        <v>11</v>
      </c>
      <c r="J10" s="3">
        <v>21</v>
      </c>
      <c r="K10" s="3">
        <v>9</v>
      </c>
      <c r="L10" s="3">
        <v>12</v>
      </c>
      <c r="M10" s="3">
        <v>11</v>
      </c>
      <c r="N10" s="3">
        <v>6</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v>0</v>
      </c>
      <c r="AM10" s="3">
        <v>0</v>
      </c>
      <c r="AN10" s="3">
        <v>0</v>
      </c>
      <c r="AO10" s="3">
        <v>0</v>
      </c>
      <c r="AP10" s="3">
        <v>0</v>
      </c>
      <c r="AQ10" s="3">
        <v>0</v>
      </c>
      <c r="AR10" s="3">
        <v>0</v>
      </c>
      <c r="AS10" s="3">
        <v>0</v>
      </c>
      <c r="AT10" s="3">
        <v>0</v>
      </c>
      <c r="AU10" s="3">
        <v>0</v>
      </c>
      <c r="AV10" s="3">
        <v>0</v>
      </c>
      <c r="AW10" s="3">
        <v>0</v>
      </c>
      <c r="AX10" s="3">
        <v>0</v>
      </c>
      <c r="AY10" s="3">
        <v>0</v>
      </c>
      <c r="AZ10" s="3">
        <v>0</v>
      </c>
      <c r="BA10" s="3">
        <v>0</v>
      </c>
      <c r="BB10" s="3">
        <v>0</v>
      </c>
      <c r="BC10" s="3">
        <v>0</v>
      </c>
      <c r="BD10" s="3">
        <v>0</v>
      </c>
      <c r="BE10" s="3">
        <v>0</v>
      </c>
      <c r="BF10" s="3">
        <v>0</v>
      </c>
      <c r="BG10" s="3">
        <v>0</v>
      </c>
      <c r="BH10" s="3">
        <v>0</v>
      </c>
      <c r="BI10" s="3">
        <v>0</v>
      </c>
      <c r="BJ10" s="3">
        <v>0</v>
      </c>
      <c r="BK10" s="4">
        <f t="shared" si="0"/>
        <v>136</v>
      </c>
    </row>
    <row r="11" spans="1:63" x14ac:dyDescent="0.3">
      <c r="A11" s="1">
        <v>10</v>
      </c>
      <c r="B11" t="s">
        <v>18</v>
      </c>
      <c r="C11" s="3">
        <v>6</v>
      </c>
      <c r="D11" s="3">
        <v>1</v>
      </c>
      <c r="E11" s="3">
        <v>0</v>
      </c>
      <c r="F11" s="3">
        <v>3</v>
      </c>
      <c r="G11" s="3">
        <v>0</v>
      </c>
      <c r="H11" s="3">
        <v>2</v>
      </c>
      <c r="I11" s="3">
        <v>1</v>
      </c>
      <c r="J11" s="3">
        <v>1</v>
      </c>
      <c r="K11" s="3">
        <v>2</v>
      </c>
      <c r="L11" s="3">
        <v>1</v>
      </c>
      <c r="M11" s="3">
        <v>1</v>
      </c>
      <c r="N11" s="3">
        <v>6</v>
      </c>
      <c r="O11" s="3">
        <v>0</v>
      </c>
      <c r="P11" s="3">
        <v>5</v>
      </c>
      <c r="Q11" s="3">
        <v>1</v>
      </c>
      <c r="R11" s="3">
        <v>2</v>
      </c>
      <c r="S11" s="3">
        <v>3</v>
      </c>
      <c r="T11" s="3">
        <v>5</v>
      </c>
      <c r="U11" s="3">
        <v>5</v>
      </c>
      <c r="V11" s="3">
        <v>1</v>
      </c>
      <c r="W11" s="3">
        <v>0</v>
      </c>
      <c r="X11" s="3">
        <v>1</v>
      </c>
      <c r="Y11" s="3">
        <v>0</v>
      </c>
      <c r="Z11" s="3">
        <v>2</v>
      </c>
      <c r="AA11" s="3">
        <v>3</v>
      </c>
      <c r="AB11" s="3">
        <v>0</v>
      </c>
      <c r="AC11" s="3">
        <v>2</v>
      </c>
      <c r="AD11" s="3">
        <v>4</v>
      </c>
      <c r="AE11" s="3">
        <v>2</v>
      </c>
      <c r="AF11" s="3">
        <v>3</v>
      </c>
      <c r="AG11" s="3">
        <v>0</v>
      </c>
      <c r="AH11" s="3">
        <v>6</v>
      </c>
      <c r="AI11" s="3">
        <v>2</v>
      </c>
      <c r="AJ11" s="3">
        <v>1</v>
      </c>
      <c r="AK11" s="3">
        <v>3</v>
      </c>
      <c r="AL11" s="3">
        <v>0</v>
      </c>
      <c r="AM11" s="3">
        <v>1</v>
      </c>
      <c r="AN11" s="3">
        <v>1</v>
      </c>
      <c r="AO11" s="3">
        <v>1</v>
      </c>
      <c r="AP11" s="3">
        <v>1</v>
      </c>
      <c r="AQ11" s="3">
        <v>1</v>
      </c>
      <c r="AR11" s="3">
        <v>2</v>
      </c>
      <c r="AS11" s="3">
        <v>5</v>
      </c>
      <c r="AT11" s="3">
        <v>0</v>
      </c>
      <c r="AU11" s="3">
        <v>1</v>
      </c>
      <c r="AV11" s="3">
        <v>2</v>
      </c>
      <c r="AW11" s="3">
        <v>0</v>
      </c>
      <c r="AX11" s="3">
        <v>0</v>
      </c>
      <c r="AY11" s="3">
        <v>7</v>
      </c>
      <c r="AZ11" s="3">
        <v>1</v>
      </c>
      <c r="BA11" s="3">
        <v>3</v>
      </c>
      <c r="BB11" s="3">
        <v>4</v>
      </c>
      <c r="BC11" s="3">
        <v>1</v>
      </c>
      <c r="BD11" s="3">
        <v>10</v>
      </c>
      <c r="BE11" s="3">
        <v>4</v>
      </c>
      <c r="BF11" s="3">
        <v>0</v>
      </c>
      <c r="BG11" s="3">
        <v>0</v>
      </c>
      <c r="BH11" s="3">
        <v>8</v>
      </c>
      <c r="BI11" s="3">
        <v>2</v>
      </c>
      <c r="BJ11" s="3">
        <v>4</v>
      </c>
      <c r="BK11" s="4">
        <f t="shared" si="0"/>
        <v>134</v>
      </c>
    </row>
    <row r="12" spans="1:63" x14ac:dyDescent="0.3">
      <c r="A12" s="1">
        <v>11</v>
      </c>
      <c r="B12" t="s">
        <v>19</v>
      </c>
      <c r="C12" s="3">
        <v>1</v>
      </c>
      <c r="D12" s="3">
        <v>0</v>
      </c>
      <c r="E12" s="3">
        <v>0</v>
      </c>
      <c r="F12" s="3">
        <v>2</v>
      </c>
      <c r="G12" s="3">
        <v>2</v>
      </c>
      <c r="H12" s="3">
        <v>3</v>
      </c>
      <c r="I12" s="3">
        <v>3</v>
      </c>
      <c r="J12" s="3">
        <v>1</v>
      </c>
      <c r="K12" s="3">
        <v>3</v>
      </c>
      <c r="L12" s="3">
        <v>5</v>
      </c>
      <c r="M12" s="3">
        <v>4</v>
      </c>
      <c r="N12" s="3">
        <v>3</v>
      </c>
      <c r="O12" s="3">
        <v>2</v>
      </c>
      <c r="P12" s="3">
        <v>7</v>
      </c>
      <c r="Q12" s="3">
        <v>3</v>
      </c>
      <c r="R12" s="3">
        <v>0</v>
      </c>
      <c r="S12" s="3">
        <v>1</v>
      </c>
      <c r="T12" s="3">
        <v>2</v>
      </c>
      <c r="U12" s="3">
        <v>2</v>
      </c>
      <c r="V12" s="3">
        <v>2</v>
      </c>
      <c r="W12" s="3">
        <v>1</v>
      </c>
      <c r="X12" s="3">
        <v>1</v>
      </c>
      <c r="Y12" s="3">
        <v>2</v>
      </c>
      <c r="Z12" s="3">
        <v>2</v>
      </c>
      <c r="AA12" s="3">
        <v>0</v>
      </c>
      <c r="AB12" s="3">
        <v>2</v>
      </c>
      <c r="AC12" s="3">
        <v>1</v>
      </c>
      <c r="AD12" s="3">
        <v>5</v>
      </c>
      <c r="AE12" s="3">
        <v>3</v>
      </c>
      <c r="AF12" s="3">
        <v>0</v>
      </c>
      <c r="AG12" s="3">
        <v>1</v>
      </c>
      <c r="AH12" s="3">
        <v>1</v>
      </c>
      <c r="AI12" s="3">
        <v>1</v>
      </c>
      <c r="AJ12" s="3">
        <v>6</v>
      </c>
      <c r="AK12" s="3">
        <v>2</v>
      </c>
      <c r="AL12" s="3">
        <v>1</v>
      </c>
      <c r="AM12" s="3">
        <v>1</v>
      </c>
      <c r="AN12" s="3">
        <v>6</v>
      </c>
      <c r="AO12" s="3">
        <v>1</v>
      </c>
      <c r="AP12" s="3">
        <v>2</v>
      </c>
      <c r="AQ12" s="3">
        <v>1</v>
      </c>
      <c r="AR12" s="3">
        <v>2</v>
      </c>
      <c r="AS12" s="3">
        <v>2</v>
      </c>
      <c r="AT12" s="3">
        <v>1</v>
      </c>
      <c r="AU12" s="3">
        <v>2</v>
      </c>
      <c r="AV12" s="3">
        <v>2</v>
      </c>
      <c r="AW12" s="3">
        <v>2</v>
      </c>
      <c r="AX12" s="3">
        <v>2</v>
      </c>
      <c r="AY12" s="3">
        <v>1</v>
      </c>
      <c r="AZ12" s="3">
        <v>4</v>
      </c>
      <c r="BA12" s="3">
        <v>1</v>
      </c>
      <c r="BB12" s="3">
        <v>3</v>
      </c>
      <c r="BC12" s="3">
        <v>1</v>
      </c>
      <c r="BD12" s="3">
        <v>3</v>
      </c>
      <c r="BE12" s="3">
        <v>2</v>
      </c>
      <c r="BF12" s="3">
        <v>3</v>
      </c>
      <c r="BG12" s="3">
        <v>1</v>
      </c>
      <c r="BH12" s="3">
        <v>2</v>
      </c>
      <c r="BI12" s="3">
        <v>5</v>
      </c>
      <c r="BJ12" s="3">
        <v>5</v>
      </c>
      <c r="BK12" s="4">
        <f t="shared" si="0"/>
        <v>130</v>
      </c>
    </row>
    <row r="13" spans="1:63" x14ac:dyDescent="0.3">
      <c r="A13" s="1">
        <v>12</v>
      </c>
      <c r="B13" t="s">
        <v>11</v>
      </c>
      <c r="C13" s="3">
        <v>0</v>
      </c>
      <c r="D13" s="3">
        <v>0</v>
      </c>
      <c r="E13" s="3">
        <v>0</v>
      </c>
      <c r="F13" s="3">
        <v>0</v>
      </c>
      <c r="G13" s="3">
        <v>5</v>
      </c>
      <c r="H13" s="3">
        <v>0</v>
      </c>
      <c r="I13" s="3">
        <v>7</v>
      </c>
      <c r="J13" s="3">
        <v>0</v>
      </c>
      <c r="K13" s="3">
        <v>2</v>
      </c>
      <c r="L13" s="3">
        <v>4</v>
      </c>
      <c r="M13" s="3">
        <v>0</v>
      </c>
      <c r="N13" s="3">
        <v>5</v>
      </c>
      <c r="O13" s="3">
        <v>5</v>
      </c>
      <c r="P13" s="3">
        <v>1</v>
      </c>
      <c r="Q13" s="3">
        <v>3</v>
      </c>
      <c r="R13" s="3">
        <v>0</v>
      </c>
      <c r="S13" s="3">
        <v>1</v>
      </c>
      <c r="T13" s="3">
        <v>2</v>
      </c>
      <c r="U13" s="3">
        <v>4</v>
      </c>
      <c r="V13" s="3">
        <v>3</v>
      </c>
      <c r="W13" s="3">
        <v>7</v>
      </c>
      <c r="X13" s="3">
        <v>1</v>
      </c>
      <c r="Y13" s="3">
        <v>0</v>
      </c>
      <c r="Z13" s="3">
        <v>1</v>
      </c>
      <c r="AA13" s="3">
        <v>0</v>
      </c>
      <c r="AB13" s="3">
        <v>3</v>
      </c>
      <c r="AC13" s="3">
        <v>3</v>
      </c>
      <c r="AD13" s="3">
        <v>0</v>
      </c>
      <c r="AE13" s="3">
        <v>3</v>
      </c>
      <c r="AF13" s="3">
        <v>0</v>
      </c>
      <c r="AG13" s="3">
        <v>0</v>
      </c>
      <c r="AH13" s="3">
        <v>1</v>
      </c>
      <c r="AI13" s="3">
        <v>3</v>
      </c>
      <c r="AJ13" s="3">
        <v>1</v>
      </c>
      <c r="AK13" s="3">
        <v>2</v>
      </c>
      <c r="AL13" s="3">
        <v>2</v>
      </c>
      <c r="AM13" s="3">
        <v>0</v>
      </c>
      <c r="AN13" s="3">
        <v>5</v>
      </c>
      <c r="AO13" s="3">
        <v>0</v>
      </c>
      <c r="AP13" s="3">
        <v>2</v>
      </c>
      <c r="AQ13" s="3">
        <v>0</v>
      </c>
      <c r="AR13" s="3">
        <v>0</v>
      </c>
      <c r="AS13" s="3">
        <v>1</v>
      </c>
      <c r="AT13" s="3">
        <v>0</v>
      </c>
      <c r="AU13" s="3">
        <v>6</v>
      </c>
      <c r="AV13" s="3">
        <v>3</v>
      </c>
      <c r="AW13" s="3">
        <v>0</v>
      </c>
      <c r="AX13" s="3">
        <v>0</v>
      </c>
      <c r="AY13" s="3">
        <v>6</v>
      </c>
      <c r="AZ13" s="3">
        <v>0</v>
      </c>
      <c r="BA13" s="3">
        <v>0</v>
      </c>
      <c r="BB13" s="3">
        <v>0</v>
      </c>
      <c r="BC13" s="3">
        <v>1</v>
      </c>
      <c r="BD13" s="3">
        <v>7</v>
      </c>
      <c r="BE13" s="3">
        <v>0</v>
      </c>
      <c r="BF13" s="3">
        <v>0</v>
      </c>
      <c r="BG13" s="3">
        <v>0</v>
      </c>
      <c r="BH13" s="3">
        <v>0</v>
      </c>
      <c r="BI13" s="3">
        <v>0</v>
      </c>
      <c r="BJ13" s="3">
        <v>0</v>
      </c>
      <c r="BK13" s="4">
        <f t="shared" si="0"/>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C761B-FFAB-4883-B940-3AA928F61CBF}">
  <dimension ref="A1:BK7"/>
  <sheetViews>
    <sheetView workbookViewId="0">
      <selection activeCell="B16" sqref="B16"/>
    </sheetView>
  </sheetViews>
  <sheetFormatPr defaultRowHeight="14.4" x14ac:dyDescent="0.3"/>
  <cols>
    <col min="1" max="1" width="2" bestFit="1" customWidth="1"/>
    <col min="2" max="2" width="34.33203125" bestFit="1" customWidth="1"/>
    <col min="3" max="11" width="5.44140625" bestFit="1" customWidth="1"/>
    <col min="12" max="16" width="6.5546875" bestFit="1" customWidth="1"/>
    <col min="17" max="20" width="6.44140625" bestFit="1" customWidth="1"/>
    <col min="21" max="21" width="6.5546875" bestFit="1" customWidth="1"/>
    <col min="22" max="32" width="6.44140625" bestFit="1" customWidth="1"/>
    <col min="33" max="41" width="6.21875" bestFit="1" customWidth="1"/>
    <col min="42" max="62" width="7.21875" bestFit="1" customWidth="1"/>
    <col min="63" max="63" width="7.5546875" bestFit="1" customWidth="1"/>
  </cols>
  <sheetData>
    <row r="1" spans="1:63" x14ac:dyDescent="0.3">
      <c r="A1" s="1" t="s">
        <v>0</v>
      </c>
      <c r="B1" s="1" t="s">
        <v>1</v>
      </c>
      <c r="C1" s="2">
        <v>43922</v>
      </c>
      <c r="D1" s="2">
        <v>43923</v>
      </c>
      <c r="E1" s="2">
        <v>43924</v>
      </c>
      <c r="F1" s="2">
        <v>43925</v>
      </c>
      <c r="G1" s="2">
        <v>43926</v>
      </c>
      <c r="H1" s="2">
        <v>43927</v>
      </c>
      <c r="I1" s="2">
        <v>43928</v>
      </c>
      <c r="J1" s="2">
        <v>43929</v>
      </c>
      <c r="K1" s="2">
        <v>43930</v>
      </c>
      <c r="L1" s="2">
        <v>43931</v>
      </c>
      <c r="M1" s="2">
        <v>43932</v>
      </c>
      <c r="N1" s="2">
        <v>43933</v>
      </c>
      <c r="O1" s="2">
        <v>43934</v>
      </c>
      <c r="P1" s="2">
        <v>43935</v>
      </c>
      <c r="Q1" s="2">
        <v>43936</v>
      </c>
      <c r="R1" s="2">
        <v>43937</v>
      </c>
      <c r="S1" s="2">
        <v>43938</v>
      </c>
      <c r="T1" s="2">
        <v>43939</v>
      </c>
      <c r="U1" s="2">
        <v>43940</v>
      </c>
      <c r="V1" s="2">
        <v>43941</v>
      </c>
      <c r="W1" s="2">
        <v>43942</v>
      </c>
      <c r="X1" s="2">
        <v>43943</v>
      </c>
      <c r="Y1" s="2">
        <v>43944</v>
      </c>
      <c r="Z1" s="2">
        <v>43945</v>
      </c>
      <c r="AA1" s="2">
        <v>43946</v>
      </c>
      <c r="AB1" s="2">
        <v>43947</v>
      </c>
      <c r="AC1" s="2">
        <v>43948</v>
      </c>
      <c r="AD1" s="2">
        <v>43949</v>
      </c>
      <c r="AE1" s="2">
        <v>43950</v>
      </c>
      <c r="AF1" s="2">
        <v>43951</v>
      </c>
      <c r="AG1" s="2">
        <v>43952</v>
      </c>
      <c r="AH1" s="2">
        <v>43953</v>
      </c>
      <c r="AI1" s="2">
        <v>43954</v>
      </c>
      <c r="AJ1" s="2">
        <v>43955</v>
      </c>
      <c r="AK1" s="2">
        <v>43956</v>
      </c>
      <c r="AL1" s="2">
        <v>43957</v>
      </c>
      <c r="AM1" s="2">
        <v>43958</v>
      </c>
      <c r="AN1" s="2">
        <v>43959</v>
      </c>
      <c r="AO1" s="2">
        <v>43960</v>
      </c>
      <c r="AP1" s="2">
        <v>43961</v>
      </c>
      <c r="AQ1" s="2">
        <v>43962</v>
      </c>
      <c r="AR1" s="2">
        <v>43963</v>
      </c>
      <c r="AS1" s="2">
        <v>43964</v>
      </c>
      <c r="AT1" s="2">
        <v>43965</v>
      </c>
      <c r="AU1" s="2">
        <v>43966</v>
      </c>
      <c r="AV1" s="2">
        <v>43967</v>
      </c>
      <c r="AW1" s="2">
        <v>43968</v>
      </c>
      <c r="AX1" s="2">
        <v>43969</v>
      </c>
      <c r="AY1" s="2">
        <v>43970</v>
      </c>
      <c r="AZ1" s="2">
        <v>43971</v>
      </c>
      <c r="BA1" s="2">
        <v>43972</v>
      </c>
      <c r="BB1" s="2">
        <v>43973</v>
      </c>
      <c r="BC1" s="2">
        <v>43974</v>
      </c>
      <c r="BD1" s="2">
        <v>43975</v>
      </c>
      <c r="BE1" s="2">
        <v>43976</v>
      </c>
      <c r="BF1" s="2">
        <v>43977</v>
      </c>
      <c r="BG1" s="2">
        <v>43978</v>
      </c>
      <c r="BH1" s="2">
        <v>43979</v>
      </c>
      <c r="BI1" s="2">
        <v>43980</v>
      </c>
      <c r="BJ1" s="2">
        <v>43981</v>
      </c>
      <c r="BK1" t="s">
        <v>12</v>
      </c>
    </row>
    <row r="2" spans="1:63" x14ac:dyDescent="0.3">
      <c r="A2" s="1">
        <v>1</v>
      </c>
      <c r="B2" t="s">
        <v>20</v>
      </c>
      <c r="C2" s="3">
        <v>972</v>
      </c>
      <c r="D2" s="3">
        <v>683</v>
      </c>
      <c r="E2" s="3">
        <v>721</v>
      </c>
      <c r="F2" s="3">
        <v>850</v>
      </c>
      <c r="G2" s="3">
        <v>821</v>
      </c>
      <c r="H2" s="3">
        <v>780</v>
      </c>
      <c r="I2" s="3">
        <v>897</v>
      </c>
      <c r="J2" s="3">
        <v>685</v>
      </c>
      <c r="K2" s="3">
        <v>707</v>
      </c>
      <c r="L2" s="3">
        <v>1357</v>
      </c>
      <c r="M2" s="3">
        <v>1076</v>
      </c>
      <c r="N2" s="3">
        <v>1174</v>
      </c>
      <c r="O2" s="3">
        <v>1031</v>
      </c>
      <c r="P2" s="3">
        <v>1185</v>
      </c>
      <c r="Q2" s="3">
        <v>768</v>
      </c>
      <c r="R2" s="3">
        <v>907</v>
      </c>
      <c r="S2" s="3">
        <v>751</v>
      </c>
      <c r="T2" s="3">
        <v>788</v>
      </c>
      <c r="U2" s="3">
        <v>1053</v>
      </c>
      <c r="V2" s="3">
        <v>812</v>
      </c>
      <c r="W2" s="3">
        <v>753</v>
      </c>
      <c r="X2" s="3">
        <v>650</v>
      </c>
      <c r="Y2" s="3">
        <v>731</v>
      </c>
      <c r="Z2" s="3">
        <v>724</v>
      </c>
      <c r="AA2" s="3">
        <v>635</v>
      </c>
      <c r="AB2" s="3">
        <v>729</v>
      </c>
      <c r="AC2" s="3">
        <v>923</v>
      </c>
      <c r="AD2" s="3">
        <v>769</v>
      </c>
      <c r="AE2" s="3">
        <v>601</v>
      </c>
      <c r="AF2" s="3">
        <v>608</v>
      </c>
      <c r="AG2" s="3">
        <v>608</v>
      </c>
      <c r="AH2" s="3">
        <v>524</v>
      </c>
      <c r="AI2" s="3">
        <v>698</v>
      </c>
      <c r="AJ2" s="3">
        <v>640</v>
      </c>
      <c r="AK2" s="3">
        <v>650</v>
      </c>
      <c r="AL2" s="3">
        <v>481</v>
      </c>
      <c r="AM2" s="3">
        <v>608</v>
      </c>
      <c r="AN2" s="3">
        <v>863</v>
      </c>
      <c r="AO2" s="3">
        <v>825</v>
      </c>
      <c r="AP2" s="3">
        <v>942</v>
      </c>
      <c r="AQ2" s="3">
        <v>753</v>
      </c>
      <c r="AR2" s="3">
        <v>809</v>
      </c>
      <c r="AS2" s="3">
        <v>703</v>
      </c>
      <c r="AT2" s="3">
        <v>666</v>
      </c>
      <c r="AU2" s="3">
        <v>828</v>
      </c>
      <c r="AV2" s="3">
        <v>834</v>
      </c>
      <c r="AW2" s="3">
        <v>1073</v>
      </c>
      <c r="AX2" s="3">
        <v>777</v>
      </c>
      <c r="AY2" s="3">
        <v>763</v>
      </c>
      <c r="AZ2" s="3">
        <v>662</v>
      </c>
      <c r="BA2" s="3">
        <v>650</v>
      </c>
      <c r="BB2" s="3">
        <v>622</v>
      </c>
      <c r="BC2" s="3">
        <v>717</v>
      </c>
      <c r="BD2" s="3">
        <v>746</v>
      </c>
      <c r="BE2" s="3">
        <v>698</v>
      </c>
      <c r="BF2" s="3">
        <v>717</v>
      </c>
      <c r="BG2" s="3">
        <v>704</v>
      </c>
      <c r="BH2" s="3">
        <v>727</v>
      </c>
      <c r="BI2" s="3">
        <v>739</v>
      </c>
      <c r="BJ2" s="3">
        <v>1254</v>
      </c>
      <c r="BK2" s="4">
        <f t="shared" ref="BK2:BK7" si="0">SUM(C2:BJ2)</f>
        <v>47422</v>
      </c>
    </row>
    <row r="3" spans="1:63" x14ac:dyDescent="0.3">
      <c r="A3" s="1">
        <v>2</v>
      </c>
      <c r="B3" t="s">
        <v>3</v>
      </c>
      <c r="C3" s="3">
        <v>450</v>
      </c>
      <c r="D3" s="3">
        <v>296</v>
      </c>
      <c r="E3" s="3">
        <v>408</v>
      </c>
      <c r="F3" s="3">
        <v>364</v>
      </c>
      <c r="G3" s="3">
        <v>386</v>
      </c>
      <c r="H3" s="3">
        <v>200</v>
      </c>
      <c r="I3" s="3">
        <v>396</v>
      </c>
      <c r="J3" s="3">
        <v>312</v>
      </c>
      <c r="K3" s="3">
        <v>261</v>
      </c>
      <c r="L3" s="3">
        <v>563</v>
      </c>
      <c r="M3" s="3">
        <v>463</v>
      </c>
      <c r="N3" s="3">
        <v>482</v>
      </c>
      <c r="O3" s="3">
        <v>541</v>
      </c>
      <c r="P3" s="3">
        <v>599</v>
      </c>
      <c r="Q3" s="3">
        <v>403</v>
      </c>
      <c r="R3" s="3">
        <v>330</v>
      </c>
      <c r="S3" s="3">
        <v>403</v>
      </c>
      <c r="T3" s="3">
        <v>431</v>
      </c>
      <c r="U3" s="3">
        <v>514</v>
      </c>
      <c r="V3" s="3">
        <v>384</v>
      </c>
      <c r="W3" s="3">
        <v>431</v>
      </c>
      <c r="X3" s="3">
        <v>291</v>
      </c>
      <c r="Y3" s="3">
        <v>276</v>
      </c>
      <c r="Z3" s="3">
        <v>314</v>
      </c>
      <c r="AA3" s="3">
        <v>300</v>
      </c>
      <c r="AB3" s="3">
        <v>321</v>
      </c>
      <c r="AC3" s="3">
        <v>310</v>
      </c>
      <c r="AD3" s="3">
        <v>334</v>
      </c>
      <c r="AE3" s="3">
        <v>251</v>
      </c>
      <c r="AF3" s="3">
        <v>215</v>
      </c>
      <c r="AG3" s="3">
        <v>214</v>
      </c>
      <c r="AH3" s="3">
        <v>251</v>
      </c>
      <c r="AI3" s="3">
        <v>325</v>
      </c>
      <c r="AJ3" s="3">
        <v>255</v>
      </c>
      <c r="AK3" s="3">
        <v>303</v>
      </c>
      <c r="AL3" s="3">
        <v>212</v>
      </c>
      <c r="AM3" s="3">
        <v>238</v>
      </c>
      <c r="AN3" s="3">
        <v>423</v>
      </c>
      <c r="AO3" s="3">
        <v>370</v>
      </c>
      <c r="AP3" s="3">
        <v>384</v>
      </c>
      <c r="AQ3" s="3">
        <v>322</v>
      </c>
      <c r="AR3" s="3">
        <v>310</v>
      </c>
      <c r="AS3" s="3">
        <v>291</v>
      </c>
      <c r="AT3" s="3">
        <v>245</v>
      </c>
      <c r="AU3" s="3">
        <v>303</v>
      </c>
      <c r="AV3" s="3">
        <v>402</v>
      </c>
      <c r="AW3" s="3">
        <v>319</v>
      </c>
      <c r="AX3" s="3">
        <v>362</v>
      </c>
      <c r="AY3" s="3">
        <v>355</v>
      </c>
      <c r="AZ3" s="3">
        <v>262</v>
      </c>
      <c r="BA3" s="3">
        <v>220</v>
      </c>
      <c r="BB3" s="3">
        <v>289</v>
      </c>
      <c r="BC3" s="3">
        <v>267</v>
      </c>
      <c r="BD3" s="3">
        <v>335</v>
      </c>
      <c r="BE3" s="3">
        <v>335</v>
      </c>
      <c r="BF3" s="3">
        <v>331</v>
      </c>
      <c r="BG3" s="3">
        <v>319</v>
      </c>
      <c r="BH3" s="3">
        <v>259</v>
      </c>
      <c r="BI3" s="3">
        <v>387</v>
      </c>
      <c r="BJ3" s="3">
        <v>380</v>
      </c>
      <c r="BK3" s="4">
        <f t="shared" si="0"/>
        <v>20497</v>
      </c>
    </row>
    <row r="4" spans="1:63" x14ac:dyDescent="0.3">
      <c r="A4" s="1">
        <v>3</v>
      </c>
      <c r="B4" t="s">
        <v>21</v>
      </c>
      <c r="C4" s="3">
        <v>174</v>
      </c>
      <c r="D4" s="3">
        <v>119</v>
      </c>
      <c r="E4" s="3">
        <v>128</v>
      </c>
      <c r="F4" s="3">
        <v>147</v>
      </c>
      <c r="G4" s="3">
        <v>136</v>
      </c>
      <c r="H4" s="3">
        <v>84</v>
      </c>
      <c r="I4" s="3">
        <v>146</v>
      </c>
      <c r="J4" s="3">
        <v>110</v>
      </c>
      <c r="K4" s="3">
        <v>94</v>
      </c>
      <c r="L4" s="3">
        <v>200</v>
      </c>
      <c r="M4" s="3">
        <v>128</v>
      </c>
      <c r="N4" s="3">
        <v>174</v>
      </c>
      <c r="O4" s="3">
        <v>172</v>
      </c>
      <c r="P4" s="3">
        <v>207</v>
      </c>
      <c r="Q4" s="3">
        <v>112</v>
      </c>
      <c r="R4" s="3">
        <v>122</v>
      </c>
      <c r="S4" s="3">
        <v>173</v>
      </c>
      <c r="T4" s="3">
        <v>129</v>
      </c>
      <c r="U4" s="3">
        <v>178</v>
      </c>
      <c r="V4" s="3">
        <v>148</v>
      </c>
      <c r="W4" s="3">
        <v>125</v>
      </c>
      <c r="X4" s="3">
        <v>116</v>
      </c>
      <c r="Y4" s="3">
        <v>101</v>
      </c>
      <c r="Z4" s="3">
        <v>113</v>
      </c>
      <c r="AA4" s="3">
        <v>122</v>
      </c>
      <c r="AB4" s="3">
        <v>126</v>
      </c>
      <c r="AC4" s="3">
        <v>144</v>
      </c>
      <c r="AD4" s="3">
        <v>180</v>
      </c>
      <c r="AE4" s="3">
        <v>133</v>
      </c>
      <c r="AF4" s="3">
        <v>81</v>
      </c>
      <c r="AG4" s="3">
        <v>128</v>
      </c>
      <c r="AH4" s="3">
        <v>122</v>
      </c>
      <c r="AI4" s="3">
        <v>181</v>
      </c>
      <c r="AJ4" s="3">
        <v>138</v>
      </c>
      <c r="AK4" s="3">
        <v>149</v>
      </c>
      <c r="AL4" s="3">
        <v>109</v>
      </c>
      <c r="AM4" s="3">
        <v>112</v>
      </c>
      <c r="AN4" s="3">
        <v>199</v>
      </c>
      <c r="AO4" s="3">
        <v>194</v>
      </c>
      <c r="AP4" s="3">
        <v>151</v>
      </c>
      <c r="AQ4" s="3">
        <v>130</v>
      </c>
      <c r="AR4" s="3">
        <v>156</v>
      </c>
      <c r="AS4" s="3">
        <v>140</v>
      </c>
      <c r="AT4" s="3">
        <v>123</v>
      </c>
      <c r="AU4" s="3">
        <v>122</v>
      </c>
      <c r="AV4" s="3">
        <v>164</v>
      </c>
      <c r="AW4" s="3">
        <v>153</v>
      </c>
      <c r="AX4" s="3">
        <v>163</v>
      </c>
      <c r="AY4" s="3">
        <v>156</v>
      </c>
      <c r="AZ4" s="3">
        <v>162</v>
      </c>
      <c r="BA4" s="3">
        <v>132</v>
      </c>
      <c r="BB4" s="3">
        <v>140</v>
      </c>
      <c r="BC4" s="3">
        <v>139</v>
      </c>
      <c r="BD4" s="3">
        <v>142</v>
      </c>
      <c r="BE4" s="3">
        <v>153</v>
      </c>
      <c r="BF4" s="3">
        <v>165</v>
      </c>
      <c r="BG4" s="3">
        <v>131</v>
      </c>
      <c r="BH4" s="3">
        <v>127</v>
      </c>
      <c r="BI4" s="3">
        <v>169</v>
      </c>
      <c r="BJ4" s="3">
        <v>232</v>
      </c>
      <c r="BK4" s="4">
        <f t="shared" si="0"/>
        <v>8604</v>
      </c>
    </row>
    <row r="5" spans="1:63" x14ac:dyDescent="0.3">
      <c r="A5" s="1">
        <v>4</v>
      </c>
      <c r="B5" t="s">
        <v>11</v>
      </c>
      <c r="C5" s="3">
        <v>26</v>
      </c>
      <c r="D5" s="3">
        <v>18</v>
      </c>
      <c r="E5" s="3">
        <v>28</v>
      </c>
      <c r="F5" s="3">
        <v>43</v>
      </c>
      <c r="G5" s="3">
        <v>30</v>
      </c>
      <c r="H5" s="3">
        <v>14</v>
      </c>
      <c r="I5" s="3">
        <v>41</v>
      </c>
      <c r="J5" s="3">
        <v>20</v>
      </c>
      <c r="K5" s="3">
        <v>23</v>
      </c>
      <c r="L5" s="3">
        <v>58</v>
      </c>
      <c r="M5" s="3">
        <v>40</v>
      </c>
      <c r="N5" s="3">
        <v>60</v>
      </c>
      <c r="O5" s="3">
        <v>53</v>
      </c>
      <c r="P5" s="3">
        <v>72</v>
      </c>
      <c r="Q5" s="3">
        <v>42</v>
      </c>
      <c r="R5" s="3">
        <v>32</v>
      </c>
      <c r="S5" s="3">
        <v>55</v>
      </c>
      <c r="T5" s="3">
        <v>48</v>
      </c>
      <c r="U5" s="3">
        <v>60</v>
      </c>
      <c r="V5" s="3">
        <v>36</v>
      </c>
      <c r="W5" s="3">
        <v>34</v>
      </c>
      <c r="X5" s="3">
        <v>27</v>
      </c>
      <c r="Y5" s="3">
        <v>40</v>
      </c>
      <c r="Z5" s="3">
        <v>32</v>
      </c>
      <c r="AA5" s="3">
        <v>20</v>
      </c>
      <c r="AB5" s="3">
        <v>27</v>
      </c>
      <c r="AC5" s="3">
        <v>36</v>
      </c>
      <c r="AD5" s="3">
        <v>28</v>
      </c>
      <c r="AE5" s="3">
        <v>12</v>
      </c>
      <c r="AF5" s="3">
        <v>16</v>
      </c>
      <c r="AG5" s="3">
        <v>20</v>
      </c>
      <c r="AH5" s="3">
        <v>13</v>
      </c>
      <c r="AI5" s="3">
        <v>21</v>
      </c>
      <c r="AJ5" s="3">
        <v>24</v>
      </c>
      <c r="AK5" s="3">
        <v>21</v>
      </c>
      <c r="AL5" s="3">
        <v>32</v>
      </c>
      <c r="AM5" s="3">
        <v>32</v>
      </c>
      <c r="AN5" s="3">
        <v>37</v>
      </c>
      <c r="AO5" s="3">
        <v>23</v>
      </c>
      <c r="AP5" s="3">
        <v>28</v>
      </c>
      <c r="AQ5" s="3">
        <v>32</v>
      </c>
      <c r="AR5" s="3">
        <v>32</v>
      </c>
      <c r="AS5" s="3">
        <v>19</v>
      </c>
      <c r="AT5" s="3">
        <v>45</v>
      </c>
      <c r="AU5" s="3">
        <v>62</v>
      </c>
      <c r="AV5" s="3">
        <v>53</v>
      </c>
      <c r="AW5" s="3">
        <v>24</v>
      </c>
      <c r="AX5" s="3">
        <v>30</v>
      </c>
      <c r="AY5" s="3">
        <v>44</v>
      </c>
      <c r="AZ5" s="3">
        <v>28</v>
      </c>
      <c r="BA5" s="3">
        <v>24</v>
      </c>
      <c r="BB5" s="3">
        <v>28</v>
      </c>
      <c r="BC5" s="3">
        <v>25</v>
      </c>
      <c r="BD5" s="3">
        <v>19</v>
      </c>
      <c r="BE5" s="3">
        <v>31</v>
      </c>
      <c r="BF5" s="3">
        <v>22</v>
      </c>
      <c r="BG5" s="3">
        <v>14</v>
      </c>
      <c r="BH5" s="3">
        <v>19</v>
      </c>
      <c r="BI5" s="3">
        <v>29</v>
      </c>
      <c r="BJ5" s="3">
        <v>36</v>
      </c>
      <c r="BK5" s="4">
        <f t="shared" si="0"/>
        <v>1938</v>
      </c>
    </row>
    <row r="6" spans="1:63" x14ac:dyDescent="0.3">
      <c r="A6" s="1">
        <v>5</v>
      </c>
      <c r="B6" t="s">
        <v>22</v>
      </c>
      <c r="C6" s="3">
        <v>7</v>
      </c>
      <c r="D6" s="3">
        <v>3</v>
      </c>
      <c r="E6" s="3">
        <v>0</v>
      </c>
      <c r="F6" s="3">
        <v>5</v>
      </c>
      <c r="G6" s="3">
        <v>7</v>
      </c>
      <c r="H6" s="3">
        <v>1</v>
      </c>
      <c r="I6" s="3">
        <v>3</v>
      </c>
      <c r="J6" s="3">
        <v>1</v>
      </c>
      <c r="K6" s="3">
        <v>4</v>
      </c>
      <c r="L6" s="3">
        <v>4</v>
      </c>
      <c r="M6" s="3">
        <v>3</v>
      </c>
      <c r="N6" s="3">
        <v>4</v>
      </c>
      <c r="O6" s="3">
        <v>2</v>
      </c>
      <c r="P6" s="3">
        <v>2</v>
      </c>
      <c r="Q6" s="3">
        <v>4</v>
      </c>
      <c r="R6" s="3">
        <v>1</v>
      </c>
      <c r="S6" s="3">
        <v>3</v>
      </c>
      <c r="T6" s="3">
        <v>2</v>
      </c>
      <c r="U6" s="3">
        <v>3</v>
      </c>
      <c r="V6" s="3">
        <v>3</v>
      </c>
      <c r="W6" s="3">
        <v>4</v>
      </c>
      <c r="X6" s="3">
        <v>3</v>
      </c>
      <c r="Y6" s="3">
        <v>1</v>
      </c>
      <c r="Z6" s="3">
        <v>1</v>
      </c>
      <c r="AA6" s="3">
        <v>2</v>
      </c>
      <c r="AB6" s="3">
        <v>3</v>
      </c>
      <c r="AC6" s="3">
        <v>2</v>
      </c>
      <c r="AD6" s="3">
        <v>1</v>
      </c>
      <c r="AE6" s="3">
        <v>2</v>
      </c>
      <c r="AF6" s="3">
        <v>0</v>
      </c>
      <c r="AG6" s="3">
        <v>1</v>
      </c>
      <c r="AH6" s="3">
        <v>5</v>
      </c>
      <c r="AI6" s="3">
        <v>1</v>
      </c>
      <c r="AJ6" s="3">
        <v>1</v>
      </c>
      <c r="AK6" s="3">
        <v>3</v>
      </c>
      <c r="AL6" s="3">
        <v>3</v>
      </c>
      <c r="AM6" s="3">
        <v>4</v>
      </c>
      <c r="AN6" s="3">
        <v>5</v>
      </c>
      <c r="AO6" s="3">
        <v>1</v>
      </c>
      <c r="AP6" s="3">
        <v>5</v>
      </c>
      <c r="AQ6" s="3">
        <v>4</v>
      </c>
      <c r="AR6" s="3">
        <v>4</v>
      </c>
      <c r="AS6" s="3">
        <v>3</v>
      </c>
      <c r="AT6" s="3">
        <v>1</v>
      </c>
      <c r="AU6" s="3">
        <v>6</v>
      </c>
      <c r="AV6" s="3">
        <v>2</v>
      </c>
      <c r="AW6" s="3">
        <v>1</v>
      </c>
      <c r="AX6" s="3">
        <v>1</v>
      </c>
      <c r="AY6" s="3">
        <v>1</v>
      </c>
      <c r="AZ6" s="3">
        <v>6</v>
      </c>
      <c r="BA6" s="3">
        <v>0</v>
      </c>
      <c r="BB6" s="3">
        <v>2</v>
      </c>
      <c r="BC6" s="3">
        <v>2</v>
      </c>
      <c r="BD6" s="3">
        <v>2</v>
      </c>
      <c r="BE6" s="3">
        <v>2</v>
      </c>
      <c r="BF6" s="3">
        <v>3</v>
      </c>
      <c r="BG6" s="3">
        <v>3</v>
      </c>
      <c r="BH6" s="3">
        <v>5</v>
      </c>
      <c r="BI6" s="3">
        <v>4</v>
      </c>
      <c r="BJ6" s="3">
        <v>4</v>
      </c>
      <c r="BK6" s="4">
        <f t="shared" si="0"/>
        <v>166</v>
      </c>
    </row>
    <row r="7" spans="1:63" x14ac:dyDescent="0.3">
      <c r="A7" s="1">
        <v>6</v>
      </c>
      <c r="B7" t="s">
        <v>23</v>
      </c>
      <c r="C7" s="3">
        <v>0</v>
      </c>
      <c r="D7" s="3">
        <v>0</v>
      </c>
      <c r="E7" s="3">
        <v>0</v>
      </c>
      <c r="F7" s="3">
        <v>0</v>
      </c>
      <c r="G7" s="3">
        <v>0</v>
      </c>
      <c r="H7" s="3">
        <v>0</v>
      </c>
      <c r="I7" s="3">
        <v>0</v>
      </c>
      <c r="J7" s="3">
        <v>1</v>
      </c>
      <c r="K7" s="3">
        <v>0</v>
      </c>
      <c r="L7" s="3">
        <v>18</v>
      </c>
      <c r="M7" s="3">
        <v>1</v>
      </c>
      <c r="N7" s="3">
        <v>2</v>
      </c>
      <c r="O7" s="3">
        <v>2</v>
      </c>
      <c r="P7" s="3">
        <v>1</v>
      </c>
      <c r="Q7" s="3">
        <v>1</v>
      </c>
      <c r="R7" s="3">
        <v>0</v>
      </c>
      <c r="S7" s="3">
        <v>1</v>
      </c>
      <c r="T7" s="3">
        <v>4</v>
      </c>
      <c r="U7" s="3">
        <v>2</v>
      </c>
      <c r="V7" s="3">
        <v>0</v>
      </c>
      <c r="W7" s="3">
        <v>1</v>
      </c>
      <c r="X7" s="3">
        <v>1</v>
      </c>
      <c r="Y7" s="3">
        <v>1</v>
      </c>
      <c r="Z7" s="3">
        <v>0</v>
      </c>
      <c r="AA7" s="3">
        <v>2</v>
      </c>
      <c r="AB7" s="3">
        <v>1</v>
      </c>
      <c r="AC7" s="3">
        <v>2</v>
      </c>
      <c r="AD7" s="3">
        <v>0</v>
      </c>
      <c r="AE7" s="3">
        <v>2</v>
      </c>
      <c r="AF7" s="3">
        <v>0</v>
      </c>
      <c r="AG7" s="3">
        <v>0</v>
      </c>
      <c r="AH7" s="3">
        <v>1</v>
      </c>
      <c r="AI7" s="3">
        <v>3</v>
      </c>
      <c r="AJ7" s="3">
        <v>0</v>
      </c>
      <c r="AK7" s="3">
        <v>2</v>
      </c>
      <c r="AL7" s="3">
        <v>4</v>
      </c>
      <c r="AM7" s="3">
        <v>0</v>
      </c>
      <c r="AN7" s="3">
        <v>1</v>
      </c>
      <c r="AO7" s="3">
        <v>0</v>
      </c>
      <c r="AP7" s="3">
        <v>2</v>
      </c>
      <c r="AQ7" s="3">
        <v>8</v>
      </c>
      <c r="AR7" s="3">
        <v>0</v>
      </c>
      <c r="AS7" s="3">
        <v>1</v>
      </c>
      <c r="AT7" s="3">
        <v>1</v>
      </c>
      <c r="AU7" s="3">
        <v>1</v>
      </c>
      <c r="AV7" s="3">
        <v>0</v>
      </c>
      <c r="AW7" s="3">
        <v>2</v>
      </c>
      <c r="AX7" s="3">
        <v>0</v>
      </c>
      <c r="AY7" s="3">
        <v>2</v>
      </c>
      <c r="AZ7" s="3">
        <v>0</v>
      </c>
      <c r="BA7" s="3">
        <v>4</v>
      </c>
      <c r="BB7" s="3">
        <v>1</v>
      </c>
      <c r="BC7" s="3">
        <v>1</v>
      </c>
      <c r="BD7" s="3">
        <v>1</v>
      </c>
      <c r="BE7" s="3">
        <v>0</v>
      </c>
      <c r="BF7" s="3">
        <v>1</v>
      </c>
      <c r="BG7" s="3">
        <v>1</v>
      </c>
      <c r="BH7" s="3">
        <v>1</v>
      </c>
      <c r="BI7" s="3">
        <v>0</v>
      </c>
      <c r="BJ7" s="3">
        <v>0</v>
      </c>
      <c r="BK7" s="4">
        <f t="shared" si="0"/>
        <v>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AEE3-951C-4B43-9A35-F9107963F413}">
  <dimension ref="A1:BK9"/>
  <sheetViews>
    <sheetView workbookViewId="0">
      <selection activeCell="B16" sqref="B16"/>
    </sheetView>
  </sheetViews>
  <sheetFormatPr defaultRowHeight="14.4" x14ac:dyDescent="0.3"/>
  <cols>
    <col min="1" max="1" width="2" bestFit="1" customWidth="1"/>
    <col min="2" max="2" width="34.33203125" bestFit="1" customWidth="1"/>
    <col min="3" max="11" width="5.44140625" bestFit="1" customWidth="1"/>
    <col min="12" max="15" width="6.44140625" bestFit="1" customWidth="1"/>
    <col min="16" max="16" width="6.5546875" bestFit="1" customWidth="1"/>
    <col min="17" max="24" width="6.44140625" bestFit="1" customWidth="1"/>
    <col min="25" max="25" width="6.5546875" bestFit="1" customWidth="1"/>
    <col min="26" max="32" width="6.44140625" bestFit="1" customWidth="1"/>
    <col min="33" max="41" width="6.21875" bestFit="1" customWidth="1"/>
    <col min="42" max="62" width="7.21875" bestFit="1" customWidth="1"/>
    <col min="63" max="63" width="7.5546875" bestFit="1" customWidth="1"/>
  </cols>
  <sheetData>
    <row r="1" spans="1:63" x14ac:dyDescent="0.3">
      <c r="A1" s="1" t="s">
        <v>0</v>
      </c>
      <c r="B1" s="1" t="s">
        <v>1</v>
      </c>
      <c r="C1" s="2">
        <v>43922</v>
      </c>
      <c r="D1" s="2">
        <v>43923</v>
      </c>
      <c r="E1" s="2">
        <v>43924</v>
      </c>
      <c r="F1" s="2">
        <v>43925</v>
      </c>
      <c r="G1" s="2">
        <v>43926</v>
      </c>
      <c r="H1" s="2">
        <v>43927</v>
      </c>
      <c r="I1" s="2">
        <v>43928</v>
      </c>
      <c r="J1" s="2">
        <v>43929</v>
      </c>
      <c r="K1" s="2">
        <v>43930</v>
      </c>
      <c r="L1" s="2">
        <v>43931</v>
      </c>
      <c r="M1" s="2">
        <v>43932</v>
      </c>
      <c r="N1" s="2">
        <v>43933</v>
      </c>
      <c r="O1" s="2">
        <v>43934</v>
      </c>
      <c r="P1" s="2">
        <v>43935</v>
      </c>
      <c r="Q1" s="2">
        <v>43936</v>
      </c>
      <c r="R1" s="2">
        <v>43937</v>
      </c>
      <c r="S1" s="2">
        <v>43938</v>
      </c>
      <c r="T1" s="2">
        <v>43939</v>
      </c>
      <c r="U1" s="2">
        <v>43940</v>
      </c>
      <c r="V1" s="2">
        <v>43941</v>
      </c>
      <c r="W1" s="2">
        <v>43942</v>
      </c>
      <c r="X1" s="2">
        <v>43943</v>
      </c>
      <c r="Y1" s="2">
        <v>43944</v>
      </c>
      <c r="Z1" s="2">
        <v>43945</v>
      </c>
      <c r="AA1" s="2">
        <v>43946</v>
      </c>
      <c r="AB1" s="2">
        <v>43947</v>
      </c>
      <c r="AC1" s="2">
        <v>43948</v>
      </c>
      <c r="AD1" s="2">
        <v>43949</v>
      </c>
      <c r="AE1" s="2">
        <v>43950</v>
      </c>
      <c r="AF1" s="2">
        <v>43951</v>
      </c>
      <c r="AG1" s="2">
        <v>43952</v>
      </c>
      <c r="AH1" s="2">
        <v>43953</v>
      </c>
      <c r="AI1" s="2">
        <v>43954</v>
      </c>
      <c r="AJ1" s="2">
        <v>43955</v>
      </c>
      <c r="AK1" s="2">
        <v>43956</v>
      </c>
      <c r="AL1" s="2">
        <v>43957</v>
      </c>
      <c r="AM1" s="2">
        <v>43958</v>
      </c>
      <c r="AN1" s="2">
        <v>43959</v>
      </c>
      <c r="AO1" s="2">
        <v>43960</v>
      </c>
      <c r="AP1" s="2">
        <v>43961</v>
      </c>
      <c r="AQ1" s="2">
        <v>43962</v>
      </c>
      <c r="AR1" s="2">
        <v>43963</v>
      </c>
      <c r="AS1" s="2">
        <v>43964</v>
      </c>
      <c r="AT1" s="2">
        <v>43965</v>
      </c>
      <c r="AU1" s="2">
        <v>43966</v>
      </c>
      <c r="AV1" s="2">
        <v>43967</v>
      </c>
      <c r="AW1" s="2">
        <v>43968</v>
      </c>
      <c r="AX1" s="2">
        <v>43969</v>
      </c>
      <c r="AY1" s="2">
        <v>43970</v>
      </c>
      <c r="AZ1" s="2">
        <v>43971</v>
      </c>
      <c r="BA1" s="2">
        <v>43972</v>
      </c>
      <c r="BB1" s="2">
        <v>43973</v>
      </c>
      <c r="BC1" s="2">
        <v>43974</v>
      </c>
      <c r="BD1" s="2">
        <v>43975</v>
      </c>
      <c r="BE1" s="2">
        <v>43976</v>
      </c>
      <c r="BF1" s="2">
        <v>43977</v>
      </c>
      <c r="BG1" s="2">
        <v>43978</v>
      </c>
      <c r="BH1" s="2">
        <v>43979</v>
      </c>
      <c r="BI1" s="2">
        <v>43980</v>
      </c>
      <c r="BJ1" s="2">
        <v>43981</v>
      </c>
      <c r="BK1" t="s">
        <v>12</v>
      </c>
    </row>
    <row r="2" spans="1:63" x14ac:dyDescent="0.3">
      <c r="A2" s="1">
        <v>1</v>
      </c>
      <c r="B2" t="s">
        <v>20</v>
      </c>
      <c r="C2" s="3">
        <v>594</v>
      </c>
      <c r="D2" s="3">
        <v>496</v>
      </c>
      <c r="E2" s="3">
        <v>532</v>
      </c>
      <c r="F2" s="3">
        <v>513</v>
      </c>
      <c r="G2" s="3">
        <v>497</v>
      </c>
      <c r="H2" s="3">
        <v>544</v>
      </c>
      <c r="I2" s="3">
        <v>467</v>
      </c>
      <c r="J2" s="3">
        <v>482</v>
      </c>
      <c r="K2" s="3">
        <v>367</v>
      </c>
      <c r="L2" s="3">
        <v>485</v>
      </c>
      <c r="M2" s="3">
        <v>499</v>
      </c>
      <c r="N2" s="3">
        <v>541</v>
      </c>
      <c r="O2" s="3">
        <v>794</v>
      </c>
      <c r="P2" s="3">
        <v>1072</v>
      </c>
      <c r="Q2" s="3">
        <v>659</v>
      </c>
      <c r="R2" s="3">
        <v>649</v>
      </c>
      <c r="S2" s="3">
        <v>715</v>
      </c>
      <c r="T2" s="3">
        <v>586</v>
      </c>
      <c r="U2" s="3">
        <v>633</v>
      </c>
      <c r="V2" s="3">
        <v>551</v>
      </c>
      <c r="W2" s="3">
        <v>578</v>
      </c>
      <c r="X2" s="3">
        <v>435</v>
      </c>
      <c r="Y2" s="3">
        <v>1052</v>
      </c>
      <c r="Z2" s="3">
        <v>691</v>
      </c>
      <c r="AA2" s="3">
        <v>794</v>
      </c>
      <c r="AB2" s="3">
        <v>430</v>
      </c>
      <c r="AC2" s="3">
        <v>321</v>
      </c>
      <c r="AD2" s="3">
        <v>340</v>
      </c>
      <c r="AE2" s="3">
        <v>264</v>
      </c>
      <c r="AF2" s="3">
        <v>203</v>
      </c>
      <c r="AG2" s="3">
        <v>255</v>
      </c>
      <c r="AH2" s="3">
        <v>291</v>
      </c>
      <c r="AI2" s="3">
        <v>234</v>
      </c>
      <c r="AJ2" s="3">
        <v>270</v>
      </c>
      <c r="AK2" s="3">
        <v>240</v>
      </c>
      <c r="AL2" s="3">
        <v>226</v>
      </c>
      <c r="AM2" s="3">
        <v>248</v>
      </c>
      <c r="AN2" s="3">
        <v>621</v>
      </c>
      <c r="AO2" s="3">
        <v>899</v>
      </c>
      <c r="AP2" s="3">
        <v>559</v>
      </c>
      <c r="AQ2" s="3">
        <v>467</v>
      </c>
      <c r="AR2" s="3">
        <v>824</v>
      </c>
      <c r="AS2" s="3">
        <v>451</v>
      </c>
      <c r="AT2" s="3">
        <v>439</v>
      </c>
      <c r="AU2" s="3">
        <v>452</v>
      </c>
      <c r="AV2" s="3">
        <v>511</v>
      </c>
      <c r="AW2" s="3">
        <v>523</v>
      </c>
      <c r="AX2" s="3">
        <v>489</v>
      </c>
      <c r="AY2" s="3">
        <v>442</v>
      </c>
      <c r="AZ2" s="3">
        <v>371</v>
      </c>
      <c r="BA2" s="3">
        <v>355</v>
      </c>
      <c r="BB2" s="3">
        <v>721</v>
      </c>
      <c r="BC2" s="3">
        <v>414</v>
      </c>
      <c r="BD2" s="3">
        <v>417</v>
      </c>
      <c r="BE2" s="3">
        <v>469</v>
      </c>
      <c r="BF2" s="3">
        <v>367</v>
      </c>
      <c r="BG2" s="3">
        <v>306</v>
      </c>
      <c r="BH2" s="3">
        <v>413</v>
      </c>
      <c r="BI2" s="3">
        <v>399</v>
      </c>
      <c r="BJ2" s="3">
        <v>533</v>
      </c>
      <c r="BK2" s="4">
        <f t="shared" ref="BK2:BK9" si="0">SUM(C2:BJ2)</f>
        <v>29990</v>
      </c>
    </row>
    <row r="3" spans="1:63" x14ac:dyDescent="0.3">
      <c r="A3" s="1">
        <v>2</v>
      </c>
      <c r="B3" t="s">
        <v>3</v>
      </c>
      <c r="C3" s="3">
        <v>135</v>
      </c>
      <c r="D3" s="3">
        <v>113</v>
      </c>
      <c r="E3" s="3">
        <v>123</v>
      </c>
      <c r="F3" s="3">
        <v>107</v>
      </c>
      <c r="G3" s="3">
        <v>109</v>
      </c>
      <c r="H3" s="3">
        <v>111</v>
      </c>
      <c r="I3" s="3">
        <v>87</v>
      </c>
      <c r="J3" s="3">
        <v>77</v>
      </c>
      <c r="K3" s="3">
        <v>74</v>
      </c>
      <c r="L3" s="3">
        <v>109</v>
      </c>
      <c r="M3" s="3">
        <v>111</v>
      </c>
      <c r="N3" s="3">
        <v>117</v>
      </c>
      <c r="O3" s="3">
        <v>232</v>
      </c>
      <c r="P3" s="3">
        <v>280</v>
      </c>
      <c r="Q3" s="3">
        <v>184</v>
      </c>
      <c r="R3" s="3">
        <v>152</v>
      </c>
      <c r="S3" s="3">
        <v>140</v>
      </c>
      <c r="T3" s="3">
        <v>163</v>
      </c>
      <c r="U3" s="3">
        <v>149</v>
      </c>
      <c r="V3" s="3">
        <v>151</v>
      </c>
      <c r="W3" s="3">
        <v>136</v>
      </c>
      <c r="X3" s="3">
        <v>106</v>
      </c>
      <c r="Y3" s="3">
        <v>4</v>
      </c>
      <c r="Z3" s="3">
        <v>105</v>
      </c>
      <c r="AA3" s="3">
        <v>139</v>
      </c>
      <c r="AB3" s="3">
        <v>82</v>
      </c>
      <c r="AC3" s="3">
        <v>79</v>
      </c>
      <c r="AD3" s="3">
        <v>89</v>
      </c>
      <c r="AE3" s="3">
        <v>84</v>
      </c>
      <c r="AF3" s="3">
        <v>59</v>
      </c>
      <c r="AG3" s="3">
        <v>74</v>
      </c>
      <c r="AH3" s="3">
        <v>57</v>
      </c>
      <c r="AI3" s="3">
        <v>73</v>
      </c>
      <c r="AJ3" s="3">
        <v>54</v>
      </c>
      <c r="AK3" s="3">
        <v>57</v>
      </c>
      <c r="AL3" s="3">
        <v>52</v>
      </c>
      <c r="AM3" s="3">
        <v>49</v>
      </c>
      <c r="AN3" s="3">
        <v>252</v>
      </c>
      <c r="AO3" s="3">
        <v>706</v>
      </c>
      <c r="AP3" s="3">
        <v>209</v>
      </c>
      <c r="AQ3" s="3">
        <v>168</v>
      </c>
      <c r="AR3" s="3">
        <v>617</v>
      </c>
      <c r="AS3" s="3">
        <v>178</v>
      </c>
      <c r="AT3" s="3">
        <v>113</v>
      </c>
      <c r="AU3" s="3">
        <v>159</v>
      </c>
      <c r="AV3" s="3">
        <v>130</v>
      </c>
      <c r="AW3" s="3">
        <v>153</v>
      </c>
      <c r="AX3" s="3">
        <v>144</v>
      </c>
      <c r="AY3" s="3">
        <v>125</v>
      </c>
      <c r="AZ3" s="3">
        <v>97</v>
      </c>
      <c r="BA3" s="3">
        <v>70</v>
      </c>
      <c r="BB3" s="3">
        <v>468</v>
      </c>
      <c r="BC3" s="3">
        <v>169</v>
      </c>
      <c r="BD3" s="3">
        <v>140</v>
      </c>
      <c r="BE3" s="3">
        <v>141</v>
      </c>
      <c r="BF3" s="3">
        <v>94</v>
      </c>
      <c r="BG3" s="3">
        <v>74</v>
      </c>
      <c r="BH3" s="3">
        <v>102</v>
      </c>
      <c r="BI3" s="3">
        <v>94</v>
      </c>
      <c r="BJ3" s="3">
        <v>133</v>
      </c>
      <c r="BK3" s="4">
        <f t="shared" si="0"/>
        <v>8559</v>
      </c>
    </row>
    <row r="4" spans="1:63" x14ac:dyDescent="0.3">
      <c r="A4" s="1">
        <v>3</v>
      </c>
      <c r="B4" t="s">
        <v>24</v>
      </c>
      <c r="C4" s="3">
        <v>3</v>
      </c>
      <c r="D4" s="3">
        <v>2</v>
      </c>
      <c r="E4" s="3">
        <v>2</v>
      </c>
      <c r="F4" s="3">
        <v>3</v>
      </c>
      <c r="G4" s="3">
        <v>0</v>
      </c>
      <c r="H4" s="3">
        <v>3</v>
      </c>
      <c r="I4" s="3">
        <v>3</v>
      </c>
      <c r="J4" s="3">
        <v>0</v>
      </c>
      <c r="K4" s="3">
        <v>1</v>
      </c>
      <c r="L4" s="3">
        <v>4</v>
      </c>
      <c r="M4" s="3">
        <v>1</v>
      </c>
      <c r="N4" s="3">
        <v>135</v>
      </c>
      <c r="O4" s="3">
        <v>265</v>
      </c>
      <c r="P4" s="3">
        <v>346</v>
      </c>
      <c r="Q4" s="3">
        <v>216</v>
      </c>
      <c r="R4" s="3">
        <v>186</v>
      </c>
      <c r="S4" s="3">
        <v>212</v>
      </c>
      <c r="T4" s="3">
        <v>231</v>
      </c>
      <c r="U4" s="3">
        <v>209</v>
      </c>
      <c r="V4" s="3">
        <v>198</v>
      </c>
      <c r="W4" s="3">
        <v>184</v>
      </c>
      <c r="X4" s="3">
        <v>142</v>
      </c>
      <c r="Y4" s="3">
        <v>13</v>
      </c>
      <c r="Z4" s="3">
        <v>165</v>
      </c>
      <c r="AA4" s="3">
        <v>233</v>
      </c>
      <c r="AB4" s="3">
        <v>137</v>
      </c>
      <c r="AC4" s="3">
        <v>92</v>
      </c>
      <c r="AD4" s="3">
        <v>124</v>
      </c>
      <c r="AE4" s="3">
        <v>91</v>
      </c>
      <c r="AF4" s="3">
        <v>72</v>
      </c>
      <c r="AG4" s="3">
        <v>104</v>
      </c>
      <c r="AH4" s="3">
        <v>74</v>
      </c>
      <c r="AI4" s="3">
        <v>99</v>
      </c>
      <c r="AJ4" s="3">
        <v>88</v>
      </c>
      <c r="AK4" s="3">
        <v>80</v>
      </c>
      <c r="AL4" s="3">
        <v>90</v>
      </c>
      <c r="AM4" s="3">
        <v>67</v>
      </c>
      <c r="AN4" s="3">
        <v>198</v>
      </c>
      <c r="AO4" s="3">
        <v>321</v>
      </c>
      <c r="AP4" s="3">
        <v>230</v>
      </c>
      <c r="AQ4" s="3">
        <v>177</v>
      </c>
      <c r="AR4" s="3">
        <v>268</v>
      </c>
      <c r="AS4" s="3">
        <v>159</v>
      </c>
      <c r="AT4" s="3">
        <v>197</v>
      </c>
      <c r="AU4" s="3">
        <v>128</v>
      </c>
      <c r="AV4" s="3">
        <v>183</v>
      </c>
      <c r="AW4" s="3">
        <v>197</v>
      </c>
      <c r="AX4" s="3">
        <v>188</v>
      </c>
      <c r="AY4" s="3">
        <v>169</v>
      </c>
      <c r="AZ4" s="3">
        <v>146</v>
      </c>
      <c r="BA4" s="3">
        <v>137</v>
      </c>
      <c r="BB4" s="3">
        <v>261</v>
      </c>
      <c r="BC4" s="3">
        <v>136</v>
      </c>
      <c r="BD4" s="3">
        <v>184</v>
      </c>
      <c r="BE4" s="3">
        <v>196</v>
      </c>
      <c r="BF4" s="3">
        <v>157</v>
      </c>
      <c r="BG4" s="3">
        <v>96</v>
      </c>
      <c r="BH4" s="3">
        <v>130</v>
      </c>
      <c r="BI4" s="3">
        <v>159</v>
      </c>
      <c r="BJ4" s="3">
        <v>174</v>
      </c>
      <c r="BK4" s="4">
        <f t="shared" si="0"/>
        <v>8066</v>
      </c>
    </row>
    <row r="5" spans="1:63" x14ac:dyDescent="0.3">
      <c r="A5" s="1">
        <v>4</v>
      </c>
      <c r="B5" t="s">
        <v>25</v>
      </c>
      <c r="C5" s="3">
        <v>18</v>
      </c>
      <c r="D5" s="3">
        <v>23</v>
      </c>
      <c r="E5" s="3">
        <v>16</v>
      </c>
      <c r="F5" s="3">
        <v>19</v>
      </c>
      <c r="G5" s="3">
        <v>18</v>
      </c>
      <c r="H5" s="3">
        <v>15</v>
      </c>
      <c r="I5" s="3">
        <v>13</v>
      </c>
      <c r="J5" s="3">
        <v>12</v>
      </c>
      <c r="K5" s="3">
        <v>15</v>
      </c>
      <c r="L5" s="3">
        <v>22</v>
      </c>
      <c r="M5" s="3">
        <v>21</v>
      </c>
      <c r="N5" s="3">
        <v>20</v>
      </c>
      <c r="O5" s="3">
        <v>42</v>
      </c>
      <c r="P5" s="3">
        <v>46</v>
      </c>
      <c r="Q5" s="3">
        <v>64</v>
      </c>
      <c r="R5" s="3">
        <v>43</v>
      </c>
      <c r="S5" s="3">
        <v>40</v>
      </c>
      <c r="T5" s="3">
        <v>22</v>
      </c>
      <c r="U5" s="3">
        <v>33</v>
      </c>
      <c r="V5" s="3">
        <v>33</v>
      </c>
      <c r="W5" s="3">
        <v>15</v>
      </c>
      <c r="X5" s="3">
        <v>24</v>
      </c>
      <c r="Y5" s="3">
        <v>0</v>
      </c>
      <c r="Z5" s="3">
        <v>25</v>
      </c>
      <c r="AA5" s="3">
        <v>38</v>
      </c>
      <c r="AB5" s="3">
        <v>13</v>
      </c>
      <c r="AC5" s="3">
        <v>20</v>
      </c>
      <c r="AD5" s="3">
        <v>20</v>
      </c>
      <c r="AE5" s="3">
        <v>12</v>
      </c>
      <c r="AF5" s="3">
        <v>8</v>
      </c>
      <c r="AG5" s="3">
        <v>8</v>
      </c>
      <c r="AH5" s="3">
        <v>8</v>
      </c>
      <c r="AI5" s="3">
        <v>7</v>
      </c>
      <c r="AJ5" s="3">
        <v>20</v>
      </c>
      <c r="AK5" s="3">
        <v>7</v>
      </c>
      <c r="AL5" s="3">
        <v>13</v>
      </c>
      <c r="AM5" s="3">
        <v>4</v>
      </c>
      <c r="AN5" s="3">
        <v>40</v>
      </c>
      <c r="AO5" s="3">
        <v>79</v>
      </c>
      <c r="AP5" s="3">
        <v>28</v>
      </c>
      <c r="AQ5" s="3">
        <v>41</v>
      </c>
      <c r="AR5" s="3">
        <v>70</v>
      </c>
      <c r="AS5" s="3">
        <v>16</v>
      </c>
      <c r="AT5" s="3">
        <v>33</v>
      </c>
      <c r="AU5" s="3">
        <v>29</v>
      </c>
      <c r="AV5" s="3">
        <v>18</v>
      </c>
      <c r="AW5" s="3">
        <v>22</v>
      </c>
      <c r="AX5" s="3">
        <v>29</v>
      </c>
      <c r="AY5" s="3">
        <v>12</v>
      </c>
      <c r="AZ5" s="3">
        <v>15</v>
      </c>
      <c r="BA5" s="3">
        <v>13</v>
      </c>
      <c r="BB5" s="3">
        <v>61</v>
      </c>
      <c r="BC5" s="3">
        <v>42</v>
      </c>
      <c r="BD5" s="3">
        <v>21</v>
      </c>
      <c r="BE5" s="3">
        <v>27</v>
      </c>
      <c r="BF5" s="3">
        <v>19</v>
      </c>
      <c r="BG5" s="3">
        <v>10</v>
      </c>
      <c r="BH5" s="3">
        <v>20</v>
      </c>
      <c r="BI5" s="3">
        <v>25</v>
      </c>
      <c r="BJ5" s="3">
        <v>20</v>
      </c>
      <c r="BK5" s="4">
        <f t="shared" si="0"/>
        <v>1467</v>
      </c>
    </row>
    <row r="6" spans="1:63" x14ac:dyDescent="0.3">
      <c r="A6" s="1">
        <v>5</v>
      </c>
      <c r="B6" t="s">
        <v>13</v>
      </c>
      <c r="C6" s="3">
        <v>0</v>
      </c>
      <c r="D6" s="3">
        <v>0</v>
      </c>
      <c r="E6" s="3">
        <v>0</v>
      </c>
      <c r="F6" s="3">
        <v>0</v>
      </c>
      <c r="G6" s="3">
        <v>1</v>
      </c>
      <c r="H6" s="3">
        <v>1</v>
      </c>
      <c r="I6" s="3">
        <v>64</v>
      </c>
      <c r="J6" s="3">
        <v>2</v>
      </c>
      <c r="K6" s="3">
        <v>0</v>
      </c>
      <c r="L6" s="3">
        <v>1</v>
      </c>
      <c r="M6" s="3">
        <v>0</v>
      </c>
      <c r="N6" s="3">
        <v>3</v>
      </c>
      <c r="O6" s="3">
        <v>0</v>
      </c>
      <c r="P6" s="3">
        <v>0</v>
      </c>
      <c r="Q6" s="3">
        <v>2</v>
      </c>
      <c r="R6" s="3">
        <v>0</v>
      </c>
      <c r="S6" s="3">
        <v>0</v>
      </c>
      <c r="T6" s="3">
        <v>0</v>
      </c>
      <c r="U6" s="3">
        <v>2</v>
      </c>
      <c r="V6" s="3">
        <v>0</v>
      </c>
      <c r="W6" s="3">
        <v>0</v>
      </c>
      <c r="X6" s="3">
        <v>2</v>
      </c>
      <c r="Y6" s="3">
        <v>0</v>
      </c>
      <c r="Z6" s="3">
        <v>0</v>
      </c>
      <c r="AA6" s="3">
        <v>0</v>
      </c>
      <c r="AB6" s="3">
        <v>1</v>
      </c>
      <c r="AC6" s="3">
        <v>0</v>
      </c>
      <c r="AD6" s="3">
        <v>0</v>
      </c>
      <c r="AE6" s="3">
        <v>4</v>
      </c>
      <c r="AF6" s="3">
        <v>0</v>
      </c>
      <c r="AG6" s="3">
        <v>0</v>
      </c>
      <c r="AH6" s="3">
        <v>0</v>
      </c>
      <c r="AI6" s="3">
        <v>0</v>
      </c>
      <c r="AJ6" s="3">
        <v>0</v>
      </c>
      <c r="AK6" s="3">
        <v>0</v>
      </c>
      <c r="AL6" s="3">
        <v>0</v>
      </c>
      <c r="AM6" s="3">
        <v>3</v>
      </c>
      <c r="AN6" s="3">
        <v>0</v>
      </c>
      <c r="AO6" s="3">
        <v>0</v>
      </c>
      <c r="AP6" s="3">
        <v>38</v>
      </c>
      <c r="AQ6" s="3">
        <v>1</v>
      </c>
      <c r="AR6" s="3">
        <v>0</v>
      </c>
      <c r="AS6" s="3">
        <v>1</v>
      </c>
      <c r="AT6" s="3">
        <v>0</v>
      </c>
      <c r="AU6" s="3">
        <v>0</v>
      </c>
      <c r="AV6" s="3">
        <v>0</v>
      </c>
      <c r="AW6" s="3">
        <v>0</v>
      </c>
      <c r="AX6" s="3">
        <v>0</v>
      </c>
      <c r="AY6" s="3">
        <v>0</v>
      </c>
      <c r="AZ6" s="3">
        <v>0</v>
      </c>
      <c r="BA6" s="3">
        <v>1</v>
      </c>
      <c r="BB6" s="3">
        <v>0</v>
      </c>
      <c r="BC6" s="3">
        <v>31</v>
      </c>
      <c r="BD6" s="3">
        <v>0</v>
      </c>
      <c r="BE6" s="3">
        <v>0</v>
      </c>
      <c r="BF6" s="3">
        <v>1</v>
      </c>
      <c r="BG6" s="3">
        <v>0</v>
      </c>
      <c r="BH6" s="3">
        <v>23</v>
      </c>
      <c r="BI6" s="3">
        <v>8</v>
      </c>
      <c r="BJ6" s="3">
        <v>1</v>
      </c>
      <c r="BK6" s="4">
        <f t="shared" si="0"/>
        <v>191</v>
      </c>
    </row>
    <row r="7" spans="1:63" x14ac:dyDescent="0.3">
      <c r="A7" s="1">
        <v>6</v>
      </c>
      <c r="B7" t="s">
        <v>11</v>
      </c>
      <c r="C7" s="3">
        <v>0</v>
      </c>
      <c r="D7" s="3">
        <v>0</v>
      </c>
      <c r="E7" s="3">
        <v>0</v>
      </c>
      <c r="F7" s="3">
        <v>2</v>
      </c>
      <c r="G7" s="3">
        <v>0</v>
      </c>
      <c r="H7" s="3">
        <v>1</v>
      </c>
      <c r="I7" s="3">
        <v>1</v>
      </c>
      <c r="J7" s="3">
        <v>0</v>
      </c>
      <c r="K7" s="3">
        <v>0</v>
      </c>
      <c r="L7" s="3">
        <v>1</v>
      </c>
      <c r="M7" s="3">
        <v>6</v>
      </c>
      <c r="N7" s="3">
        <v>0</v>
      </c>
      <c r="O7" s="3">
        <v>6</v>
      </c>
      <c r="P7" s="3">
        <v>2</v>
      </c>
      <c r="Q7" s="3">
        <v>2</v>
      </c>
      <c r="R7" s="3">
        <v>0</v>
      </c>
      <c r="S7" s="3">
        <v>3</v>
      </c>
      <c r="T7" s="3">
        <v>0</v>
      </c>
      <c r="U7" s="3">
        <v>2</v>
      </c>
      <c r="V7" s="3">
        <v>1</v>
      </c>
      <c r="W7" s="3">
        <v>2</v>
      </c>
      <c r="X7" s="3">
        <v>2</v>
      </c>
      <c r="Y7" s="3">
        <v>0</v>
      </c>
      <c r="Z7" s="3">
        <v>1</v>
      </c>
      <c r="AA7" s="3">
        <v>3</v>
      </c>
      <c r="AB7" s="3">
        <v>1</v>
      </c>
      <c r="AC7" s="3">
        <v>1</v>
      </c>
      <c r="AD7" s="3">
        <v>9</v>
      </c>
      <c r="AE7" s="3">
        <v>1</v>
      </c>
      <c r="AF7" s="3">
        <v>1</v>
      </c>
      <c r="AG7" s="3">
        <v>0</v>
      </c>
      <c r="AH7" s="3">
        <v>1</v>
      </c>
      <c r="AI7" s="3">
        <v>2</v>
      </c>
      <c r="AJ7" s="3">
        <v>1</v>
      </c>
      <c r="AK7" s="3">
        <v>1</v>
      </c>
      <c r="AL7" s="3">
        <v>6</v>
      </c>
      <c r="AM7" s="3">
        <v>5</v>
      </c>
      <c r="AN7" s="3">
        <v>6</v>
      </c>
      <c r="AO7" s="3">
        <v>11</v>
      </c>
      <c r="AP7" s="3">
        <v>4</v>
      </c>
      <c r="AQ7" s="3">
        <v>2</v>
      </c>
      <c r="AR7" s="3">
        <v>5</v>
      </c>
      <c r="AS7" s="3">
        <v>5</v>
      </c>
      <c r="AT7" s="3">
        <v>0</v>
      </c>
      <c r="AU7" s="3">
        <v>6</v>
      </c>
      <c r="AV7" s="3">
        <v>4</v>
      </c>
      <c r="AW7" s="3">
        <v>9</v>
      </c>
      <c r="AX7" s="3">
        <v>4</v>
      </c>
      <c r="AY7" s="3">
        <v>4</v>
      </c>
      <c r="AZ7" s="3">
        <v>3</v>
      </c>
      <c r="BA7" s="3">
        <v>4</v>
      </c>
      <c r="BB7" s="3">
        <v>11</v>
      </c>
      <c r="BC7" s="3">
        <v>6</v>
      </c>
      <c r="BD7" s="3">
        <v>5</v>
      </c>
      <c r="BE7" s="3">
        <v>5</v>
      </c>
      <c r="BF7" s="3">
        <v>3</v>
      </c>
      <c r="BG7" s="3">
        <v>1</v>
      </c>
      <c r="BH7" s="3">
        <v>2</v>
      </c>
      <c r="BI7" s="3">
        <v>7</v>
      </c>
      <c r="BJ7" s="3">
        <v>11</v>
      </c>
      <c r="BK7" s="4">
        <f t="shared" si="0"/>
        <v>182</v>
      </c>
    </row>
    <row r="8" spans="1:63" x14ac:dyDescent="0.3">
      <c r="A8" s="1">
        <v>7</v>
      </c>
      <c r="B8" t="s">
        <v>13</v>
      </c>
      <c r="C8" s="3">
        <v>0</v>
      </c>
      <c r="D8" s="3">
        <v>0</v>
      </c>
      <c r="E8" s="3">
        <v>0</v>
      </c>
      <c r="F8" s="3">
        <v>0</v>
      </c>
      <c r="G8" s="3">
        <v>0</v>
      </c>
      <c r="H8" s="3">
        <v>0</v>
      </c>
      <c r="I8" s="3">
        <v>0</v>
      </c>
      <c r="J8" s="3">
        <v>0</v>
      </c>
      <c r="K8" s="3">
        <v>0</v>
      </c>
      <c r="L8" s="3">
        <v>0</v>
      </c>
      <c r="M8" s="3">
        <v>0</v>
      </c>
      <c r="N8" s="3">
        <v>1</v>
      </c>
      <c r="O8" s="3">
        <v>0</v>
      </c>
      <c r="P8" s="3">
        <v>0</v>
      </c>
      <c r="Q8" s="3">
        <v>0</v>
      </c>
      <c r="R8" s="3">
        <v>0</v>
      </c>
      <c r="S8" s="3">
        <v>0</v>
      </c>
      <c r="T8" s="3">
        <v>0</v>
      </c>
      <c r="U8" s="3">
        <v>0</v>
      </c>
      <c r="V8" s="3">
        <v>0</v>
      </c>
      <c r="W8" s="3">
        <v>0</v>
      </c>
      <c r="X8" s="3">
        <v>1</v>
      </c>
      <c r="Y8" s="3">
        <v>0</v>
      </c>
      <c r="Z8" s="3">
        <v>0</v>
      </c>
      <c r="AA8" s="3">
        <v>0</v>
      </c>
      <c r="AB8" s="3">
        <v>0</v>
      </c>
      <c r="AC8" s="3">
        <v>1</v>
      </c>
      <c r="AD8" s="3">
        <v>0</v>
      </c>
      <c r="AE8" s="3">
        <v>0</v>
      </c>
      <c r="AF8" s="3">
        <v>2</v>
      </c>
      <c r="AG8" s="3">
        <v>0</v>
      </c>
      <c r="AH8" s="3">
        <v>0</v>
      </c>
      <c r="AI8" s="3">
        <v>1</v>
      </c>
      <c r="AJ8" s="3">
        <v>0</v>
      </c>
      <c r="AK8" s="3">
        <v>25</v>
      </c>
      <c r="AL8" s="3">
        <v>0</v>
      </c>
      <c r="AM8" s="3">
        <v>0</v>
      </c>
      <c r="AN8" s="3">
        <v>0</v>
      </c>
      <c r="AO8" s="3">
        <v>0</v>
      </c>
      <c r="AP8" s="3">
        <v>1</v>
      </c>
      <c r="AQ8" s="3">
        <v>6</v>
      </c>
      <c r="AR8" s="3">
        <v>1</v>
      </c>
      <c r="AS8" s="3">
        <v>0</v>
      </c>
      <c r="AT8" s="3">
        <v>0</v>
      </c>
      <c r="AU8" s="3">
        <v>0</v>
      </c>
      <c r="AV8" s="3">
        <v>0</v>
      </c>
      <c r="AW8" s="3">
        <v>0</v>
      </c>
      <c r="AX8" s="3">
        <v>0</v>
      </c>
      <c r="AY8" s="3">
        <v>0</v>
      </c>
      <c r="AZ8" s="3">
        <v>0</v>
      </c>
      <c r="BA8" s="3">
        <v>0</v>
      </c>
      <c r="BB8" s="3">
        <v>37</v>
      </c>
      <c r="BC8" s="3">
        <v>1</v>
      </c>
      <c r="BD8" s="3">
        <v>0</v>
      </c>
      <c r="BE8" s="3">
        <v>0</v>
      </c>
      <c r="BF8" s="3">
        <v>0</v>
      </c>
      <c r="BG8" s="3">
        <v>0</v>
      </c>
      <c r="BH8" s="3">
        <v>0</v>
      </c>
      <c r="BI8" s="3">
        <v>0</v>
      </c>
      <c r="BJ8" s="3">
        <v>0</v>
      </c>
      <c r="BK8" s="4">
        <f t="shared" si="0"/>
        <v>77</v>
      </c>
    </row>
    <row r="9" spans="1:63" x14ac:dyDescent="0.3">
      <c r="A9" s="1">
        <v>8</v>
      </c>
      <c r="B9" t="s">
        <v>19</v>
      </c>
      <c r="C9" s="3">
        <v>0</v>
      </c>
      <c r="D9" s="3">
        <v>0</v>
      </c>
      <c r="E9" s="3">
        <v>0</v>
      </c>
      <c r="F9" s="3">
        <v>0</v>
      </c>
      <c r="G9" s="3">
        <v>0</v>
      </c>
      <c r="H9" s="3">
        <v>13</v>
      </c>
      <c r="I9" s="3">
        <v>0</v>
      </c>
      <c r="J9" s="3">
        <v>0</v>
      </c>
      <c r="K9" s="3">
        <v>0</v>
      </c>
      <c r="L9" s="3">
        <v>0</v>
      </c>
      <c r="M9" s="3">
        <v>0</v>
      </c>
      <c r="N9" s="3">
        <v>0</v>
      </c>
      <c r="O9" s="3">
        <v>3</v>
      </c>
      <c r="P9" s="3">
        <v>0</v>
      </c>
      <c r="Q9" s="3">
        <v>1</v>
      </c>
      <c r="R9" s="3">
        <v>0</v>
      </c>
      <c r="S9" s="3">
        <v>0</v>
      </c>
      <c r="T9" s="3">
        <v>0</v>
      </c>
      <c r="U9" s="3">
        <v>0</v>
      </c>
      <c r="V9" s="3">
        <v>0</v>
      </c>
      <c r="W9" s="3">
        <v>0</v>
      </c>
      <c r="X9" s="3">
        <v>0</v>
      </c>
      <c r="Y9" s="3">
        <v>0</v>
      </c>
      <c r="Z9" s="3">
        <v>0</v>
      </c>
      <c r="AA9" s="3">
        <v>0</v>
      </c>
      <c r="AB9" s="3">
        <v>0</v>
      </c>
      <c r="AC9" s="3">
        <v>0</v>
      </c>
      <c r="AD9" s="3">
        <v>0</v>
      </c>
      <c r="AE9" s="3">
        <v>1</v>
      </c>
      <c r="AF9" s="3">
        <v>0</v>
      </c>
      <c r="AG9" s="3">
        <v>0</v>
      </c>
      <c r="AH9" s="3">
        <v>0</v>
      </c>
      <c r="AI9" s="3">
        <v>0</v>
      </c>
      <c r="AJ9" s="3">
        <v>0</v>
      </c>
      <c r="AK9" s="3">
        <v>0</v>
      </c>
      <c r="AL9" s="3">
        <v>2</v>
      </c>
      <c r="AM9" s="3">
        <v>1</v>
      </c>
      <c r="AN9" s="3">
        <v>0</v>
      </c>
      <c r="AO9" s="3">
        <v>1</v>
      </c>
      <c r="AP9" s="3">
        <v>1</v>
      </c>
      <c r="AQ9" s="3">
        <v>1</v>
      </c>
      <c r="AR9" s="3">
        <v>0</v>
      </c>
      <c r="AS9" s="3">
        <v>0</v>
      </c>
      <c r="AT9" s="3">
        <v>7</v>
      </c>
      <c r="AU9" s="3">
        <v>0</v>
      </c>
      <c r="AV9" s="3">
        <v>2</v>
      </c>
      <c r="AW9" s="3">
        <v>0</v>
      </c>
      <c r="AX9" s="3">
        <v>0</v>
      </c>
      <c r="AY9" s="3">
        <v>1</v>
      </c>
      <c r="AZ9" s="3">
        <v>0</v>
      </c>
      <c r="BA9" s="3">
        <v>0</v>
      </c>
      <c r="BB9" s="3">
        <v>1</v>
      </c>
      <c r="BC9" s="3">
        <v>0</v>
      </c>
      <c r="BD9" s="3">
        <v>0</v>
      </c>
      <c r="BE9" s="3">
        <v>0</v>
      </c>
      <c r="BF9" s="3">
        <v>0</v>
      </c>
      <c r="BG9" s="3">
        <v>0</v>
      </c>
      <c r="BH9" s="3">
        <v>1</v>
      </c>
      <c r="BI9" s="3">
        <v>0</v>
      </c>
      <c r="BJ9" s="3">
        <v>0</v>
      </c>
      <c r="BK9" s="4">
        <f t="shared" si="0"/>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28B4E-2CEA-4D3C-B6DF-4BFA9E0C9C6F}">
  <dimension ref="A1:R38"/>
  <sheetViews>
    <sheetView workbookViewId="0">
      <pane xSplit="4" topLeftCell="E1" activePane="topRight" state="frozen"/>
      <selection activeCell="B16" sqref="B16"/>
      <selection pane="topRight" activeCell="B36" sqref="B9:B38"/>
    </sheetView>
  </sheetViews>
  <sheetFormatPr defaultRowHeight="14.4" x14ac:dyDescent="0.3"/>
  <cols>
    <col min="1" max="1" width="11.44140625" bestFit="1" customWidth="1"/>
    <col min="2" max="2" width="33.88671875" customWidth="1"/>
    <col min="3" max="3" width="13.44140625" bestFit="1" customWidth="1"/>
    <col min="4" max="4" width="10.77734375" bestFit="1" customWidth="1"/>
  </cols>
  <sheetData>
    <row r="1" spans="1:18" x14ac:dyDescent="0.3">
      <c r="A1" s="5"/>
      <c r="B1" s="5"/>
      <c r="D1" s="18" t="s">
        <v>26</v>
      </c>
      <c r="E1" s="16" t="s">
        <v>27</v>
      </c>
      <c r="F1" s="17"/>
      <c r="G1" s="16" t="s">
        <v>28</v>
      </c>
      <c r="H1" s="17"/>
      <c r="I1" s="16" t="s">
        <v>29</v>
      </c>
      <c r="J1" s="17"/>
      <c r="K1" s="16" t="s">
        <v>30</v>
      </c>
      <c r="L1" s="17"/>
      <c r="M1" s="16" t="s">
        <v>31</v>
      </c>
      <c r="N1" s="17"/>
    </row>
    <row r="2" spans="1:18" x14ac:dyDescent="0.3">
      <c r="A2" s="5" t="s">
        <v>32</v>
      </c>
      <c r="B2" s="5" t="s">
        <v>33</v>
      </c>
      <c r="C2" s="5" t="s">
        <v>34</v>
      </c>
      <c r="D2" s="18"/>
      <c r="E2" s="6" t="s">
        <v>35</v>
      </c>
      <c r="F2" s="6" t="s">
        <v>36</v>
      </c>
      <c r="G2" s="6" t="s">
        <v>35</v>
      </c>
      <c r="H2" s="6" t="s">
        <v>36</v>
      </c>
      <c r="I2" s="6" t="s">
        <v>35</v>
      </c>
      <c r="J2" s="6" t="s">
        <v>36</v>
      </c>
      <c r="K2" s="6" t="s">
        <v>35</v>
      </c>
      <c r="L2" s="6" t="s">
        <v>36</v>
      </c>
      <c r="M2" s="6" t="s">
        <v>35</v>
      </c>
      <c r="N2" s="6" t="s">
        <v>36</v>
      </c>
    </row>
    <row r="3" spans="1:18" x14ac:dyDescent="0.3">
      <c r="A3" s="7" t="s">
        <v>37</v>
      </c>
      <c r="B3" s="8"/>
      <c r="C3" s="8"/>
      <c r="D3" s="9">
        <v>34392</v>
      </c>
      <c r="E3" s="9">
        <v>3895</v>
      </c>
      <c r="F3" s="9">
        <v>1339</v>
      </c>
      <c r="G3" s="9">
        <v>2238</v>
      </c>
      <c r="H3" s="9">
        <v>1534</v>
      </c>
      <c r="I3" s="9">
        <v>2095</v>
      </c>
      <c r="J3" s="9">
        <v>1323</v>
      </c>
      <c r="K3" s="9">
        <v>2143</v>
      </c>
      <c r="L3" s="9">
        <v>1408</v>
      </c>
      <c r="M3" s="9">
        <v>1916</v>
      </c>
      <c r="N3" s="9">
        <v>1221</v>
      </c>
      <c r="P3" s="12">
        <f>SUM(E3:F3)</f>
        <v>5234</v>
      </c>
      <c r="Q3" s="12">
        <f>SUM(G3:H3)</f>
        <v>3772</v>
      </c>
      <c r="R3" s="12">
        <f>SUM(I3:J3)</f>
        <v>3418</v>
      </c>
    </row>
    <row r="4" spans="1:18" x14ac:dyDescent="0.3">
      <c r="A4" s="7" t="s">
        <v>38</v>
      </c>
      <c r="B4" s="8"/>
      <c r="C4" s="8"/>
      <c r="D4" s="9">
        <v>12381.119999999999</v>
      </c>
      <c r="E4" s="9">
        <v>1596.9499999999998</v>
      </c>
      <c r="F4" s="9">
        <v>388.30999999999995</v>
      </c>
      <c r="G4" s="9">
        <v>984.72</v>
      </c>
      <c r="H4" s="9">
        <v>337.48</v>
      </c>
      <c r="I4" s="9">
        <v>1005.5999999999999</v>
      </c>
      <c r="J4" s="9">
        <v>277.83</v>
      </c>
      <c r="K4" s="9">
        <v>1050.07</v>
      </c>
      <c r="L4" s="9">
        <v>309.76</v>
      </c>
      <c r="M4" s="9">
        <v>958</v>
      </c>
      <c r="N4" s="9">
        <v>280.83</v>
      </c>
      <c r="P4" s="12">
        <f>SUM(E4:F4)</f>
        <v>1985.2599999999998</v>
      </c>
      <c r="Q4" s="12">
        <f>SUM(G4:H4)</f>
        <v>1322.2</v>
      </c>
      <c r="R4" s="12">
        <f>SUM(I4:J4)</f>
        <v>1283.4299999999998</v>
      </c>
    </row>
    <row r="5" spans="1:18" x14ac:dyDescent="0.3">
      <c r="A5" s="7" t="s">
        <v>39</v>
      </c>
      <c r="B5" s="8"/>
      <c r="C5" s="8"/>
      <c r="D5" s="10">
        <v>0.36</v>
      </c>
      <c r="E5" s="10">
        <v>0.41</v>
      </c>
      <c r="F5" s="10">
        <v>0.28999999999999998</v>
      </c>
      <c r="G5" s="10">
        <v>0.44</v>
      </c>
      <c r="H5" s="10">
        <v>0.22</v>
      </c>
      <c r="I5" s="10">
        <v>0.48</v>
      </c>
      <c r="J5" s="10">
        <v>0.21</v>
      </c>
      <c r="K5" s="10">
        <v>0.49</v>
      </c>
      <c r="L5" s="10">
        <v>0.22</v>
      </c>
      <c r="M5" s="10">
        <v>0.5</v>
      </c>
      <c r="N5" s="10">
        <v>0.23</v>
      </c>
      <c r="P5">
        <f>P4/P3</f>
        <v>0.37930072602216275</v>
      </c>
      <c r="Q5">
        <f>Q4/Q3</f>
        <v>0.35053022269353129</v>
      </c>
      <c r="R5">
        <f>R4/R3</f>
        <v>0.3754915155061439</v>
      </c>
    </row>
    <row r="6" spans="1:18" x14ac:dyDescent="0.3">
      <c r="A6" s="19">
        <v>-5092</v>
      </c>
      <c r="B6" s="19" t="s">
        <v>40</v>
      </c>
      <c r="C6" t="s">
        <v>37</v>
      </c>
      <c r="D6" s="11">
        <v>7373</v>
      </c>
      <c r="E6" s="12">
        <v>1116</v>
      </c>
      <c r="F6">
        <v>458</v>
      </c>
      <c r="G6">
        <v>288</v>
      </c>
      <c r="H6">
        <v>556</v>
      </c>
      <c r="I6">
        <v>189</v>
      </c>
      <c r="J6">
        <v>461</v>
      </c>
      <c r="K6">
        <v>188</v>
      </c>
      <c r="L6">
        <v>469</v>
      </c>
      <c r="M6">
        <v>138</v>
      </c>
      <c r="N6">
        <v>385</v>
      </c>
    </row>
    <row r="7" spans="1:18" x14ac:dyDescent="0.3">
      <c r="A7" s="19">
        <v>-5092</v>
      </c>
      <c r="B7" s="19" t="s">
        <v>40</v>
      </c>
      <c r="C7" t="s">
        <v>41</v>
      </c>
      <c r="D7" s="13">
        <v>0.33</v>
      </c>
      <c r="E7" s="14">
        <v>0.48</v>
      </c>
      <c r="F7" s="14">
        <v>0.48</v>
      </c>
      <c r="G7" s="14">
        <v>0.23</v>
      </c>
      <c r="H7" s="14">
        <v>0.47</v>
      </c>
      <c r="I7" s="14">
        <v>0.17</v>
      </c>
      <c r="J7" s="14">
        <v>0.44</v>
      </c>
      <c r="K7" s="14">
        <v>0.17</v>
      </c>
      <c r="L7" s="14">
        <v>0.43</v>
      </c>
      <c r="M7" s="14">
        <v>0.15</v>
      </c>
      <c r="N7" s="14">
        <v>0.41</v>
      </c>
    </row>
    <row r="8" spans="1:18" x14ac:dyDescent="0.3">
      <c r="A8" s="19">
        <v>-5092</v>
      </c>
      <c r="B8" s="19" t="s">
        <v>40</v>
      </c>
      <c r="C8" t="s">
        <v>42</v>
      </c>
      <c r="D8" s="15"/>
      <c r="G8" s="14">
        <v>-0.74</v>
      </c>
      <c r="H8" s="14">
        <v>0.21</v>
      </c>
      <c r="I8" s="14">
        <v>-0.34</v>
      </c>
      <c r="J8" s="14">
        <v>-0.17</v>
      </c>
      <c r="K8" s="14">
        <v>-0.01</v>
      </c>
      <c r="L8" s="14">
        <v>0.02</v>
      </c>
      <c r="M8" s="14">
        <v>-0.27</v>
      </c>
      <c r="N8" s="14">
        <v>-0.18</v>
      </c>
    </row>
    <row r="9" spans="1:18" x14ac:dyDescent="0.3">
      <c r="A9" s="19">
        <v>-5091</v>
      </c>
      <c r="B9" s="19" t="s">
        <v>43</v>
      </c>
      <c r="C9" t="s">
        <v>37</v>
      </c>
      <c r="D9" s="11">
        <v>3574</v>
      </c>
      <c r="E9">
        <v>345</v>
      </c>
      <c r="F9">
        <v>132</v>
      </c>
      <c r="G9">
        <v>224</v>
      </c>
      <c r="H9">
        <v>136</v>
      </c>
      <c r="I9">
        <v>221</v>
      </c>
      <c r="J9">
        <v>147</v>
      </c>
      <c r="K9">
        <v>222</v>
      </c>
      <c r="L9">
        <v>152</v>
      </c>
      <c r="M9">
        <v>198</v>
      </c>
      <c r="N9">
        <v>127</v>
      </c>
    </row>
    <row r="10" spans="1:18" x14ac:dyDescent="0.3">
      <c r="A10" s="19">
        <v>-5091</v>
      </c>
      <c r="B10" s="19" t="s">
        <v>43</v>
      </c>
      <c r="C10" t="s">
        <v>41</v>
      </c>
      <c r="D10" s="13">
        <v>0.16</v>
      </c>
      <c r="E10" s="14">
        <v>0.15</v>
      </c>
      <c r="F10" s="14">
        <v>0.14000000000000001</v>
      </c>
      <c r="G10" s="14">
        <v>0.18</v>
      </c>
      <c r="H10" s="14">
        <v>0.11</v>
      </c>
      <c r="I10" s="14">
        <v>0.2</v>
      </c>
      <c r="J10" s="14">
        <v>0.14000000000000001</v>
      </c>
      <c r="K10" s="14">
        <v>0.2</v>
      </c>
      <c r="L10" s="14">
        <v>0.14000000000000001</v>
      </c>
      <c r="M10" s="14">
        <v>0.21</v>
      </c>
      <c r="N10" s="14">
        <v>0.14000000000000001</v>
      </c>
    </row>
    <row r="11" spans="1:18" x14ac:dyDescent="0.3">
      <c r="A11" s="19">
        <v>-5091</v>
      </c>
      <c r="B11" s="19" t="s">
        <v>43</v>
      </c>
      <c r="C11" t="s">
        <v>42</v>
      </c>
      <c r="D11" s="15"/>
      <c r="G11" s="14">
        <v>-0.35</v>
      </c>
      <c r="H11" s="14">
        <v>0.03</v>
      </c>
      <c r="I11" s="14">
        <v>-0.01</v>
      </c>
      <c r="J11" s="14">
        <v>0.08</v>
      </c>
      <c r="K11" s="14">
        <v>0</v>
      </c>
      <c r="L11" s="14">
        <v>0.03</v>
      </c>
      <c r="M11" s="14">
        <v>-0.11</v>
      </c>
      <c r="N11" s="14">
        <v>-0.16</v>
      </c>
    </row>
    <row r="12" spans="1:18" x14ac:dyDescent="0.3">
      <c r="A12" s="19">
        <v>64</v>
      </c>
      <c r="B12" s="19" t="s">
        <v>44</v>
      </c>
      <c r="C12" t="s">
        <v>37</v>
      </c>
      <c r="D12" s="11">
        <v>3432</v>
      </c>
      <c r="E12">
        <v>63</v>
      </c>
      <c r="F12">
        <v>31</v>
      </c>
      <c r="G12">
        <v>286</v>
      </c>
      <c r="H12">
        <v>199</v>
      </c>
      <c r="I12">
        <v>213</v>
      </c>
      <c r="J12">
        <v>175</v>
      </c>
      <c r="K12">
        <v>249</v>
      </c>
      <c r="L12">
        <v>208</v>
      </c>
      <c r="M12">
        <v>220</v>
      </c>
      <c r="N12">
        <v>235</v>
      </c>
    </row>
    <row r="13" spans="1:18" x14ac:dyDescent="0.3">
      <c r="A13" s="19">
        <v>64</v>
      </c>
      <c r="B13" s="19" t="s">
        <v>44</v>
      </c>
      <c r="C13" t="s">
        <v>41</v>
      </c>
      <c r="D13" s="13">
        <v>0.16</v>
      </c>
      <c r="E13" s="14">
        <v>0.03</v>
      </c>
      <c r="F13" s="14">
        <v>0.03</v>
      </c>
      <c r="G13" s="14">
        <v>0.23</v>
      </c>
      <c r="H13" s="14">
        <v>0.17</v>
      </c>
      <c r="I13" s="14">
        <v>0.19</v>
      </c>
      <c r="J13" s="14">
        <v>0.17</v>
      </c>
      <c r="K13" s="14">
        <v>0.23</v>
      </c>
      <c r="L13" s="14">
        <v>0.19</v>
      </c>
      <c r="M13" s="14">
        <v>0.23</v>
      </c>
      <c r="N13" s="14">
        <v>0.25</v>
      </c>
    </row>
    <row r="14" spans="1:18" x14ac:dyDescent="0.3">
      <c r="A14" s="19">
        <v>64</v>
      </c>
      <c r="B14" s="19" t="s">
        <v>44</v>
      </c>
      <c r="C14" t="s">
        <v>42</v>
      </c>
      <c r="D14" s="15"/>
      <c r="G14" s="14">
        <v>3.54</v>
      </c>
      <c r="H14" s="14">
        <v>5.42</v>
      </c>
      <c r="I14" s="14">
        <v>-0.26</v>
      </c>
      <c r="J14" s="14">
        <v>-0.12</v>
      </c>
      <c r="K14" s="14">
        <v>0.17</v>
      </c>
      <c r="L14" s="14">
        <v>0.19</v>
      </c>
      <c r="M14" s="14">
        <v>-0.12</v>
      </c>
      <c r="N14" s="14">
        <v>0.13</v>
      </c>
    </row>
    <row r="15" spans="1:18" x14ac:dyDescent="0.3">
      <c r="A15" s="19">
        <v>-5079</v>
      </c>
      <c r="B15" s="19" t="s">
        <v>45</v>
      </c>
      <c r="C15" t="s">
        <v>37</v>
      </c>
      <c r="D15" s="11">
        <v>1850</v>
      </c>
      <c r="E15">
        <v>249</v>
      </c>
      <c r="F15">
        <v>111</v>
      </c>
      <c r="G15">
        <v>94</v>
      </c>
      <c r="H15">
        <v>61</v>
      </c>
      <c r="I15">
        <v>99</v>
      </c>
      <c r="J15">
        <v>76</v>
      </c>
      <c r="K15">
        <v>96</v>
      </c>
      <c r="L15">
        <v>94</v>
      </c>
      <c r="M15">
        <v>109</v>
      </c>
      <c r="N15">
        <v>48</v>
      </c>
    </row>
    <row r="16" spans="1:18" x14ac:dyDescent="0.3">
      <c r="A16" s="19">
        <v>-5079</v>
      </c>
      <c r="B16" s="19" t="s">
        <v>45</v>
      </c>
      <c r="C16" t="s">
        <v>41</v>
      </c>
      <c r="D16" s="13">
        <v>0.08</v>
      </c>
      <c r="E16" s="14">
        <v>0.11</v>
      </c>
      <c r="F16" s="14">
        <v>0.12</v>
      </c>
      <c r="G16" s="14">
        <v>0.08</v>
      </c>
      <c r="H16" s="14">
        <v>0.05</v>
      </c>
      <c r="I16" s="14">
        <v>0.09</v>
      </c>
      <c r="J16" s="14">
        <v>7.0000000000000007E-2</v>
      </c>
      <c r="K16" s="14">
        <v>0.09</v>
      </c>
      <c r="L16" s="14">
        <v>0.09</v>
      </c>
      <c r="M16" s="14">
        <v>0.11</v>
      </c>
      <c r="N16" s="14">
        <v>0.05</v>
      </c>
    </row>
    <row r="17" spans="1:14" x14ac:dyDescent="0.3">
      <c r="A17" s="19">
        <v>-5079</v>
      </c>
      <c r="B17" s="19" t="s">
        <v>45</v>
      </c>
      <c r="C17" t="s">
        <v>42</v>
      </c>
      <c r="D17" s="15"/>
      <c r="G17" s="14">
        <v>-0.62</v>
      </c>
      <c r="H17" s="14">
        <v>-0.45</v>
      </c>
      <c r="I17" s="14">
        <v>0.05</v>
      </c>
      <c r="J17" s="14">
        <v>0.25</v>
      </c>
      <c r="K17" s="14">
        <v>-0.03</v>
      </c>
      <c r="L17" s="14">
        <v>0.24</v>
      </c>
      <c r="M17" s="14">
        <v>0.14000000000000001</v>
      </c>
      <c r="N17" s="14">
        <v>-0.49</v>
      </c>
    </row>
    <row r="18" spans="1:14" x14ac:dyDescent="0.3">
      <c r="A18" s="19">
        <v>-5040</v>
      </c>
      <c r="B18" s="19" t="s">
        <v>46</v>
      </c>
      <c r="C18" t="s">
        <v>37</v>
      </c>
      <c r="D18" s="11">
        <v>1277</v>
      </c>
      <c r="E18">
        <v>147</v>
      </c>
      <c r="F18">
        <v>36</v>
      </c>
      <c r="G18">
        <v>84</v>
      </c>
      <c r="H18">
        <v>30</v>
      </c>
      <c r="I18">
        <v>108</v>
      </c>
      <c r="J18">
        <v>40</v>
      </c>
      <c r="K18">
        <v>93</v>
      </c>
      <c r="L18">
        <v>46</v>
      </c>
      <c r="M18">
        <v>79</v>
      </c>
      <c r="N18">
        <v>35</v>
      </c>
    </row>
    <row r="19" spans="1:14" x14ac:dyDescent="0.3">
      <c r="A19" s="19">
        <v>-5040</v>
      </c>
      <c r="B19" s="19" t="s">
        <v>46</v>
      </c>
      <c r="C19" t="s">
        <v>41</v>
      </c>
      <c r="D19" s="13">
        <v>0.06</v>
      </c>
      <c r="E19" s="14">
        <v>0.06</v>
      </c>
      <c r="F19" s="14">
        <v>0.04</v>
      </c>
      <c r="G19" s="14">
        <v>7.0000000000000007E-2</v>
      </c>
      <c r="H19" s="14">
        <v>0.03</v>
      </c>
      <c r="I19" s="14">
        <v>0.1</v>
      </c>
      <c r="J19" s="14">
        <v>0.04</v>
      </c>
      <c r="K19" s="14">
        <v>0.09</v>
      </c>
      <c r="L19" s="14">
        <v>0.04</v>
      </c>
      <c r="M19" s="14">
        <v>0.08</v>
      </c>
      <c r="N19" s="14">
        <v>0.04</v>
      </c>
    </row>
    <row r="20" spans="1:14" x14ac:dyDescent="0.3">
      <c r="A20" s="19">
        <v>-5040</v>
      </c>
      <c r="B20" s="19" t="s">
        <v>46</v>
      </c>
      <c r="C20" t="s">
        <v>42</v>
      </c>
      <c r="D20" s="15"/>
      <c r="G20" s="14">
        <v>-0.43</v>
      </c>
      <c r="H20" s="14">
        <v>-0.17</v>
      </c>
      <c r="I20" s="14">
        <v>0.28999999999999998</v>
      </c>
      <c r="J20" s="14">
        <v>0.33</v>
      </c>
      <c r="K20" s="14">
        <v>-0.14000000000000001</v>
      </c>
      <c r="L20" s="14">
        <v>0.15</v>
      </c>
      <c r="M20" s="14">
        <v>-0.15</v>
      </c>
      <c r="N20" s="14">
        <v>-0.24</v>
      </c>
    </row>
    <row r="21" spans="1:14" x14ac:dyDescent="0.3">
      <c r="A21" s="19">
        <v>-5083</v>
      </c>
      <c r="B21" s="19" t="s">
        <v>47</v>
      </c>
      <c r="C21" t="s">
        <v>37</v>
      </c>
      <c r="D21" s="11">
        <v>1208</v>
      </c>
      <c r="M21">
        <v>48</v>
      </c>
      <c r="N21">
        <v>19</v>
      </c>
    </row>
    <row r="22" spans="1:14" x14ac:dyDescent="0.3">
      <c r="A22" s="19">
        <v>-5083</v>
      </c>
      <c r="B22" s="19" t="s">
        <v>47</v>
      </c>
      <c r="C22" t="s">
        <v>41</v>
      </c>
      <c r="D22" s="13">
        <v>0.05</v>
      </c>
      <c r="M22" s="14">
        <v>0.05</v>
      </c>
      <c r="N22" s="14">
        <v>0.02</v>
      </c>
    </row>
    <row r="23" spans="1:14" x14ac:dyDescent="0.3">
      <c r="A23" s="19">
        <v>-5083</v>
      </c>
      <c r="B23" s="19" t="s">
        <v>47</v>
      </c>
      <c r="C23" t="s">
        <v>42</v>
      </c>
      <c r="D23" s="15"/>
    </row>
    <row r="24" spans="1:14" x14ac:dyDescent="0.3">
      <c r="A24" s="19">
        <v>-5019</v>
      </c>
      <c r="B24" s="19" t="s">
        <v>48</v>
      </c>
      <c r="C24" t="s">
        <v>37</v>
      </c>
      <c r="D24" s="11">
        <v>1189</v>
      </c>
      <c r="E24">
        <v>248</v>
      </c>
      <c r="F24">
        <v>117</v>
      </c>
      <c r="G24">
        <v>114</v>
      </c>
      <c r="H24">
        <v>130</v>
      </c>
      <c r="I24">
        <v>136</v>
      </c>
      <c r="J24">
        <v>96</v>
      </c>
      <c r="K24">
        <v>171</v>
      </c>
      <c r="L24">
        <v>82</v>
      </c>
      <c r="M24">
        <v>70</v>
      </c>
      <c r="N24">
        <v>25</v>
      </c>
    </row>
    <row r="25" spans="1:14" x14ac:dyDescent="0.3">
      <c r="A25" s="19">
        <v>-5019</v>
      </c>
      <c r="B25" s="19" t="s">
        <v>48</v>
      </c>
      <c r="C25" t="s">
        <v>41</v>
      </c>
      <c r="D25" s="13">
        <v>0.05</v>
      </c>
      <c r="E25" s="14">
        <v>0.11</v>
      </c>
      <c r="F25" s="14">
        <v>0.12</v>
      </c>
      <c r="G25" s="14">
        <v>0.09</v>
      </c>
      <c r="H25" s="14">
        <v>0.11</v>
      </c>
      <c r="I25" s="14">
        <v>0.12</v>
      </c>
      <c r="J25" s="14">
        <v>0.09</v>
      </c>
      <c r="K25" s="14">
        <v>0.16</v>
      </c>
      <c r="L25" s="14">
        <v>7.0000000000000007E-2</v>
      </c>
      <c r="M25" s="14">
        <v>7.0000000000000007E-2</v>
      </c>
      <c r="N25" s="14">
        <v>0.03</v>
      </c>
    </row>
    <row r="26" spans="1:14" x14ac:dyDescent="0.3">
      <c r="A26" s="19">
        <v>-5019</v>
      </c>
      <c r="B26" s="19" t="s">
        <v>48</v>
      </c>
      <c r="C26" t="s">
        <v>42</v>
      </c>
      <c r="D26" s="15"/>
      <c r="G26" s="14">
        <v>-0.54</v>
      </c>
      <c r="H26" s="14">
        <v>0.11</v>
      </c>
      <c r="I26" s="14">
        <v>0.19</v>
      </c>
      <c r="J26" s="14">
        <v>-0.26</v>
      </c>
      <c r="K26" s="14">
        <v>0.26</v>
      </c>
      <c r="L26" s="14">
        <v>-0.15</v>
      </c>
      <c r="M26" s="14">
        <v>-0.59</v>
      </c>
      <c r="N26" s="14">
        <v>-0.7</v>
      </c>
    </row>
    <row r="27" spans="1:14" x14ac:dyDescent="0.3">
      <c r="A27" s="19">
        <v>-10335</v>
      </c>
      <c r="B27" s="19" t="s">
        <v>49</v>
      </c>
      <c r="C27" t="s">
        <v>37</v>
      </c>
      <c r="D27" s="15">
        <v>560</v>
      </c>
      <c r="I27">
        <v>9</v>
      </c>
      <c r="J27">
        <v>10</v>
      </c>
      <c r="K27">
        <v>32</v>
      </c>
      <c r="L27">
        <v>31</v>
      </c>
      <c r="M27">
        <v>27</v>
      </c>
      <c r="N27">
        <v>32</v>
      </c>
    </row>
    <row r="28" spans="1:14" x14ac:dyDescent="0.3">
      <c r="A28" s="19">
        <v>-10335</v>
      </c>
      <c r="B28" s="19" t="s">
        <v>49</v>
      </c>
      <c r="C28" t="s">
        <v>41</v>
      </c>
      <c r="D28" s="13">
        <v>0.03</v>
      </c>
      <c r="I28" s="14">
        <v>0.01</v>
      </c>
      <c r="J28" s="14">
        <v>0.01</v>
      </c>
      <c r="K28" s="14">
        <v>0.03</v>
      </c>
      <c r="L28" s="14">
        <v>0.03</v>
      </c>
      <c r="M28" s="14">
        <v>0.03</v>
      </c>
      <c r="N28" s="14">
        <v>0.03</v>
      </c>
    </row>
    <row r="29" spans="1:14" x14ac:dyDescent="0.3">
      <c r="A29" s="19">
        <v>-10335</v>
      </c>
      <c r="B29" s="19" t="s">
        <v>49</v>
      </c>
      <c r="C29" t="s">
        <v>42</v>
      </c>
      <c r="D29" s="15"/>
      <c r="K29" s="14">
        <v>2.56</v>
      </c>
      <c r="L29" s="14">
        <v>2.1</v>
      </c>
      <c r="M29" s="14">
        <v>-0.16</v>
      </c>
      <c r="N29" s="14">
        <v>0.03</v>
      </c>
    </row>
    <row r="30" spans="1:14" x14ac:dyDescent="0.3">
      <c r="A30" s="19">
        <v>-5002</v>
      </c>
      <c r="B30" s="19" t="s">
        <v>50</v>
      </c>
      <c r="C30" t="s">
        <v>37</v>
      </c>
      <c r="D30" s="15">
        <v>495</v>
      </c>
      <c r="M30">
        <v>14</v>
      </c>
      <c r="N30">
        <v>4</v>
      </c>
    </row>
    <row r="31" spans="1:14" x14ac:dyDescent="0.3">
      <c r="A31" s="19">
        <v>-5002</v>
      </c>
      <c r="B31" s="19" t="s">
        <v>50</v>
      </c>
      <c r="C31" t="s">
        <v>41</v>
      </c>
      <c r="D31" s="13">
        <v>0.02</v>
      </c>
      <c r="M31" s="14">
        <v>0.01</v>
      </c>
      <c r="N31" s="14">
        <v>0</v>
      </c>
    </row>
    <row r="32" spans="1:14" x14ac:dyDescent="0.3">
      <c r="A32" s="19">
        <v>-5002</v>
      </c>
      <c r="B32" s="19" t="s">
        <v>50</v>
      </c>
      <c r="C32" t="s">
        <v>42</v>
      </c>
      <c r="D32" s="15"/>
    </row>
    <row r="33" spans="1:14" x14ac:dyDescent="0.3">
      <c r="A33" s="19">
        <v>-3055</v>
      </c>
      <c r="B33" s="19" t="s">
        <v>51</v>
      </c>
      <c r="C33" t="s">
        <v>37</v>
      </c>
      <c r="D33" s="15">
        <v>487</v>
      </c>
      <c r="E33">
        <v>85</v>
      </c>
      <c r="F33">
        <v>39</v>
      </c>
      <c r="G33">
        <v>110</v>
      </c>
      <c r="H33">
        <v>48</v>
      </c>
      <c r="I33">
        <v>65</v>
      </c>
      <c r="J33">
        <v>21</v>
      </c>
      <c r="K33">
        <v>13</v>
      </c>
      <c r="L33">
        <v>3</v>
      </c>
      <c r="M33">
        <v>17</v>
      </c>
      <c r="N33">
        <v>3</v>
      </c>
    </row>
    <row r="34" spans="1:14" x14ac:dyDescent="0.3">
      <c r="A34" s="19">
        <v>-3055</v>
      </c>
      <c r="B34" s="19" t="s">
        <v>51</v>
      </c>
      <c r="C34" t="s">
        <v>41</v>
      </c>
      <c r="D34" s="13">
        <v>0.02</v>
      </c>
      <c r="E34" s="14">
        <v>0.04</v>
      </c>
      <c r="F34" s="14">
        <v>0.04</v>
      </c>
      <c r="G34" s="14">
        <v>0.09</v>
      </c>
      <c r="H34" s="14">
        <v>0.04</v>
      </c>
      <c r="I34" s="14">
        <v>0.06</v>
      </c>
      <c r="J34" s="14">
        <v>0.02</v>
      </c>
      <c r="K34" s="14">
        <v>0.01</v>
      </c>
      <c r="L34" s="14">
        <v>0</v>
      </c>
      <c r="M34" s="14">
        <v>0.02</v>
      </c>
      <c r="N34" s="14">
        <v>0</v>
      </c>
    </row>
    <row r="35" spans="1:14" x14ac:dyDescent="0.3">
      <c r="A35" s="19">
        <v>-3055</v>
      </c>
      <c r="B35" s="19" t="s">
        <v>51</v>
      </c>
      <c r="C35" t="s">
        <v>42</v>
      </c>
      <c r="D35" s="15"/>
      <c r="G35" s="14">
        <v>0.28999999999999998</v>
      </c>
      <c r="H35" s="14">
        <v>0.23</v>
      </c>
      <c r="I35" s="14">
        <v>-0.41</v>
      </c>
      <c r="J35" s="14">
        <v>-0.56000000000000005</v>
      </c>
      <c r="K35" s="14">
        <v>-0.8</v>
      </c>
      <c r="L35" s="14">
        <v>-0.86</v>
      </c>
      <c r="M35" s="14">
        <v>0.31</v>
      </c>
      <c r="N35" s="14">
        <v>0</v>
      </c>
    </row>
    <row r="36" spans="1:14" x14ac:dyDescent="0.3">
      <c r="A36" s="19">
        <v>-5050</v>
      </c>
      <c r="B36" s="19" t="s">
        <v>52</v>
      </c>
      <c r="C36" t="s">
        <v>37</v>
      </c>
      <c r="D36" s="15">
        <v>415</v>
      </c>
      <c r="E36">
        <v>41</v>
      </c>
      <c r="F36">
        <v>17</v>
      </c>
      <c r="G36">
        <v>34</v>
      </c>
      <c r="H36">
        <v>23</v>
      </c>
      <c r="I36">
        <v>26</v>
      </c>
      <c r="J36">
        <v>12</v>
      </c>
      <c r="K36">
        <v>20</v>
      </c>
      <c r="L36">
        <v>12</v>
      </c>
      <c r="M36">
        <v>19</v>
      </c>
      <c r="N36">
        <v>22</v>
      </c>
    </row>
    <row r="37" spans="1:14" x14ac:dyDescent="0.3">
      <c r="A37" s="19">
        <v>-5050</v>
      </c>
      <c r="B37" s="19" t="s">
        <v>52</v>
      </c>
      <c r="C37" t="s">
        <v>41</v>
      </c>
      <c r="D37" s="13">
        <v>0.02</v>
      </c>
      <c r="E37" s="14">
        <v>0.02</v>
      </c>
      <c r="F37" s="14">
        <v>0.02</v>
      </c>
      <c r="G37" s="14">
        <v>0.03</v>
      </c>
      <c r="H37" s="14">
        <v>0.02</v>
      </c>
      <c r="I37" s="14">
        <v>0.02</v>
      </c>
      <c r="J37" s="14">
        <v>0.01</v>
      </c>
      <c r="K37" s="14">
        <v>0.02</v>
      </c>
      <c r="L37" s="14">
        <v>0.01</v>
      </c>
      <c r="M37" s="14">
        <v>0.02</v>
      </c>
      <c r="N37" s="14">
        <v>0.02</v>
      </c>
    </row>
    <row r="38" spans="1:14" x14ac:dyDescent="0.3">
      <c r="A38" s="19">
        <v>-5050</v>
      </c>
      <c r="B38" s="19" t="s">
        <v>52</v>
      </c>
      <c r="C38" t="s">
        <v>42</v>
      </c>
      <c r="D38" s="15"/>
      <c r="G38" s="14">
        <v>-0.17</v>
      </c>
      <c r="H38" s="14">
        <v>0.35</v>
      </c>
      <c r="I38" s="14">
        <v>-0.24</v>
      </c>
      <c r="J38" s="14">
        <v>-0.48</v>
      </c>
      <c r="K38" s="14">
        <v>-0.23</v>
      </c>
      <c r="L38" s="14">
        <v>0</v>
      </c>
      <c r="M38" s="14">
        <v>-0.05</v>
      </c>
      <c r="N38" s="14">
        <v>0.83</v>
      </c>
    </row>
  </sheetData>
  <mergeCells count="28">
    <mergeCell ref="A33:A35"/>
    <mergeCell ref="B33:B35"/>
    <mergeCell ref="A36:A38"/>
    <mergeCell ref="B36:B38"/>
    <mergeCell ref="A24:A26"/>
    <mergeCell ref="B24:B26"/>
    <mergeCell ref="A27:A29"/>
    <mergeCell ref="B27:B29"/>
    <mergeCell ref="A30:A32"/>
    <mergeCell ref="B30:B32"/>
    <mergeCell ref="A15:A17"/>
    <mergeCell ref="B15:B17"/>
    <mergeCell ref="A18:A20"/>
    <mergeCell ref="B18:B20"/>
    <mergeCell ref="A21:A23"/>
    <mergeCell ref="B21:B23"/>
    <mergeCell ref="A6:A8"/>
    <mergeCell ref="B6:B8"/>
    <mergeCell ref="A9:A11"/>
    <mergeCell ref="B9:B11"/>
    <mergeCell ref="A12:A14"/>
    <mergeCell ref="B12:B14"/>
    <mergeCell ref="M1:N1"/>
    <mergeCell ref="D1:D2"/>
    <mergeCell ref="E1:F1"/>
    <mergeCell ref="G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D2408-5BC8-469B-B993-93B7882CB104}">
  <dimension ref="A1:R41"/>
  <sheetViews>
    <sheetView workbookViewId="0">
      <pane xSplit="4" topLeftCell="F1" activePane="topRight" state="frozen"/>
      <selection activeCell="B16" sqref="B16"/>
      <selection pane="topRight" activeCell="K30" sqref="K30:N31"/>
    </sheetView>
  </sheetViews>
  <sheetFormatPr defaultRowHeight="14.4" x14ac:dyDescent="0.3"/>
  <cols>
    <col min="1" max="1" width="11.44140625" bestFit="1" customWidth="1"/>
    <col min="2" max="2" width="37.88671875" customWidth="1"/>
    <col min="3" max="3" width="13.44140625" bestFit="1" customWidth="1"/>
    <col min="4" max="4" width="10.77734375" bestFit="1" customWidth="1"/>
  </cols>
  <sheetData>
    <row r="1" spans="1:18" x14ac:dyDescent="0.3">
      <c r="A1" s="5"/>
      <c r="B1" s="5"/>
      <c r="C1" s="18" t="s">
        <v>34</v>
      </c>
      <c r="D1" s="18" t="s">
        <v>26</v>
      </c>
      <c r="E1" s="16" t="s">
        <v>27</v>
      </c>
      <c r="F1" s="17"/>
      <c r="G1" s="16" t="s">
        <v>28</v>
      </c>
      <c r="H1" s="17"/>
      <c r="I1" s="16" t="s">
        <v>29</v>
      </c>
      <c r="J1" s="17"/>
      <c r="K1" s="16" t="s">
        <v>30</v>
      </c>
      <c r="L1" s="17"/>
      <c r="M1" s="16" t="s">
        <v>31</v>
      </c>
      <c r="N1" s="17"/>
    </row>
    <row r="2" spans="1:18" x14ac:dyDescent="0.3">
      <c r="A2" s="5" t="s">
        <v>53</v>
      </c>
      <c r="B2" s="5" t="s">
        <v>33</v>
      </c>
      <c r="C2" s="18"/>
      <c r="D2" s="18"/>
      <c r="E2" s="6" t="s">
        <v>35</v>
      </c>
      <c r="F2" s="6" t="s">
        <v>36</v>
      </c>
      <c r="G2" s="6" t="s">
        <v>35</v>
      </c>
      <c r="H2" s="6" t="s">
        <v>36</v>
      </c>
      <c r="I2" s="6" t="s">
        <v>35</v>
      </c>
      <c r="J2" s="6" t="s">
        <v>36</v>
      </c>
      <c r="K2" s="6" t="s">
        <v>35</v>
      </c>
      <c r="L2" s="6" t="s">
        <v>36</v>
      </c>
      <c r="M2" s="6" t="s">
        <v>35</v>
      </c>
      <c r="N2" s="6" t="s">
        <v>36</v>
      </c>
    </row>
    <row r="3" spans="1:18" x14ac:dyDescent="0.3">
      <c r="A3" s="7" t="s">
        <v>37</v>
      </c>
      <c r="B3" s="8"/>
      <c r="C3" s="8"/>
      <c r="D3" s="9">
        <v>59340</v>
      </c>
      <c r="E3" s="9">
        <v>5471</v>
      </c>
      <c r="F3" s="9">
        <v>2926</v>
      </c>
      <c r="G3" s="9">
        <v>3036</v>
      </c>
      <c r="H3" s="9">
        <v>2696</v>
      </c>
      <c r="I3" s="9">
        <v>3175</v>
      </c>
      <c r="J3" s="9">
        <v>1382</v>
      </c>
      <c r="K3" s="9">
        <v>3213</v>
      </c>
      <c r="L3" s="9">
        <v>1456</v>
      </c>
      <c r="M3" s="9">
        <v>2765</v>
      </c>
      <c r="N3" s="9">
        <v>2015</v>
      </c>
      <c r="P3" s="12">
        <f>SUM(E3:F3)</f>
        <v>8397</v>
      </c>
      <c r="Q3" s="12">
        <f>SUM(G3:H3)</f>
        <v>5732</v>
      </c>
      <c r="R3" s="12">
        <f>SUM(I3:J3)</f>
        <v>4557</v>
      </c>
    </row>
    <row r="4" spans="1:18" x14ac:dyDescent="0.3">
      <c r="A4" s="7" t="s">
        <v>38</v>
      </c>
      <c r="B4" s="8"/>
      <c r="C4" s="8"/>
      <c r="D4" s="9">
        <v>19582.2</v>
      </c>
      <c r="E4" s="9">
        <v>2297.8199999999997</v>
      </c>
      <c r="F4" s="9">
        <v>29.26</v>
      </c>
      <c r="G4" s="9">
        <v>1578.72</v>
      </c>
      <c r="H4" s="9">
        <v>188.72000000000003</v>
      </c>
      <c r="I4" s="9">
        <v>1492.25</v>
      </c>
      <c r="J4" s="9">
        <v>317.86</v>
      </c>
      <c r="K4" s="9">
        <v>1445.8500000000001</v>
      </c>
      <c r="L4" s="9">
        <v>451.36</v>
      </c>
      <c r="M4" s="9">
        <v>1244.25</v>
      </c>
      <c r="N4" s="9">
        <v>423.15</v>
      </c>
      <c r="P4" s="12">
        <f>SUM(E4:F4)</f>
        <v>2327.08</v>
      </c>
      <c r="Q4" s="12">
        <f>SUM(G4:H4)</f>
        <v>1767.44</v>
      </c>
      <c r="R4" s="12">
        <f>SUM(I4:J4)</f>
        <v>1810.1100000000001</v>
      </c>
    </row>
    <row r="5" spans="1:18" x14ac:dyDescent="0.3">
      <c r="A5" s="7" t="s">
        <v>39</v>
      </c>
      <c r="B5" s="8"/>
      <c r="C5" s="8"/>
      <c r="D5" s="10">
        <v>0.33</v>
      </c>
      <c r="E5" s="10">
        <v>0.42</v>
      </c>
      <c r="F5" s="10">
        <v>0.01</v>
      </c>
      <c r="G5" s="10">
        <v>0.52</v>
      </c>
      <c r="H5" s="10">
        <v>7.0000000000000007E-2</v>
      </c>
      <c r="I5" s="10">
        <v>0.47</v>
      </c>
      <c r="J5" s="10">
        <v>0.23</v>
      </c>
      <c r="K5" s="10">
        <v>0.45</v>
      </c>
      <c r="L5" s="10">
        <v>0.31</v>
      </c>
      <c r="M5" s="10">
        <v>0.45</v>
      </c>
      <c r="N5" s="10">
        <v>0.21</v>
      </c>
      <c r="P5">
        <f>P4/P3</f>
        <v>0.27713230915803261</v>
      </c>
      <c r="Q5">
        <f>Q4/Q3</f>
        <v>0.30834612700628056</v>
      </c>
      <c r="R5">
        <f>R4/R3</f>
        <v>0.39721527320605665</v>
      </c>
    </row>
    <row r="6" spans="1:18" x14ac:dyDescent="0.3">
      <c r="A6" s="19">
        <v>-5091</v>
      </c>
      <c r="B6" s="19" t="s">
        <v>43</v>
      </c>
      <c r="C6" t="s">
        <v>37</v>
      </c>
      <c r="D6" s="11">
        <v>15369</v>
      </c>
      <c r="E6">
        <v>936</v>
      </c>
      <c r="F6">
        <v>414</v>
      </c>
      <c r="G6">
        <v>544</v>
      </c>
      <c r="H6">
        <v>371</v>
      </c>
      <c r="I6">
        <v>602</v>
      </c>
      <c r="J6">
        <v>432</v>
      </c>
      <c r="K6">
        <v>629</v>
      </c>
      <c r="L6">
        <v>372</v>
      </c>
      <c r="M6">
        <v>550</v>
      </c>
      <c r="N6">
        <v>636</v>
      </c>
    </row>
    <row r="7" spans="1:18" x14ac:dyDescent="0.3">
      <c r="A7" s="19">
        <v>-5091</v>
      </c>
      <c r="B7" s="19" t="s">
        <v>43</v>
      </c>
      <c r="C7" t="s">
        <v>41</v>
      </c>
      <c r="D7" s="13">
        <v>0.38</v>
      </c>
      <c r="E7" s="14">
        <v>0.3</v>
      </c>
      <c r="F7" s="14">
        <v>0.14000000000000001</v>
      </c>
      <c r="G7" s="14">
        <v>0.37</v>
      </c>
      <c r="H7" s="14">
        <v>0.15</v>
      </c>
      <c r="I7" s="14">
        <v>0.36</v>
      </c>
      <c r="J7" s="14">
        <v>0.41</v>
      </c>
      <c r="K7" s="14">
        <v>0.36</v>
      </c>
      <c r="L7" s="14">
        <v>0.37</v>
      </c>
      <c r="M7" s="14">
        <v>0.36</v>
      </c>
      <c r="N7" s="14">
        <v>0.4</v>
      </c>
    </row>
    <row r="8" spans="1:18" x14ac:dyDescent="0.3">
      <c r="A8" s="19">
        <v>-5091</v>
      </c>
      <c r="B8" s="19" t="s">
        <v>43</v>
      </c>
      <c r="C8" t="s">
        <v>42</v>
      </c>
      <c r="D8" s="15"/>
      <c r="G8" s="14">
        <v>-0.42</v>
      </c>
      <c r="H8" s="14">
        <v>-0.1</v>
      </c>
      <c r="I8" s="14">
        <v>0.11</v>
      </c>
      <c r="J8" s="14">
        <v>0.16</v>
      </c>
      <c r="K8" s="14">
        <v>0.04</v>
      </c>
      <c r="L8" s="14">
        <v>-0.14000000000000001</v>
      </c>
      <c r="M8" s="14">
        <v>-0.13</v>
      </c>
      <c r="N8" s="14">
        <v>0.71</v>
      </c>
    </row>
    <row r="9" spans="1:18" x14ac:dyDescent="0.3">
      <c r="A9" s="19">
        <v>-5038</v>
      </c>
      <c r="B9" s="19" t="s">
        <v>54</v>
      </c>
      <c r="C9" t="s">
        <v>37</v>
      </c>
      <c r="D9" s="11">
        <v>8021</v>
      </c>
      <c r="E9">
        <v>645</v>
      </c>
      <c r="F9">
        <v>111</v>
      </c>
      <c r="G9">
        <v>345</v>
      </c>
      <c r="H9">
        <v>103</v>
      </c>
      <c r="I9">
        <v>412</v>
      </c>
      <c r="J9">
        <v>158</v>
      </c>
      <c r="K9">
        <v>546</v>
      </c>
      <c r="L9">
        <v>201</v>
      </c>
      <c r="M9">
        <v>316</v>
      </c>
      <c r="N9">
        <v>422</v>
      </c>
    </row>
    <row r="10" spans="1:18" x14ac:dyDescent="0.3">
      <c r="A10" s="19">
        <v>-5038</v>
      </c>
      <c r="B10" s="19" t="s">
        <v>54</v>
      </c>
      <c r="C10" t="s">
        <v>41</v>
      </c>
      <c r="D10" s="13">
        <v>0.2</v>
      </c>
      <c r="E10" s="14">
        <v>0.2</v>
      </c>
      <c r="F10" s="14">
        <v>0.04</v>
      </c>
      <c r="G10" s="14">
        <v>0.24</v>
      </c>
      <c r="H10" s="14">
        <v>0.04</v>
      </c>
      <c r="I10" s="14">
        <v>0.24</v>
      </c>
      <c r="J10" s="14">
        <v>0.15</v>
      </c>
      <c r="K10" s="14">
        <v>0.31</v>
      </c>
      <c r="L10" s="14">
        <v>0.2</v>
      </c>
      <c r="M10" s="14">
        <v>0.21</v>
      </c>
      <c r="N10" s="14">
        <v>0.27</v>
      </c>
    </row>
    <row r="11" spans="1:18" x14ac:dyDescent="0.3">
      <c r="A11" s="19">
        <v>-5038</v>
      </c>
      <c r="B11" s="19" t="s">
        <v>54</v>
      </c>
      <c r="C11" t="s">
        <v>42</v>
      </c>
      <c r="D11" s="15"/>
      <c r="G11" s="14">
        <v>-0.47</v>
      </c>
      <c r="H11" s="14">
        <v>-7.0000000000000007E-2</v>
      </c>
      <c r="I11" s="14">
        <v>0.19</v>
      </c>
      <c r="J11" s="14">
        <v>0.53</v>
      </c>
      <c r="K11" s="14">
        <v>0.33</v>
      </c>
      <c r="L11" s="14">
        <v>0.27</v>
      </c>
      <c r="M11" s="14">
        <v>-0.42</v>
      </c>
      <c r="N11" s="14">
        <v>1.1000000000000001</v>
      </c>
    </row>
    <row r="12" spans="1:18" x14ac:dyDescent="0.3">
      <c r="A12" s="19">
        <v>-5301</v>
      </c>
      <c r="B12" s="19" t="s">
        <v>18</v>
      </c>
      <c r="C12" t="s">
        <v>37</v>
      </c>
      <c r="D12" s="11">
        <v>2920</v>
      </c>
      <c r="E12">
        <v>468</v>
      </c>
      <c r="F12">
        <v>850</v>
      </c>
      <c r="G12">
        <v>46</v>
      </c>
      <c r="H12">
        <v>950</v>
      </c>
      <c r="I12">
        <v>49</v>
      </c>
      <c r="J12">
        <v>138</v>
      </c>
      <c r="K12">
        <v>7</v>
      </c>
      <c r="L12">
        <v>172</v>
      </c>
      <c r="M12">
        <v>5</v>
      </c>
      <c r="N12">
        <v>223</v>
      </c>
    </row>
    <row r="13" spans="1:18" x14ac:dyDescent="0.3">
      <c r="A13" s="19">
        <v>-5301</v>
      </c>
      <c r="B13" s="19" t="s">
        <v>55</v>
      </c>
      <c r="C13" t="s">
        <v>41</v>
      </c>
      <c r="D13" s="13">
        <v>7.0000000000000007E-2</v>
      </c>
      <c r="E13" s="14">
        <v>0.15</v>
      </c>
      <c r="F13" s="14">
        <v>0.28999999999999998</v>
      </c>
      <c r="G13" s="14">
        <v>0.03</v>
      </c>
      <c r="H13" s="14">
        <v>0.38</v>
      </c>
      <c r="I13" s="14">
        <v>0.03</v>
      </c>
      <c r="J13" s="14">
        <v>0.13</v>
      </c>
      <c r="K13" s="14">
        <v>0</v>
      </c>
      <c r="L13" s="14">
        <v>0.17</v>
      </c>
      <c r="M13" s="14">
        <v>0</v>
      </c>
      <c r="N13" s="14">
        <v>0.14000000000000001</v>
      </c>
    </row>
    <row r="14" spans="1:18" x14ac:dyDescent="0.3">
      <c r="A14" s="19">
        <v>-5301</v>
      </c>
      <c r="B14" s="19" t="s">
        <v>55</v>
      </c>
      <c r="C14" t="s">
        <v>42</v>
      </c>
      <c r="D14" s="15"/>
      <c r="G14" s="14">
        <v>-0.9</v>
      </c>
      <c r="H14" s="14">
        <v>0.12</v>
      </c>
      <c r="I14" s="14">
        <v>7.0000000000000007E-2</v>
      </c>
      <c r="J14" s="14">
        <v>-0.85</v>
      </c>
      <c r="K14" s="14">
        <v>-0.86</v>
      </c>
      <c r="L14" s="14">
        <v>0.25</v>
      </c>
      <c r="M14" s="14">
        <v>-0.28999999999999998</v>
      </c>
      <c r="N14" s="14">
        <v>0.3</v>
      </c>
    </row>
    <row r="15" spans="1:18" x14ac:dyDescent="0.3">
      <c r="A15" s="19">
        <v>-3055</v>
      </c>
      <c r="B15" s="19" t="s">
        <v>51</v>
      </c>
      <c r="C15" t="s">
        <v>37</v>
      </c>
      <c r="D15" s="11">
        <v>2608</v>
      </c>
      <c r="E15">
        <v>70</v>
      </c>
      <c r="F15" s="12">
        <v>1202</v>
      </c>
      <c r="G15">
        <v>50</v>
      </c>
      <c r="H15">
        <v>784</v>
      </c>
      <c r="I15">
        <v>73</v>
      </c>
      <c r="J15">
        <v>38</v>
      </c>
      <c r="K15">
        <v>11</v>
      </c>
      <c r="L15">
        <v>8</v>
      </c>
      <c r="M15">
        <v>24</v>
      </c>
      <c r="N15">
        <v>17</v>
      </c>
    </row>
    <row r="16" spans="1:18" x14ac:dyDescent="0.3">
      <c r="A16" s="19">
        <v>-3055</v>
      </c>
      <c r="B16" s="19" t="s">
        <v>51</v>
      </c>
      <c r="C16" t="s">
        <v>41</v>
      </c>
      <c r="D16" s="13">
        <v>7.0000000000000007E-2</v>
      </c>
      <c r="E16" s="14">
        <v>0.02</v>
      </c>
      <c r="F16" s="14">
        <v>0.41</v>
      </c>
      <c r="G16" s="14">
        <v>0.03</v>
      </c>
      <c r="H16" s="14">
        <v>0.31</v>
      </c>
      <c r="I16" s="14">
        <v>0.04</v>
      </c>
      <c r="J16" s="14">
        <v>0.04</v>
      </c>
      <c r="K16" s="14">
        <v>0.01</v>
      </c>
      <c r="L16" s="14">
        <v>0.01</v>
      </c>
      <c r="M16" s="14">
        <v>0.02</v>
      </c>
      <c r="N16" s="14">
        <v>0.01</v>
      </c>
    </row>
    <row r="17" spans="1:14" x14ac:dyDescent="0.3">
      <c r="A17" s="19">
        <v>-3055</v>
      </c>
      <c r="B17" s="19" t="s">
        <v>51</v>
      </c>
      <c r="C17" t="s">
        <v>42</v>
      </c>
      <c r="D17" s="15"/>
      <c r="G17" s="14">
        <v>-0.28999999999999998</v>
      </c>
      <c r="H17" s="14">
        <v>-0.35</v>
      </c>
      <c r="I17" s="14">
        <v>0.46</v>
      </c>
      <c r="J17" s="14">
        <v>-0.95</v>
      </c>
      <c r="K17" s="14">
        <v>-0.85</v>
      </c>
      <c r="L17" s="14">
        <v>-0.79</v>
      </c>
      <c r="M17" s="14">
        <v>1.18</v>
      </c>
      <c r="N17" s="14">
        <v>1.1299999999999999</v>
      </c>
    </row>
    <row r="18" spans="1:14" x14ac:dyDescent="0.3">
      <c r="A18" s="19">
        <v>-5078</v>
      </c>
      <c r="B18" s="19" t="s">
        <v>56</v>
      </c>
      <c r="C18" t="s">
        <v>37</v>
      </c>
      <c r="D18" s="11">
        <v>2446</v>
      </c>
      <c r="E18">
        <v>231</v>
      </c>
      <c r="F18">
        <v>53</v>
      </c>
      <c r="G18">
        <v>110</v>
      </c>
      <c r="H18">
        <v>51</v>
      </c>
      <c r="I18">
        <v>148</v>
      </c>
      <c r="J18">
        <v>173</v>
      </c>
      <c r="K18">
        <v>121</v>
      </c>
      <c r="L18">
        <v>109</v>
      </c>
      <c r="M18">
        <v>122</v>
      </c>
      <c r="N18">
        <v>78</v>
      </c>
    </row>
    <row r="19" spans="1:14" x14ac:dyDescent="0.3">
      <c r="A19" s="19">
        <v>-5078</v>
      </c>
      <c r="B19" s="19" t="s">
        <v>56</v>
      </c>
      <c r="C19" t="s">
        <v>41</v>
      </c>
      <c r="D19" s="13">
        <v>0.06</v>
      </c>
      <c r="E19" s="14">
        <v>7.0000000000000007E-2</v>
      </c>
      <c r="F19" s="14">
        <v>0.02</v>
      </c>
      <c r="G19" s="14">
        <v>0.08</v>
      </c>
      <c r="H19" s="14">
        <v>0.02</v>
      </c>
      <c r="I19" s="14">
        <v>0.09</v>
      </c>
      <c r="J19" s="14">
        <v>0.16</v>
      </c>
      <c r="K19" s="14">
        <v>7.0000000000000007E-2</v>
      </c>
      <c r="L19" s="14">
        <v>0.11</v>
      </c>
      <c r="M19" s="14">
        <v>0.08</v>
      </c>
      <c r="N19" s="14">
        <v>0.05</v>
      </c>
    </row>
    <row r="20" spans="1:14" x14ac:dyDescent="0.3">
      <c r="A20" s="19">
        <v>-5078</v>
      </c>
      <c r="B20" s="19" t="s">
        <v>56</v>
      </c>
      <c r="C20" t="s">
        <v>42</v>
      </c>
      <c r="D20" s="15"/>
      <c r="G20" s="14">
        <v>-0.52</v>
      </c>
      <c r="H20" s="14">
        <v>-0.04</v>
      </c>
      <c r="I20" s="14">
        <v>0.35</v>
      </c>
      <c r="J20" s="14">
        <v>2.39</v>
      </c>
      <c r="K20" s="14">
        <v>-0.18</v>
      </c>
      <c r="L20" s="14">
        <v>-0.37</v>
      </c>
      <c r="M20" s="14">
        <v>0.01</v>
      </c>
      <c r="N20" s="14">
        <v>-0.28000000000000003</v>
      </c>
    </row>
    <row r="21" spans="1:14" x14ac:dyDescent="0.3">
      <c r="A21" s="19">
        <v>-5092</v>
      </c>
      <c r="B21" s="19" t="s">
        <v>40</v>
      </c>
      <c r="C21" t="s">
        <v>37</v>
      </c>
      <c r="D21" s="11">
        <v>2255</v>
      </c>
      <c r="E21">
        <v>222</v>
      </c>
      <c r="F21">
        <v>63</v>
      </c>
      <c r="G21">
        <v>171</v>
      </c>
      <c r="H21">
        <v>50</v>
      </c>
      <c r="I21">
        <v>144</v>
      </c>
      <c r="J21">
        <v>32</v>
      </c>
      <c r="K21">
        <v>156</v>
      </c>
      <c r="L21">
        <v>37</v>
      </c>
      <c r="M21">
        <v>124</v>
      </c>
      <c r="N21">
        <v>46</v>
      </c>
    </row>
    <row r="22" spans="1:14" x14ac:dyDescent="0.3">
      <c r="A22" s="19">
        <v>-5092</v>
      </c>
      <c r="B22" s="19" t="s">
        <v>40</v>
      </c>
      <c r="C22" t="s">
        <v>41</v>
      </c>
      <c r="D22" s="13">
        <v>0.06</v>
      </c>
      <c r="E22" s="14">
        <v>7.0000000000000007E-2</v>
      </c>
      <c r="F22" s="14">
        <v>0.02</v>
      </c>
      <c r="G22" s="14">
        <v>0.12</v>
      </c>
      <c r="H22" s="14">
        <v>0.02</v>
      </c>
      <c r="I22" s="14">
        <v>0.09</v>
      </c>
      <c r="J22" s="14">
        <v>0.03</v>
      </c>
      <c r="K22" s="14">
        <v>0.09</v>
      </c>
      <c r="L22" s="14">
        <v>0.04</v>
      </c>
      <c r="M22" s="14">
        <v>0.08</v>
      </c>
      <c r="N22" s="14">
        <v>0.03</v>
      </c>
    </row>
    <row r="23" spans="1:14" x14ac:dyDescent="0.3">
      <c r="A23" s="19">
        <v>-5092</v>
      </c>
      <c r="B23" s="19" t="s">
        <v>40</v>
      </c>
      <c r="C23" t="s">
        <v>42</v>
      </c>
      <c r="D23" s="15"/>
      <c r="G23" s="14">
        <v>-0.23</v>
      </c>
      <c r="H23" s="14">
        <v>-0.21</v>
      </c>
      <c r="I23" s="14">
        <v>-0.16</v>
      </c>
      <c r="J23" s="14">
        <v>-0.36</v>
      </c>
      <c r="K23" s="14">
        <v>0.08</v>
      </c>
      <c r="L23" s="14">
        <v>0.16</v>
      </c>
      <c r="M23" s="14">
        <v>-0.21</v>
      </c>
      <c r="N23" s="14">
        <v>0.24</v>
      </c>
    </row>
    <row r="24" spans="1:14" x14ac:dyDescent="0.3">
      <c r="A24" s="19">
        <v>-5079</v>
      </c>
      <c r="B24" s="19" t="s">
        <v>45</v>
      </c>
      <c r="C24" t="s">
        <v>37</v>
      </c>
      <c r="D24" s="11">
        <v>1734</v>
      </c>
      <c r="E24">
        <v>249</v>
      </c>
      <c r="F24">
        <v>181</v>
      </c>
      <c r="G24">
        <v>84</v>
      </c>
      <c r="H24">
        <v>177</v>
      </c>
      <c r="I24">
        <v>134</v>
      </c>
      <c r="J24">
        <v>45</v>
      </c>
      <c r="K24">
        <v>113</v>
      </c>
      <c r="L24">
        <v>29</v>
      </c>
      <c r="M24">
        <v>105</v>
      </c>
      <c r="N24">
        <v>28</v>
      </c>
    </row>
    <row r="25" spans="1:14" x14ac:dyDescent="0.3">
      <c r="A25" s="19">
        <v>-5079</v>
      </c>
      <c r="B25" s="19" t="s">
        <v>45</v>
      </c>
      <c r="C25" t="s">
        <v>41</v>
      </c>
      <c r="D25" s="13">
        <v>0.04</v>
      </c>
      <c r="E25" s="14">
        <v>0.08</v>
      </c>
      <c r="F25" s="14">
        <v>0.06</v>
      </c>
      <c r="G25" s="14">
        <v>0.06</v>
      </c>
      <c r="H25" s="14">
        <v>7.0000000000000007E-2</v>
      </c>
      <c r="I25" s="14">
        <v>0.08</v>
      </c>
      <c r="J25" s="14">
        <v>0.04</v>
      </c>
      <c r="K25" s="14">
        <v>0.06</v>
      </c>
      <c r="L25" s="14">
        <v>0.03</v>
      </c>
      <c r="M25" s="14">
        <v>7.0000000000000007E-2</v>
      </c>
      <c r="N25" s="14">
        <v>0.02</v>
      </c>
    </row>
    <row r="26" spans="1:14" x14ac:dyDescent="0.3">
      <c r="A26" s="19">
        <v>-5079</v>
      </c>
      <c r="B26" s="19" t="s">
        <v>45</v>
      </c>
      <c r="C26" t="s">
        <v>42</v>
      </c>
      <c r="D26" s="15"/>
      <c r="G26" s="14">
        <v>-0.66</v>
      </c>
      <c r="H26" s="14">
        <v>-0.02</v>
      </c>
      <c r="I26" s="14">
        <v>0.6</v>
      </c>
      <c r="J26" s="14">
        <v>-0.75</v>
      </c>
      <c r="K26" s="14">
        <v>-0.16</v>
      </c>
      <c r="L26" s="14">
        <v>-0.36</v>
      </c>
      <c r="M26" s="14">
        <v>-7.0000000000000007E-2</v>
      </c>
      <c r="N26" s="14">
        <v>-0.03</v>
      </c>
    </row>
    <row r="27" spans="1:14" x14ac:dyDescent="0.3">
      <c r="A27" s="19">
        <v>-5029</v>
      </c>
      <c r="B27" s="19" t="s">
        <v>57</v>
      </c>
      <c r="C27" t="s">
        <v>37</v>
      </c>
      <c r="D27" s="15">
        <v>499</v>
      </c>
      <c r="E27">
        <v>78</v>
      </c>
      <c r="F27">
        <v>1</v>
      </c>
      <c r="G27">
        <v>38</v>
      </c>
      <c r="H27">
        <v>4</v>
      </c>
      <c r="I27">
        <v>52</v>
      </c>
      <c r="J27">
        <v>18</v>
      </c>
      <c r="K27">
        <v>57</v>
      </c>
      <c r="L27">
        <v>5</v>
      </c>
      <c r="M27">
        <v>40</v>
      </c>
      <c r="N27">
        <v>15</v>
      </c>
    </row>
    <row r="28" spans="1:14" x14ac:dyDescent="0.3">
      <c r="A28" s="19">
        <v>-5029</v>
      </c>
      <c r="B28" s="19" t="s">
        <v>57</v>
      </c>
      <c r="C28" t="s">
        <v>41</v>
      </c>
      <c r="D28" s="13">
        <v>0.01</v>
      </c>
      <c r="E28" s="14">
        <v>0.02</v>
      </c>
      <c r="F28" s="14">
        <v>0</v>
      </c>
      <c r="G28" s="14">
        <v>0.03</v>
      </c>
      <c r="H28" s="14">
        <v>0</v>
      </c>
      <c r="I28" s="14">
        <v>0.03</v>
      </c>
      <c r="J28" s="14">
        <v>0.02</v>
      </c>
      <c r="K28" s="14">
        <v>0.03</v>
      </c>
      <c r="L28" s="14">
        <v>0</v>
      </c>
      <c r="M28" s="14">
        <v>0.03</v>
      </c>
      <c r="N28" s="14">
        <v>0.01</v>
      </c>
    </row>
    <row r="29" spans="1:14" x14ac:dyDescent="0.3">
      <c r="A29" s="19">
        <v>-5029</v>
      </c>
      <c r="B29" s="19" t="s">
        <v>57</v>
      </c>
      <c r="C29" t="s">
        <v>42</v>
      </c>
      <c r="D29" s="15"/>
      <c r="G29" s="14">
        <v>-0.51</v>
      </c>
      <c r="H29" s="14">
        <v>3</v>
      </c>
      <c r="I29" s="14">
        <v>0.37</v>
      </c>
      <c r="J29" s="14">
        <v>3.5</v>
      </c>
      <c r="K29" s="14">
        <v>0.1</v>
      </c>
      <c r="L29" s="14">
        <v>-0.72</v>
      </c>
      <c r="M29" s="14">
        <v>-0.3</v>
      </c>
      <c r="N29" s="14">
        <v>2</v>
      </c>
    </row>
    <row r="30" spans="1:14" x14ac:dyDescent="0.3">
      <c r="A30" s="19">
        <v>-10335</v>
      </c>
      <c r="B30" s="19" t="s">
        <v>49</v>
      </c>
      <c r="C30" t="s">
        <v>37</v>
      </c>
      <c r="D30" s="15">
        <v>338</v>
      </c>
      <c r="I30">
        <v>2</v>
      </c>
      <c r="J30">
        <v>7</v>
      </c>
      <c r="K30">
        <v>46</v>
      </c>
      <c r="L30">
        <v>29</v>
      </c>
      <c r="M30">
        <v>34</v>
      </c>
      <c r="N30">
        <v>10</v>
      </c>
    </row>
    <row r="31" spans="1:14" x14ac:dyDescent="0.3">
      <c r="A31" s="19">
        <v>-10335</v>
      </c>
      <c r="B31" s="19" t="s">
        <v>49</v>
      </c>
      <c r="C31" t="s">
        <v>41</v>
      </c>
      <c r="D31" s="13">
        <v>0.01</v>
      </c>
      <c r="I31" s="14">
        <v>0</v>
      </c>
      <c r="J31" s="14">
        <v>0.01</v>
      </c>
      <c r="K31" s="14">
        <v>0.03</v>
      </c>
      <c r="L31" s="14">
        <v>0.03</v>
      </c>
      <c r="M31" s="14">
        <v>0.02</v>
      </c>
      <c r="N31" s="14">
        <v>0.01</v>
      </c>
    </row>
    <row r="32" spans="1:14" x14ac:dyDescent="0.3">
      <c r="A32" s="19">
        <v>-10335</v>
      </c>
      <c r="B32" s="19" t="s">
        <v>49</v>
      </c>
      <c r="C32" t="s">
        <v>42</v>
      </c>
      <c r="D32" s="15"/>
      <c r="K32" s="14">
        <v>22</v>
      </c>
      <c r="L32" s="14">
        <v>3.14</v>
      </c>
      <c r="M32" s="14">
        <v>-0.26</v>
      </c>
      <c r="N32" s="14">
        <v>-0.66</v>
      </c>
    </row>
    <row r="33" spans="1:14" x14ac:dyDescent="0.3">
      <c r="A33" s="19">
        <v>-5021</v>
      </c>
      <c r="B33" s="19" t="s">
        <v>58</v>
      </c>
      <c r="C33" t="s">
        <v>37</v>
      </c>
      <c r="D33" s="15">
        <v>277</v>
      </c>
      <c r="E33">
        <v>32</v>
      </c>
      <c r="G33">
        <v>16</v>
      </c>
      <c r="H33">
        <v>3</v>
      </c>
      <c r="I33">
        <v>19</v>
      </c>
      <c r="K33">
        <v>25</v>
      </c>
      <c r="L33">
        <v>8</v>
      </c>
      <c r="M33">
        <v>14</v>
      </c>
    </row>
    <row r="34" spans="1:14" x14ac:dyDescent="0.3">
      <c r="A34" s="19">
        <v>-5021</v>
      </c>
      <c r="B34" s="19" t="s">
        <v>58</v>
      </c>
      <c r="C34" t="s">
        <v>41</v>
      </c>
      <c r="D34" s="13">
        <v>0.01</v>
      </c>
      <c r="E34" s="14">
        <v>0.01</v>
      </c>
      <c r="G34" s="14">
        <v>0.01</v>
      </c>
      <c r="H34" s="14">
        <v>0</v>
      </c>
      <c r="I34" s="14">
        <v>0.01</v>
      </c>
      <c r="K34" s="14">
        <v>0.01</v>
      </c>
      <c r="L34" s="14">
        <v>0.01</v>
      </c>
      <c r="M34" s="14">
        <v>0.01</v>
      </c>
    </row>
    <row r="35" spans="1:14" x14ac:dyDescent="0.3">
      <c r="A35" s="19">
        <v>-5021</v>
      </c>
      <c r="B35" s="19" t="s">
        <v>58</v>
      </c>
      <c r="C35" t="s">
        <v>42</v>
      </c>
      <c r="D35" s="15"/>
      <c r="G35" s="14">
        <v>-0.5</v>
      </c>
      <c r="I35" s="14">
        <v>0.19</v>
      </c>
      <c r="J35" s="14">
        <v>-1</v>
      </c>
      <c r="K35" s="14">
        <v>0.32</v>
      </c>
      <c r="M35" s="14">
        <v>-0.44</v>
      </c>
      <c r="N35" s="14">
        <v>-1</v>
      </c>
    </row>
    <row r="36" spans="1:14" x14ac:dyDescent="0.3">
      <c r="A36" s="19">
        <v>-5077</v>
      </c>
      <c r="B36" s="19" t="s">
        <v>59</v>
      </c>
      <c r="C36" t="s">
        <v>37</v>
      </c>
      <c r="D36" s="15">
        <v>221</v>
      </c>
      <c r="I36">
        <v>5</v>
      </c>
      <c r="J36">
        <v>1</v>
      </c>
      <c r="K36">
        <v>16</v>
      </c>
      <c r="L36">
        <v>4</v>
      </c>
      <c r="M36">
        <v>23</v>
      </c>
    </row>
    <row r="37" spans="1:14" x14ac:dyDescent="0.3">
      <c r="A37" s="19">
        <v>-5077</v>
      </c>
      <c r="B37" s="19" t="s">
        <v>59</v>
      </c>
      <c r="C37" t="s">
        <v>41</v>
      </c>
      <c r="D37" s="13">
        <v>0.01</v>
      </c>
      <c r="I37" s="14">
        <v>0</v>
      </c>
      <c r="J37" s="14">
        <v>0</v>
      </c>
      <c r="K37" s="14">
        <v>0.01</v>
      </c>
      <c r="L37" s="14">
        <v>0</v>
      </c>
      <c r="M37" s="14">
        <v>0.02</v>
      </c>
    </row>
    <row r="38" spans="1:14" x14ac:dyDescent="0.3">
      <c r="A38" s="19">
        <v>-5077</v>
      </c>
      <c r="B38" s="19" t="s">
        <v>59</v>
      </c>
      <c r="C38" t="s">
        <v>42</v>
      </c>
      <c r="D38" s="15"/>
      <c r="K38" s="14">
        <v>2.2000000000000002</v>
      </c>
      <c r="L38" s="14">
        <v>3</v>
      </c>
      <c r="M38" s="14">
        <v>0.44</v>
      </c>
      <c r="N38" s="14">
        <v>-1</v>
      </c>
    </row>
    <row r="39" spans="1:14" x14ac:dyDescent="0.3">
      <c r="A39" s="19">
        <v>-5050</v>
      </c>
      <c r="B39" s="19" t="s">
        <v>52</v>
      </c>
      <c r="C39" t="s">
        <v>37</v>
      </c>
      <c r="D39" s="15">
        <v>212</v>
      </c>
      <c r="E39">
        <v>20</v>
      </c>
      <c r="G39">
        <v>12</v>
      </c>
      <c r="H39">
        <v>2</v>
      </c>
      <c r="I39">
        <v>7</v>
      </c>
      <c r="J39">
        <v>12</v>
      </c>
      <c r="K39">
        <v>10</v>
      </c>
      <c r="L39">
        <v>18</v>
      </c>
      <c r="M39">
        <v>13</v>
      </c>
      <c r="N39">
        <v>6</v>
      </c>
    </row>
    <row r="40" spans="1:14" x14ac:dyDescent="0.3">
      <c r="A40" s="19">
        <v>-5050</v>
      </c>
      <c r="B40" s="19" t="s">
        <v>52</v>
      </c>
      <c r="C40" t="s">
        <v>41</v>
      </c>
      <c r="D40" s="13">
        <v>0.01</v>
      </c>
      <c r="E40" s="14">
        <v>0.01</v>
      </c>
      <c r="G40" s="14">
        <v>0.01</v>
      </c>
      <c r="H40" s="14">
        <v>0</v>
      </c>
      <c r="I40" s="14">
        <v>0</v>
      </c>
      <c r="J40" s="14">
        <v>0.01</v>
      </c>
      <c r="K40" s="14">
        <v>0.01</v>
      </c>
      <c r="L40" s="14">
        <v>0.02</v>
      </c>
      <c r="M40" s="14">
        <v>0.01</v>
      </c>
      <c r="N40" s="14">
        <v>0</v>
      </c>
    </row>
    <row r="41" spans="1:14" x14ac:dyDescent="0.3">
      <c r="A41" s="19">
        <v>-5050</v>
      </c>
      <c r="B41" s="19" t="s">
        <v>52</v>
      </c>
      <c r="C41" t="s">
        <v>42</v>
      </c>
      <c r="D41" s="15"/>
      <c r="G41" s="14">
        <v>-0.4</v>
      </c>
      <c r="I41" s="14">
        <v>-0.42</v>
      </c>
      <c r="J41" s="14">
        <v>5</v>
      </c>
      <c r="K41" s="14">
        <v>0.43</v>
      </c>
      <c r="L41" s="14">
        <v>0.5</v>
      </c>
      <c r="M41" s="14">
        <v>0.3</v>
      </c>
      <c r="N41" s="14">
        <v>-0.67</v>
      </c>
    </row>
  </sheetData>
  <mergeCells count="31">
    <mergeCell ref="A33:A35"/>
    <mergeCell ref="B33:B35"/>
    <mergeCell ref="A36:A38"/>
    <mergeCell ref="B36:B38"/>
    <mergeCell ref="A39:A41"/>
    <mergeCell ref="B39:B41"/>
    <mergeCell ref="A24:A26"/>
    <mergeCell ref="B24:B26"/>
    <mergeCell ref="A27:A29"/>
    <mergeCell ref="B27:B29"/>
    <mergeCell ref="A30:A32"/>
    <mergeCell ref="B30:B32"/>
    <mergeCell ref="A15:A17"/>
    <mergeCell ref="B15:B17"/>
    <mergeCell ref="A18:A20"/>
    <mergeCell ref="B18:B20"/>
    <mergeCell ref="A21:A23"/>
    <mergeCell ref="B21:B23"/>
    <mergeCell ref="M1:N1"/>
    <mergeCell ref="A6:A8"/>
    <mergeCell ref="B6:B8"/>
    <mergeCell ref="A9:A11"/>
    <mergeCell ref="B9:B11"/>
    <mergeCell ref="G1:H1"/>
    <mergeCell ref="I1:J1"/>
    <mergeCell ref="K1:L1"/>
    <mergeCell ref="A12:A14"/>
    <mergeCell ref="B12:B14"/>
    <mergeCell ref="C1:C2"/>
    <mergeCell ref="D1:D2"/>
    <mergeCell ref="E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8D92-30AC-472B-BDA3-0A6DD0D81684}">
  <dimension ref="A1:R23"/>
  <sheetViews>
    <sheetView workbookViewId="0">
      <pane xSplit="4" topLeftCell="E1" activePane="topRight" state="frozen"/>
      <selection activeCell="B16" sqref="B16"/>
      <selection pane="topRight" activeCell="I9" sqref="I9:N11"/>
    </sheetView>
  </sheetViews>
  <sheetFormatPr defaultRowHeight="14.4" x14ac:dyDescent="0.3"/>
  <cols>
    <col min="1" max="1" width="11.44140625" bestFit="1" customWidth="1"/>
    <col min="2" max="2" width="40.77734375" customWidth="1"/>
    <col min="3" max="3" width="13.44140625" bestFit="1" customWidth="1"/>
    <col min="4" max="4" width="10.77734375" bestFit="1" customWidth="1"/>
  </cols>
  <sheetData>
    <row r="1" spans="1:18" x14ac:dyDescent="0.3">
      <c r="A1" s="5"/>
      <c r="B1" s="5"/>
      <c r="D1" s="18" t="s">
        <v>26</v>
      </c>
      <c r="E1" s="16" t="s">
        <v>27</v>
      </c>
      <c r="F1" s="17"/>
      <c r="G1" s="16" t="s">
        <v>28</v>
      </c>
      <c r="H1" s="17"/>
      <c r="I1" s="16" t="s">
        <v>29</v>
      </c>
      <c r="J1" s="17"/>
      <c r="K1" s="16" t="s">
        <v>30</v>
      </c>
      <c r="L1" s="17"/>
      <c r="M1" s="16" t="s">
        <v>31</v>
      </c>
      <c r="N1" s="17"/>
    </row>
    <row r="2" spans="1:18" x14ac:dyDescent="0.3">
      <c r="A2" s="5" t="s">
        <v>32</v>
      </c>
      <c r="B2" s="5" t="s">
        <v>33</v>
      </c>
      <c r="C2" s="5" t="s">
        <v>34</v>
      </c>
      <c r="D2" s="18"/>
      <c r="E2" s="6" t="s">
        <v>35</v>
      </c>
      <c r="F2" s="6" t="s">
        <v>36</v>
      </c>
      <c r="G2" s="6" t="s">
        <v>35</v>
      </c>
      <c r="H2" s="6" t="s">
        <v>36</v>
      </c>
      <c r="I2" s="6" t="s">
        <v>35</v>
      </c>
      <c r="J2" s="6" t="s">
        <v>36</v>
      </c>
      <c r="K2" s="6" t="s">
        <v>35</v>
      </c>
      <c r="L2" s="6" t="s">
        <v>36</v>
      </c>
      <c r="M2" s="6" t="s">
        <v>35</v>
      </c>
      <c r="N2" s="6" t="s">
        <v>36</v>
      </c>
    </row>
    <row r="3" spans="1:18" x14ac:dyDescent="0.3">
      <c r="A3" s="7" t="s">
        <v>37</v>
      </c>
      <c r="B3" s="8"/>
      <c r="C3" s="8"/>
      <c r="D3" s="9">
        <v>382515</v>
      </c>
      <c r="E3" s="9">
        <v>41384</v>
      </c>
      <c r="F3" s="9">
        <v>17550</v>
      </c>
      <c r="G3" s="9">
        <v>22167</v>
      </c>
      <c r="H3" s="9">
        <v>18639</v>
      </c>
      <c r="I3" s="9">
        <v>22538</v>
      </c>
      <c r="J3" s="9">
        <v>15369</v>
      </c>
      <c r="K3" s="9">
        <v>27330</v>
      </c>
      <c r="L3" s="9">
        <v>15471</v>
      </c>
      <c r="M3" s="9">
        <v>24455</v>
      </c>
      <c r="N3" s="9">
        <v>12946</v>
      </c>
      <c r="P3" s="12">
        <f>SUM(E3:F3)</f>
        <v>58934</v>
      </c>
      <c r="Q3" s="12">
        <f>SUM(G3:H3)</f>
        <v>40806</v>
      </c>
      <c r="R3" s="12">
        <f>SUM(I3:J3)</f>
        <v>37907</v>
      </c>
    </row>
    <row r="4" spans="1:18" x14ac:dyDescent="0.3">
      <c r="A4" s="7" t="s">
        <v>38</v>
      </c>
      <c r="B4" s="8"/>
      <c r="C4" s="8"/>
      <c r="D4" s="9">
        <v>84153.3</v>
      </c>
      <c r="E4" s="9">
        <v>12415.199999999999</v>
      </c>
      <c r="F4" s="9">
        <v>2457.0000000000005</v>
      </c>
      <c r="G4" s="9">
        <v>8423.4600000000009</v>
      </c>
      <c r="H4" s="9">
        <v>2609.46</v>
      </c>
      <c r="I4" s="9">
        <v>7888.2999999999993</v>
      </c>
      <c r="J4" s="9">
        <v>1690.59</v>
      </c>
      <c r="K4" s="9">
        <v>7925.7</v>
      </c>
      <c r="L4" s="9">
        <v>1701.81</v>
      </c>
      <c r="M4" s="9">
        <v>6602.85</v>
      </c>
      <c r="N4" s="9">
        <v>1682.98</v>
      </c>
      <c r="P4" s="12">
        <f>SUM(E4:F4)</f>
        <v>14872.199999999999</v>
      </c>
      <c r="Q4" s="12">
        <f>SUM(G4:H4)</f>
        <v>11032.920000000002</v>
      </c>
      <c r="R4" s="12">
        <f>SUM(I4:J4)</f>
        <v>9578.89</v>
      </c>
    </row>
    <row r="5" spans="1:18" x14ac:dyDescent="0.3">
      <c r="A5" s="7" t="s">
        <v>39</v>
      </c>
      <c r="B5" s="8"/>
      <c r="C5" s="8"/>
      <c r="D5" s="10">
        <v>0.22</v>
      </c>
      <c r="E5" s="10">
        <v>0.3</v>
      </c>
      <c r="F5" s="10">
        <v>0.14000000000000001</v>
      </c>
      <c r="G5" s="10">
        <v>0.38</v>
      </c>
      <c r="H5" s="10">
        <v>0.14000000000000001</v>
      </c>
      <c r="I5" s="10">
        <v>0.35</v>
      </c>
      <c r="J5" s="10">
        <v>0.11</v>
      </c>
      <c r="K5" s="10">
        <v>0.28999999999999998</v>
      </c>
      <c r="L5" s="10">
        <v>0.11</v>
      </c>
      <c r="M5" s="10">
        <v>0.27</v>
      </c>
      <c r="N5" s="10">
        <v>0.13</v>
      </c>
      <c r="P5">
        <f>P4/P3</f>
        <v>0.25235348016425152</v>
      </c>
      <c r="Q5">
        <f>Q4/Q3</f>
        <v>0.2703749448610499</v>
      </c>
      <c r="R5">
        <f>R4/R3</f>
        <v>0.25269448914448517</v>
      </c>
    </row>
    <row r="6" spans="1:18" x14ac:dyDescent="0.3">
      <c r="A6" s="19">
        <v>-3155</v>
      </c>
      <c r="B6" s="19" t="s">
        <v>60</v>
      </c>
      <c r="C6" t="s">
        <v>37</v>
      </c>
      <c r="D6" s="11">
        <v>123655</v>
      </c>
      <c r="E6" s="12">
        <v>23514</v>
      </c>
      <c r="F6" s="12">
        <v>13538</v>
      </c>
      <c r="G6" s="12">
        <v>10383</v>
      </c>
      <c r="H6" s="12">
        <v>14152</v>
      </c>
      <c r="I6" s="12">
        <v>10546</v>
      </c>
      <c r="J6" s="12">
        <v>9898</v>
      </c>
      <c r="K6" s="12">
        <v>6865</v>
      </c>
      <c r="L6" s="12">
        <v>2553</v>
      </c>
      <c r="M6" s="12">
        <v>6449</v>
      </c>
      <c r="N6" s="12">
        <v>2284</v>
      </c>
    </row>
    <row r="7" spans="1:18" x14ac:dyDescent="0.3">
      <c r="A7" s="19">
        <v>-3155</v>
      </c>
      <c r="B7" s="19" t="s">
        <v>60</v>
      </c>
      <c r="C7" t="s">
        <v>41</v>
      </c>
      <c r="D7" s="13">
        <v>0.41</v>
      </c>
      <c r="E7" s="14">
        <v>0.81</v>
      </c>
      <c r="F7" s="14">
        <v>0.9</v>
      </c>
      <c r="G7" s="14">
        <v>0.76</v>
      </c>
      <c r="H7" s="14">
        <v>0.88</v>
      </c>
      <c r="I7" s="14">
        <v>0.72</v>
      </c>
      <c r="J7" s="14">
        <v>0.72</v>
      </c>
      <c r="K7" s="14">
        <v>0.35</v>
      </c>
      <c r="L7" s="14">
        <v>0.19</v>
      </c>
      <c r="M7" s="14">
        <v>0.36</v>
      </c>
      <c r="N7" s="14">
        <v>0.2</v>
      </c>
    </row>
    <row r="8" spans="1:18" x14ac:dyDescent="0.3">
      <c r="A8" s="19">
        <v>-3155</v>
      </c>
      <c r="B8" s="19" t="s">
        <v>60</v>
      </c>
      <c r="C8" t="s">
        <v>42</v>
      </c>
      <c r="D8" s="15"/>
      <c r="G8" s="14">
        <v>-0.56000000000000005</v>
      </c>
      <c r="H8" s="14">
        <v>0.05</v>
      </c>
      <c r="I8" s="14">
        <v>0.02</v>
      </c>
      <c r="J8" s="14">
        <v>-0.3</v>
      </c>
      <c r="K8" s="14">
        <v>-0.35</v>
      </c>
      <c r="L8" s="14">
        <v>-0.74</v>
      </c>
      <c r="M8" s="14">
        <v>-0.06</v>
      </c>
      <c r="N8" s="14">
        <v>-0.11</v>
      </c>
    </row>
    <row r="9" spans="1:18" x14ac:dyDescent="0.3">
      <c r="A9" s="19">
        <v>-10335</v>
      </c>
      <c r="B9" s="19" t="s">
        <v>49</v>
      </c>
      <c r="C9" t="s">
        <v>37</v>
      </c>
      <c r="D9" s="11">
        <v>102289</v>
      </c>
      <c r="I9">
        <v>588</v>
      </c>
      <c r="J9" s="12">
        <v>1831</v>
      </c>
      <c r="K9" s="12">
        <v>8231</v>
      </c>
      <c r="L9" s="12">
        <v>9216</v>
      </c>
      <c r="M9" s="12">
        <v>7468</v>
      </c>
      <c r="N9" s="12">
        <v>7494</v>
      </c>
    </row>
    <row r="10" spans="1:18" x14ac:dyDescent="0.3">
      <c r="A10" s="19">
        <v>-10335</v>
      </c>
      <c r="B10" s="19" t="s">
        <v>49</v>
      </c>
      <c r="C10" t="s">
        <v>41</v>
      </c>
      <c r="D10" s="13">
        <v>0.34</v>
      </c>
      <c r="I10" s="14">
        <v>0.04</v>
      </c>
      <c r="J10" s="14">
        <v>0.13</v>
      </c>
      <c r="K10" s="14">
        <v>0.42</v>
      </c>
      <c r="L10" s="14">
        <v>0.67</v>
      </c>
      <c r="M10" s="14">
        <v>0.42</v>
      </c>
      <c r="N10" s="14">
        <v>0.66</v>
      </c>
    </row>
    <row r="11" spans="1:18" x14ac:dyDescent="0.3">
      <c r="A11" s="19">
        <v>-10335</v>
      </c>
      <c r="B11" s="19" t="s">
        <v>49</v>
      </c>
      <c r="C11" t="s">
        <v>42</v>
      </c>
      <c r="D11" s="15"/>
      <c r="K11" s="14">
        <v>13</v>
      </c>
      <c r="L11" s="14">
        <v>4.03</v>
      </c>
      <c r="M11" s="14">
        <v>-0.09</v>
      </c>
      <c r="N11" s="14">
        <v>-0.19</v>
      </c>
    </row>
    <row r="12" spans="1:18" x14ac:dyDescent="0.3">
      <c r="A12" s="19">
        <v>-5018</v>
      </c>
      <c r="B12" s="19" t="s">
        <v>61</v>
      </c>
      <c r="C12" t="s">
        <v>37</v>
      </c>
      <c r="D12" s="11">
        <v>36695</v>
      </c>
      <c r="E12" s="12">
        <v>4491</v>
      </c>
      <c r="F12">
        <v>867</v>
      </c>
      <c r="G12" s="12">
        <v>2986</v>
      </c>
      <c r="H12" s="12">
        <v>1058</v>
      </c>
      <c r="I12" s="12">
        <v>3221</v>
      </c>
      <c r="J12" s="12">
        <v>1319</v>
      </c>
      <c r="K12" s="12">
        <v>3807</v>
      </c>
      <c r="L12" s="12">
        <v>1230</v>
      </c>
      <c r="M12" s="12">
        <v>3259</v>
      </c>
      <c r="N12">
        <v>978</v>
      </c>
    </row>
    <row r="13" spans="1:18" x14ac:dyDescent="0.3">
      <c r="A13" s="19">
        <v>-5018</v>
      </c>
      <c r="B13" s="19" t="s">
        <v>61</v>
      </c>
      <c r="C13" t="s">
        <v>41</v>
      </c>
      <c r="D13" s="13">
        <v>0.12</v>
      </c>
      <c r="E13" s="14">
        <v>0.15</v>
      </c>
      <c r="F13" s="14">
        <v>0.06</v>
      </c>
      <c r="G13" s="14">
        <v>0.22</v>
      </c>
      <c r="H13" s="14">
        <v>7.0000000000000007E-2</v>
      </c>
      <c r="I13" s="14">
        <v>0.22</v>
      </c>
      <c r="J13" s="14">
        <v>0.1</v>
      </c>
      <c r="K13" s="14">
        <v>0.2</v>
      </c>
      <c r="L13" s="14">
        <v>0.09</v>
      </c>
      <c r="M13" s="14">
        <v>0.18</v>
      </c>
      <c r="N13" s="14">
        <v>0.09</v>
      </c>
    </row>
    <row r="14" spans="1:18" x14ac:dyDescent="0.3">
      <c r="A14" s="19">
        <v>-5018</v>
      </c>
      <c r="B14" s="19" t="s">
        <v>61</v>
      </c>
      <c r="C14" t="s">
        <v>42</v>
      </c>
      <c r="D14" s="15"/>
      <c r="G14" s="14">
        <v>-0.34</v>
      </c>
      <c r="H14" s="14">
        <v>0.22</v>
      </c>
      <c r="I14" s="14">
        <v>0.08</v>
      </c>
      <c r="J14" s="14">
        <v>0.25</v>
      </c>
      <c r="K14" s="14">
        <v>0.18</v>
      </c>
      <c r="L14" s="14">
        <v>-7.0000000000000007E-2</v>
      </c>
      <c r="M14" s="14">
        <v>-0.14000000000000001</v>
      </c>
      <c r="N14" s="14">
        <v>-0.2</v>
      </c>
    </row>
    <row r="15" spans="1:18" x14ac:dyDescent="0.3">
      <c r="A15" s="19">
        <v>-5040</v>
      </c>
      <c r="B15" s="19" t="s">
        <v>46</v>
      </c>
      <c r="C15" t="s">
        <v>37</v>
      </c>
      <c r="D15" s="11">
        <v>30416</v>
      </c>
      <c r="E15">
        <v>847</v>
      </c>
      <c r="F15">
        <v>535</v>
      </c>
      <c r="G15">
        <v>264</v>
      </c>
      <c r="H15">
        <v>792</v>
      </c>
      <c r="I15">
        <v>252</v>
      </c>
      <c r="J15">
        <v>630</v>
      </c>
      <c r="K15">
        <v>425</v>
      </c>
      <c r="L15">
        <v>697</v>
      </c>
      <c r="M15">
        <v>535</v>
      </c>
      <c r="N15">
        <v>552</v>
      </c>
    </row>
    <row r="16" spans="1:18" x14ac:dyDescent="0.3">
      <c r="A16" s="19">
        <v>-5040</v>
      </c>
      <c r="B16" s="19" t="s">
        <v>46</v>
      </c>
      <c r="C16" t="s">
        <v>41</v>
      </c>
      <c r="D16" s="13">
        <v>0.1</v>
      </c>
      <c r="E16" s="14">
        <v>0.03</v>
      </c>
      <c r="F16" s="14">
        <v>0.04</v>
      </c>
      <c r="G16" s="14">
        <v>0.02</v>
      </c>
      <c r="H16" s="14">
        <v>0.05</v>
      </c>
      <c r="I16" s="14">
        <v>0.02</v>
      </c>
      <c r="J16" s="14">
        <v>0.05</v>
      </c>
      <c r="K16" s="14">
        <v>0.02</v>
      </c>
      <c r="L16" s="14">
        <v>0.05</v>
      </c>
      <c r="M16" s="14">
        <v>0.03</v>
      </c>
      <c r="N16" s="14">
        <v>0.05</v>
      </c>
    </row>
    <row r="17" spans="1:14" x14ac:dyDescent="0.3">
      <c r="A17" s="19">
        <v>-5040</v>
      </c>
      <c r="B17" s="19" t="s">
        <v>46</v>
      </c>
      <c r="C17" t="s">
        <v>42</v>
      </c>
      <c r="D17" s="15"/>
      <c r="G17" s="14">
        <v>-0.69</v>
      </c>
      <c r="H17" s="14">
        <v>0.48</v>
      </c>
      <c r="I17" s="14">
        <v>-0.05</v>
      </c>
      <c r="J17" s="14">
        <v>-0.2</v>
      </c>
      <c r="K17" s="14">
        <v>0.69</v>
      </c>
      <c r="L17" s="14">
        <v>0.11</v>
      </c>
      <c r="M17" s="14">
        <v>0.26</v>
      </c>
      <c r="N17" s="14">
        <v>-0.21</v>
      </c>
    </row>
    <row r="18" spans="1:14" x14ac:dyDescent="0.3">
      <c r="A18" s="19">
        <v>-3027</v>
      </c>
      <c r="B18" s="19" t="s">
        <v>62</v>
      </c>
      <c r="C18" t="s">
        <v>37</v>
      </c>
      <c r="D18" s="11">
        <v>3633</v>
      </c>
      <c r="E18">
        <v>161</v>
      </c>
      <c r="F18">
        <v>75</v>
      </c>
      <c r="G18">
        <v>48</v>
      </c>
      <c r="H18">
        <v>33</v>
      </c>
      <c r="I18">
        <v>58</v>
      </c>
      <c r="J18">
        <v>23</v>
      </c>
      <c r="K18">
        <v>56</v>
      </c>
      <c r="L18">
        <v>1</v>
      </c>
      <c r="M18">
        <v>60</v>
      </c>
    </row>
    <row r="19" spans="1:14" x14ac:dyDescent="0.3">
      <c r="A19" s="19">
        <v>-3027</v>
      </c>
      <c r="B19" s="19" t="s">
        <v>62</v>
      </c>
      <c r="C19" t="s">
        <v>41</v>
      </c>
      <c r="D19" s="13">
        <v>0.01</v>
      </c>
      <c r="E19" s="14">
        <v>0.01</v>
      </c>
      <c r="F19" s="14">
        <v>0</v>
      </c>
      <c r="G19" s="14">
        <v>0</v>
      </c>
      <c r="H19" s="14">
        <v>0</v>
      </c>
      <c r="I19" s="14">
        <v>0</v>
      </c>
      <c r="J19" s="14">
        <v>0</v>
      </c>
      <c r="K19" s="14">
        <v>0</v>
      </c>
      <c r="L19" s="14">
        <v>0</v>
      </c>
      <c r="M19" s="14">
        <v>0</v>
      </c>
    </row>
    <row r="20" spans="1:14" x14ac:dyDescent="0.3">
      <c r="A20" s="19">
        <v>-3027</v>
      </c>
      <c r="B20" s="19" t="s">
        <v>62</v>
      </c>
      <c r="C20" t="s">
        <v>42</v>
      </c>
      <c r="D20" s="15"/>
      <c r="G20" s="14">
        <v>-0.7</v>
      </c>
      <c r="H20" s="14">
        <v>-0.56000000000000005</v>
      </c>
      <c r="I20" s="14">
        <v>0.21</v>
      </c>
      <c r="J20" s="14">
        <v>-0.3</v>
      </c>
      <c r="K20" s="14">
        <v>-0.03</v>
      </c>
      <c r="L20" s="14">
        <v>-0.96</v>
      </c>
      <c r="M20" s="14">
        <v>7.0000000000000007E-2</v>
      </c>
      <c r="N20" s="14">
        <v>-1</v>
      </c>
    </row>
    <row r="21" spans="1:14" x14ac:dyDescent="0.3">
      <c r="A21" s="19">
        <v>-10334</v>
      </c>
      <c r="B21" s="19" t="s">
        <v>63</v>
      </c>
      <c r="C21" t="s">
        <v>37</v>
      </c>
      <c r="D21" s="15">
        <v>103</v>
      </c>
      <c r="E21">
        <v>16</v>
      </c>
      <c r="F21">
        <v>1</v>
      </c>
      <c r="G21">
        <v>14</v>
      </c>
      <c r="H21">
        <v>4</v>
      </c>
      <c r="I21">
        <v>13</v>
      </c>
      <c r="K21">
        <v>15</v>
      </c>
      <c r="L21">
        <v>1</v>
      </c>
      <c r="M21">
        <v>8</v>
      </c>
      <c r="N21">
        <v>1</v>
      </c>
    </row>
    <row r="22" spans="1:14" x14ac:dyDescent="0.3">
      <c r="A22" s="19">
        <v>-10334</v>
      </c>
      <c r="B22" s="19" t="s">
        <v>63</v>
      </c>
      <c r="C22" t="s">
        <v>41</v>
      </c>
      <c r="D22" s="13">
        <v>0</v>
      </c>
      <c r="E22" s="14">
        <v>0</v>
      </c>
      <c r="F22" s="14">
        <v>0</v>
      </c>
      <c r="G22" s="14">
        <v>0</v>
      </c>
      <c r="H22" s="14">
        <v>0</v>
      </c>
      <c r="I22" s="14">
        <v>0</v>
      </c>
      <c r="K22" s="14">
        <v>0</v>
      </c>
      <c r="L22" s="14">
        <v>0</v>
      </c>
      <c r="M22" s="14">
        <v>0</v>
      </c>
      <c r="N22" s="14">
        <v>0</v>
      </c>
    </row>
    <row r="23" spans="1:14" x14ac:dyDescent="0.3">
      <c r="A23" s="19">
        <v>-10334</v>
      </c>
      <c r="B23" s="19" t="s">
        <v>63</v>
      </c>
      <c r="C23" t="s">
        <v>42</v>
      </c>
      <c r="D23" s="15"/>
      <c r="G23" s="14">
        <v>-0.13</v>
      </c>
      <c r="H23" s="14">
        <v>3</v>
      </c>
      <c r="I23" s="14">
        <v>-7.0000000000000007E-2</v>
      </c>
      <c r="J23" s="14">
        <v>-1</v>
      </c>
      <c r="K23" s="14">
        <v>0.15</v>
      </c>
      <c r="M23" s="14">
        <v>-0.47</v>
      </c>
      <c r="N23" s="14">
        <v>0</v>
      </c>
    </row>
  </sheetData>
  <mergeCells count="18">
    <mergeCell ref="A15:A17"/>
    <mergeCell ref="B15:B17"/>
    <mergeCell ref="A18:A20"/>
    <mergeCell ref="B18:B20"/>
    <mergeCell ref="A21:A23"/>
    <mergeCell ref="B21:B23"/>
    <mergeCell ref="A6:A8"/>
    <mergeCell ref="B6:B8"/>
    <mergeCell ref="A9:A11"/>
    <mergeCell ref="B9:B11"/>
    <mergeCell ref="A12:A14"/>
    <mergeCell ref="B12:B14"/>
    <mergeCell ref="M1:N1"/>
    <mergeCell ref="D1:D2"/>
    <mergeCell ref="E1:F1"/>
    <mergeCell ref="G1:H1"/>
    <mergeCell ref="I1:J1"/>
    <mergeCell ref="K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Bank_A</vt:lpstr>
      <vt:lpstr>Bank_B</vt:lpstr>
      <vt:lpstr>Bank_C</vt:lpstr>
      <vt:lpstr>Bank_D</vt:lpstr>
      <vt:lpstr>Bank_E</vt:lpstr>
      <vt:lpstr>Bank_F</vt:lpstr>
      <vt:lpstr>Bank_G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Dương Quốc Trung</dc:creator>
  <cp:lastModifiedBy>Thinkbook 15</cp:lastModifiedBy>
  <dcterms:created xsi:type="dcterms:W3CDTF">2022-06-22T01:08:40Z</dcterms:created>
  <dcterms:modified xsi:type="dcterms:W3CDTF">2022-06-22T16:57:53Z</dcterms:modified>
</cp:coreProperties>
</file>