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pe/ownCloud/projects/masterthesis/jupyter-workspace/ML-on-MCU_data-analysis/results_energy/"/>
    </mc:Choice>
  </mc:AlternateContent>
  <xr:revisionPtr revIDLastSave="0" documentId="13_ncr:1_{53725CAA-16E2-744D-8ABF-0147953D096F}" xr6:coauthVersionLast="45" xr6:coauthVersionMax="45" xr10:uidLastSave="{00000000-0000-0000-0000-000000000000}"/>
  <bookViews>
    <workbookView xWindow="-47660" yWindow="-3960" windowWidth="46080" windowHeight="25460" xr2:uid="{CF6B1519-9538-854B-8990-7712B04D6218}"/>
  </bookViews>
  <sheets>
    <sheet name="LeNet" sheetId="1" r:id="rId1"/>
    <sheet name="LeNet-STM32 Cube-MX float" sheetId="2" r:id="rId2"/>
    <sheet name="LeNet-STM32 Cube-MX int" sheetId="3" r:id="rId3"/>
    <sheet name="ResNet" sheetId="4" r:id="rId4"/>
    <sheet name="ResNet-STM32 CubeMX float" sheetId="5" r:id="rId5"/>
    <sheet name="ResNet-STm32 CubeMX int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3" i="1"/>
  <c r="N4" i="1"/>
  <c r="N5" i="1"/>
  <c r="N6" i="1"/>
  <c r="N3" i="1"/>
  <c r="M4" i="1"/>
  <c r="M5" i="1"/>
  <c r="M6" i="1"/>
  <c r="M3" i="1"/>
  <c r="J7" i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" i="4"/>
  <c r="I4" i="1"/>
  <c r="I5" i="1"/>
  <c r="I3" i="1"/>
  <c r="C6" i="1" l="1"/>
  <c r="D4" i="1"/>
  <c r="D5" i="1"/>
  <c r="D3" i="1"/>
  <c r="F4" i="1"/>
  <c r="F5" i="1"/>
  <c r="F3" i="1"/>
</calcChain>
</file>

<file path=xl/sharedStrings.xml><?xml version="1.0" encoding="utf-8"?>
<sst xmlns="http://schemas.openxmlformats.org/spreadsheetml/2006/main" count="1369" uniqueCount="1052">
  <si>
    <t>LeNet Layers</t>
  </si>
  <si>
    <t>#1 (#0) Conv2D</t>
  </si>
  <si>
    <t>#3 (#2) Conv2D</t>
  </si>
  <si>
    <t>#6 (#5) Dense</t>
  </si>
  <si>
    <t>Parameters</t>
  </si>
  <si>
    <t>Layer Properties</t>
  </si>
  <si>
    <t>16x3x3x6</t>
  </si>
  <si>
    <t>6x3x3x1</t>
  </si>
  <si>
    <t>120x576</t>
  </si>
  <si>
    <t>Computations (MAC Ops)</t>
  </si>
  <si>
    <t>int8 cmsis-nn</t>
  </si>
  <si>
    <t>int8 non-cmsis-nn</t>
  </si>
  <si>
    <t>float</t>
  </si>
  <si>
    <t>relative energy (all layers)</t>
  </si>
  <si>
    <t>relative energy (only mentioned layers)</t>
  </si>
  <si>
    <t>Relative Computation</t>
  </si>
  <si>
    <t>Relative Parameters</t>
  </si>
  <si>
    <t>Neural Network Tools for STM32 v1.3.0 (AI tools v5.1.0)</t>
  </si>
  <si>
    <t>------------------------------------------------------------------------------------------------------------------------</t>
  </si>
  <si>
    <t xml:space="preserve">type               : tflite (tflite) </t>
  </si>
  <si>
    <t>c_name             : network</t>
  </si>
  <si>
    <t>compression        : None</t>
  </si>
  <si>
    <t>quantize           : None</t>
  </si>
  <si>
    <t>output dir         : /Users/nope/.stm32cubemx/stm32ai_output</t>
  </si>
  <si>
    <t>input              : conv2d_4_input [1,024 items, 4.00 KiB, ai_float, FLOAT32, (32, 32, 1)]</t>
  </si>
  <si>
    <t>inputs (total)     : 4.00 KiB</t>
  </si>
  <si>
    <t>output             : nl_7 [10 items, 40 B, ai_float, FLOAT32, (10,)]</t>
  </si>
  <si>
    <t>outputs (total)    : 40 B</t>
  </si>
  <si>
    <t>macc               : 290,840</t>
  </si>
  <si>
    <t xml:space="preserve">activations (rw)   : 7,512 B (7.34 KiB) </t>
  </si>
  <si>
    <t>ram (total)        : 11,648 B (11.38 KiB) = 7,512 + 4,096 + 40</t>
  </si>
  <si>
    <t xml:space="preserve">id  layer (type)           output shape      param #     connected to             macc           rom                </t>
  </si>
  <si>
    <t xml:space="preserve">0   conv2d_4_input (Input) (32, 32, 1)                                                                              </t>
  </si>
  <si>
    <t xml:space="preserve">    conv2d_0 (Conv2D)      (30, 30, 6)       60          conv2d_4_input           59,406         240                </t>
  </si>
  <si>
    <t xml:space="preserve">    nl_0 (Nonlinearity)    (30, 30, 6)                   conv2d_0                                                   </t>
  </si>
  <si>
    <t xml:space="preserve">1   pool_1 (Pool)          (15, 15, 6)                   nl_0                                                       </t>
  </si>
  <si>
    <t xml:space="preserve">2   conv2d_2 (Conv2D)      (13, 13, 16)      880         pool_1                   151,040        3,520              </t>
  </si>
  <si>
    <t xml:space="preserve">    nl_2 (Nonlinearity)    (13, 13, 16)                  conv2d_2                                                   </t>
  </si>
  <si>
    <t xml:space="preserve">3   pool_3 (Pool)          (6, 6, 16)                    nl_2                                                       </t>
  </si>
  <si>
    <t xml:space="preserve">4   reshape_4 (Reshape)    (576,)                        pool_3                                                     </t>
  </si>
  <si>
    <t xml:space="preserve">    dense_4 (Dense)        (120,)            69,240      reshape_4                69,120         276,960            </t>
  </si>
  <si>
    <t xml:space="preserve">    nl_4 (Nonlinearity)    (120,)                        dense_4                  120                               </t>
  </si>
  <si>
    <t xml:space="preserve">5   dense_5 (Dense)        (84,)             10,164      nl_4                     10,080         40,656             </t>
  </si>
  <si>
    <t xml:space="preserve">    nl_5 (Nonlinearity)    (84,)                         dense_5                  84                                </t>
  </si>
  <si>
    <t xml:space="preserve">6   dense_6 (Dense)        (10,)             850         nl_5                     840            3,400              </t>
  </si>
  <si>
    <t xml:space="preserve">7   nl_7 (Nonlinearity)    (10,)                         dense_6                  150                               </t>
  </si>
  <si>
    <t>Generated C-graph summary</t>
  </si>
  <si>
    <t>c-name             : network</t>
  </si>
  <si>
    <t>c-node #           : 8</t>
  </si>
  <si>
    <t>c-array #          : 21</t>
  </si>
  <si>
    <t>activations size   : 7512</t>
  </si>
  <si>
    <t>weights size       : 324776</t>
  </si>
  <si>
    <t>macc               : 290840</t>
  </si>
  <si>
    <t>inputs             : ['conv2d_4_input_output_array']</t>
  </si>
  <si>
    <t>outputs            : ['nl_7_output_array']</t>
  </si>
  <si>
    <t>C-Arrays (21)</t>
  </si>
  <si>
    <t xml:space="preserve">c_id  name (*_array)         item/size           mem-pool     c-type       fmt    comment            </t>
  </si>
  <si>
    <t xml:space="preserve">0     conv2d_2_scratch0      416/1664            activations  float        float                     </t>
  </si>
  <si>
    <t xml:space="preserve">1     conv2d_0_scratch0      360/1440            activations  float        float                     </t>
  </si>
  <si>
    <t xml:space="preserve">2     dense_6_bias           10/40               weights      const float  float                     </t>
  </si>
  <si>
    <t xml:space="preserve">3     dense_6_weights        840/3360            weights      const float  float                     </t>
  </si>
  <si>
    <t xml:space="preserve">4     dense_5_bias           84/336              weights      const float  float                     </t>
  </si>
  <si>
    <t xml:space="preserve">5     dense_5_weights        10080/40320         weights      const float  float                     </t>
  </si>
  <si>
    <t xml:space="preserve">6     dense_4_bias           120/480             weights      const float  float                     </t>
  </si>
  <si>
    <t xml:space="preserve">7     dense_4_weights        69120/276480        weights      const float  float                     </t>
  </si>
  <si>
    <t xml:space="preserve">8     conv2d_2_bias          16/64               weights      const float  float                     </t>
  </si>
  <si>
    <t xml:space="preserve">9     conv2d_2_weights       864/3456            weights      const float  float                     </t>
  </si>
  <si>
    <t xml:space="preserve">10    conv2d_0_bias          6/24                weights      const float  float                     </t>
  </si>
  <si>
    <t xml:space="preserve">11    conv2d_0_weights       54/216              weights      const float  float                     </t>
  </si>
  <si>
    <t xml:space="preserve">12    conv2d_4_input_output  1024/4096           user         float        float  /input             </t>
  </si>
  <si>
    <t xml:space="preserve">13    conv2d_0_output        1350/5400           activations  float        float                     </t>
  </si>
  <si>
    <t xml:space="preserve">14    conv2d_2_output        576/2304            activations  float        float                     </t>
  </si>
  <si>
    <t xml:space="preserve">15    dense_4_output         120/480             activations  float        float                     </t>
  </si>
  <si>
    <t xml:space="preserve">16    nl_4_output            120/480             activations  float        float                     </t>
  </si>
  <si>
    <t xml:space="preserve">17    dense_5_output         84/336              activations  float        float                     </t>
  </si>
  <si>
    <t xml:space="preserve">18    nl_5_output            84/336              activations  float        float                     </t>
  </si>
  <si>
    <t xml:space="preserve">19    dense_6_output         10/40               activations  float        float                     </t>
  </si>
  <si>
    <t xml:space="preserve">20    nl_7_output            10/40               user         float        float  /output            </t>
  </si>
  <si>
    <t>C-Layers (8)</t>
  </si>
  <si>
    <t xml:space="preserve">c_id  name (*_layer)  id  type              macc        rom         tensors                   shape (array id)                       </t>
  </si>
  <si>
    <t xml:space="preserve">0     conv2d_0        0   optimized_conv2d  59406       240         I: conv2d_4_input_output  [1, 32, 32, 1] (12)                    </t>
  </si>
  <si>
    <t xml:space="preserve">                                                                    S: conv2d_0_scratch0                                             </t>
  </si>
  <si>
    <t xml:space="preserve">                                                                    W: conv2d_0_weights                                              </t>
  </si>
  <si>
    <t xml:space="preserve">                                                                    W: conv2d_0_bias                                                 </t>
  </si>
  <si>
    <t xml:space="preserve">                                                                    O: conv2d_0_output        [1, 15, 15, 6] (13)                    </t>
  </si>
  <si>
    <t xml:space="preserve">1     conv2d_2        2   optimized_conv2d  151040      3520        I: conv2d_0_output        [1, 15, 15, 6] (13)                    </t>
  </si>
  <si>
    <t xml:space="preserve">                                                                    S: conv2d_2_scratch0                                             </t>
  </si>
  <si>
    <t xml:space="preserve">                                                                    W: conv2d_2_weights                                              </t>
  </si>
  <si>
    <t xml:space="preserve">                                                                    W: conv2d_2_bias                                                 </t>
  </si>
  <si>
    <t xml:space="preserve">                                                                    O: conv2d_2_output        [1, 6, 6, 16] (14)                     </t>
  </si>
  <si>
    <t xml:space="preserve">2     dense_4         4   dense             69120       276960      I: conv2d_2_output0       [1, 1, 1, 576] (14)                    </t>
  </si>
  <si>
    <t xml:space="preserve">                                                                    W: dense_4_weights                                               </t>
  </si>
  <si>
    <t xml:space="preserve">                                                                    W: dense_4_bias                                                  </t>
  </si>
  <si>
    <t xml:space="preserve">                                                                    O: dense_4_output         [1, 1, 1, 120] (15)                    </t>
  </si>
  <si>
    <t xml:space="preserve">3     nl_4            4   nl                120         0           I: dense_4_output         [1, 1, 1, 120] (15)                    </t>
  </si>
  <si>
    <t xml:space="preserve">                                                                    O: nl_4_output            [1, 1, 1, 120] (16)                    </t>
  </si>
  <si>
    <t xml:space="preserve">4     dense_5         5   dense             10080       40656       I: nl_4_output            [1, 1, 1, 120] (16)                    </t>
  </si>
  <si>
    <t xml:space="preserve">                                                                    W: dense_5_weights                                               </t>
  </si>
  <si>
    <t xml:space="preserve">                                                                    W: dense_5_bias                                                  </t>
  </si>
  <si>
    <t xml:space="preserve">                                                                    O: dense_5_output         [1, 1, 1, 84] (17)                     </t>
  </si>
  <si>
    <t xml:space="preserve">5     nl_5            5   nl                84          0           I: dense_5_output         [1, 1, 1, 84] (17)                     </t>
  </si>
  <si>
    <t xml:space="preserve">                                                                    O: nl_5_output            [1, 1, 1, 84] (18)                     </t>
  </si>
  <si>
    <t xml:space="preserve">6     dense_6         6   dense             840         3400        I: nl_5_output            [1, 1, 1, 84] (18)                     </t>
  </si>
  <si>
    <t xml:space="preserve">                                                                    W: dense_6_weights                                               </t>
  </si>
  <si>
    <t xml:space="preserve">                                                                    W: dense_6_bias                                                  </t>
  </si>
  <si>
    <t xml:space="preserve">                                                                    O: dense_6_output         [1, 1, 1, 10] (19)                     </t>
  </si>
  <si>
    <t xml:space="preserve">7     nl_7            7   nl                150         0           I: dense_6_output         [1, 1, 1, 10] (19)                     </t>
  </si>
  <si>
    <t xml:space="preserve">                                                                    O: nl_7_output            [1, 1, 1, 10] (20)                     </t>
  </si>
  <si>
    <t xml:space="preserve"> </t>
  </si>
  <si>
    <t>Complexity per-layer - macc=290,840 rom=324,776</t>
  </si>
  <si>
    <t xml:space="preserve">id      layer (type)           macc                                    rom                                    </t>
  </si>
  <si>
    <t xml:space="preserve">0       conv2d_0 (Conv2D)      ||||||||||||                     20.4%  |                                 0.1% </t>
  </si>
  <si>
    <t xml:space="preserve">2       conv2d_2 (Conv2D)      |||||||||||||||||||||||||||||||  51.9%  |                                 1.1% </t>
  </si>
  <si>
    <t xml:space="preserve">4       dense_4 (Dense)        ||||||||||||||                   23.8%  |||||||||||||||||||||||||||||||  85.3% </t>
  </si>
  <si>
    <t xml:space="preserve">4       nl_4 (Nonlinearity)    |                                 0.0%  |                                 0.0% </t>
  </si>
  <si>
    <t xml:space="preserve">5       dense_5 (Dense)        |||                               3.5%  |||||                            12.5% </t>
  </si>
  <si>
    <t xml:space="preserve">5       nl_5 (Nonlinearity)    |                                 0.0%  |                                 0.0% </t>
  </si>
  <si>
    <t xml:space="preserve">6       dense_6 (Dense)        |                                 0.3%  |                                 1.0% </t>
  </si>
  <si>
    <t xml:space="preserve">7       nl_7 (Nonlinearity)    |                                 0.1%  |                                 0.0% </t>
  </si>
  <si>
    <t>Evaluation report (summary)</t>
  </si>
  <si>
    <t>------------------------------------------------------------</t>
  </si>
  <si>
    <t>NOT EVALUATED</t>
  </si>
  <si>
    <t>Created date       : 2020-08-11 14:26:37</t>
  </si>
  <si>
    <t>Parameters         : analyze --name network -m /Users/nope/masterthesis/jupyter-workspace/TFLite-model-2.1/LeNET-MNIST_int8ops.tflite --type tflite --compression 1 --verbosity 1 --workspace /var/folders/6b/5wwtf4yx02nc3hz8k7h2mxqr0000gn/T/mxAI_workspace2625730008139836229067568398568850 --output /Users/nope/.stm32cubemx/stm32ai_output</t>
  </si>
  <si>
    <t>Exec/report summary (analyze dur=0.41s err=0)</t>
  </si>
  <si>
    <t>model file         : /Users/nope/ownCloud/projects/masterthesis/jupyter-workspace/TFLite-model-2.1/LeNET-MNIST_int8ops.tflite</t>
  </si>
  <si>
    <t>workspace dir      : /private/var/folders/6b/5wwtf4yx02nc3hz8k7h2mxqr0000gn/T/mxAI_workspace2625730008139836229067568398568850</t>
  </si>
  <si>
    <t>model_name         : LeNETMNIST_int8ops</t>
  </si>
  <si>
    <t>model_hash         : 721054a99135fb8dca3813970a5787c2</t>
  </si>
  <si>
    <t>output             : nl_8 [10 items, 40 B, ai_float, FLOAT32, (10,)]</t>
  </si>
  <si>
    <t>params #           : 81,194 items (79.98 KiB)</t>
  </si>
  <si>
    <t>macc               : 284,600</t>
  </si>
  <si>
    <t xml:space="preserve">weights (ro)       : 81,904 B (79.98 KiB) (0.00%) </t>
  </si>
  <si>
    <t xml:space="preserve">activations (rw)   : 2,320 B (2.27 KiB) </t>
  </si>
  <si>
    <t>ram (total)        : 6,456 B (6.30 KiB) = 2,320 + 4,096 + 40</t>
  </si>
  <si>
    <t xml:space="preserve">id  layer (type)              output shape      param #     connected to             macc           rom                </t>
  </si>
  <si>
    <t xml:space="preserve">0   conv2d_4_input (Input)    (32, 32, 1)                                                                              </t>
  </si>
  <si>
    <t xml:space="preserve">    conversion_0 (Conversion) (32, 32, 1)                   conv2d_4_input           2,048                             </t>
  </si>
  <si>
    <t xml:space="preserve">1   conv2d_1 (Conv2D)         (30, 30, 6)       60          conversion_0             54,006         80 (i)             </t>
  </si>
  <si>
    <t xml:space="preserve">    nl_1 (Nonlinearity)       (30, 30, 6)                   conv2d_1                                                   </t>
  </si>
  <si>
    <t xml:space="preserve">2   pool_2 (Pool)             (15, 15, 6)                   nl_1                                                       </t>
  </si>
  <si>
    <t xml:space="preserve">3   conv2d_3 (Conv2D)         (13, 13, 16)      880         pool_2                   148,336        928 (i)            </t>
  </si>
  <si>
    <t xml:space="preserve">    nl_3 (Nonlinearity)       (13, 13, 16)                  conv2d_3                                                   </t>
  </si>
  <si>
    <t xml:space="preserve">4   pool_4 (Pool)             (6, 6, 16)                    nl_3                                                       </t>
  </si>
  <si>
    <t xml:space="preserve">5   reshape_5 (Reshape)       (576,)                        pool_4                                                     </t>
  </si>
  <si>
    <t xml:space="preserve">    dense_5 (Dense)           (120,)            69,240      reshape_5                69,120         69,600 (i)         </t>
  </si>
  <si>
    <t xml:space="preserve">    nl_5 (Nonlinearity)       (120,)                        dense_5                                                    </t>
  </si>
  <si>
    <t xml:space="preserve">6   dense_6 (Dense)           (84,)             10,164      nl_5                     10,080         10,416 (i)         </t>
  </si>
  <si>
    <t xml:space="preserve">    nl_6 (Nonlinearity)       (84,)                         dense_6                                                    </t>
  </si>
  <si>
    <t xml:space="preserve">7   dense_7 (Dense)           (10,)             850         nl_6                     860            880 (i)            </t>
  </si>
  <si>
    <t xml:space="preserve">8   nl_8 (Nonlinearity)       (10,)                         dense_7                  150                               </t>
  </si>
  <si>
    <t xml:space="preserve">9   conversion_9 (Conversion) (10,)                         nl_8                                                       </t>
  </si>
  <si>
    <t>LeNETMNIST_int8ops p=81194(79.98 KBytes) macc=284600 rom=79.98 KBytes (0.00%) ram=2.27 KiB io_ram=4.04 KiB</t>
  </si>
  <si>
    <t>model name         : lenetmnist_int8ops</t>
  </si>
  <si>
    <t>c-array #          : 23</t>
  </si>
  <si>
    <t>activations size   : 2320</t>
  </si>
  <si>
    <t>weights size       : 81904</t>
  </si>
  <si>
    <t>macc               : 284600</t>
  </si>
  <si>
    <t>outputs            : ['nl_8_output_array']</t>
  </si>
  <si>
    <t>C-Arrays (23)</t>
  </si>
  <si>
    <t xml:space="preserve">c_id  name (*_array)         item/size           mem-pool     c-type         fmt                  comment            </t>
  </si>
  <si>
    <t xml:space="preserve">0     conv2d_3_scratch1      416/416             activations  int8_t         int/sa                                  </t>
  </si>
  <si>
    <t xml:space="preserve">1     conv2d_3_scratch0      440/440             activations  uint8_t        fxp/q(8,0)                              </t>
  </si>
  <si>
    <t xml:space="preserve">2     conv2d_1_scratch1      360/360             activations  int8_t         int/sa                                  </t>
  </si>
  <si>
    <t xml:space="preserve">3     conv2d_1_scratch0      120/120             activations  uint8_t        fxp/q(8,0)                              </t>
  </si>
  <si>
    <t xml:space="preserve">4     dense_7_bias           10/40               weights      const int32_t  int/ss                                  </t>
  </si>
  <si>
    <t xml:space="preserve">5     dense_7_weights        840/840             weights      const int8_t   int/ss                                  </t>
  </si>
  <si>
    <t xml:space="preserve">6     dense_6_bias           84/336              weights      const int32_t  int/ss                                  </t>
  </si>
  <si>
    <t xml:space="preserve">7     dense_6_weights        10080/10080         weights      const int8_t   int/ss                                  </t>
  </si>
  <si>
    <t xml:space="preserve">8     dense_5_bias           120/480             weights      const int32_t  int/ss                                  </t>
  </si>
  <si>
    <t xml:space="preserve">9     dense_5_weights        69120/69120         weights      const int8_t   int/ss                                  </t>
  </si>
  <si>
    <t xml:space="preserve">10    conv2d_3_bias          16/64               weights      const int32_t  int/ss/channel (16)                     </t>
  </si>
  <si>
    <t xml:space="preserve">11    conv2d_3_weights       864/864             weights      const int8_t   int/ss/channel (16)                     </t>
  </si>
  <si>
    <t xml:space="preserve">12    conv2d_1_bias          6/24                weights      const int32_t  int/ss/channel (6)                      </t>
  </si>
  <si>
    <t xml:space="preserve">13    conv2d_1_weights       54/56               weights      const int8_t   int/ss/channel (6)                      </t>
  </si>
  <si>
    <t xml:space="preserve">14    conv2d_4_input_output  1024/4096           user         float          float                /input             </t>
  </si>
  <si>
    <t xml:space="preserve">15    conversion_0_output    1024/1024           activations  int8_t         int/sa                                  </t>
  </si>
  <si>
    <t xml:space="preserve">16    conv2d_1_output        1350/1352           activations  int8_t         int/sa                                  </t>
  </si>
  <si>
    <t xml:space="preserve">17    conv2d_3_output        576/576             activations  int8_t         int/sa                                  </t>
  </si>
  <si>
    <t xml:space="preserve">18    dense_5_output         120/120             activations  int8_t         int/sa                                  </t>
  </si>
  <si>
    <t xml:space="preserve">19    dense_6_output         84/84               activations  int8_t         int/sa                                  </t>
  </si>
  <si>
    <t xml:space="preserve">20    dense_7_output         10/12               activations  int8_t         int/sa                                  </t>
  </si>
  <si>
    <t xml:space="preserve">21    dense_7_fmt_output     10/40               activations  float          float                                   </t>
  </si>
  <si>
    <t xml:space="preserve">22    nl_8_output            10/40               user         float          float                /output            </t>
  </si>
  <si>
    <t xml:space="preserve">0     conversion_0    0   nl                2048        0           I: conv2d_4_input_output  [1, 32, 32, 1] (14)                    </t>
  </si>
  <si>
    <t xml:space="preserve">                                                                    O: conversion_0_output    [1, 32, 32, 1] (15)                    </t>
  </si>
  <si>
    <t xml:space="preserve">1     conv2d_1        1   optimized_conv2d  54006       80          I: conversion_0_output    [1, 32, 32, 1] (15)                    </t>
  </si>
  <si>
    <t xml:space="preserve">                                                                    S: conv2d_1_scratch0                                             </t>
  </si>
  <si>
    <t xml:space="preserve">                                                                    S: conv2d_1_scratch1                                             </t>
  </si>
  <si>
    <t xml:space="preserve">                                                                    W: conv2d_1_weights                                              </t>
  </si>
  <si>
    <t xml:space="preserve">                                                                    W: conv2d_1_bias                                                 </t>
  </si>
  <si>
    <t xml:space="preserve">                                                                    O: conv2d_1_output        [1, 15, 15, 6] (16)                    </t>
  </si>
  <si>
    <t xml:space="preserve">2     conv2d_3        3   optimized_conv2d  148336      928         I: conv2d_1_output        [1, 15, 15, 6] (16)                    </t>
  </si>
  <si>
    <t xml:space="preserve">                                                                    S: conv2d_3_scratch0                                             </t>
  </si>
  <si>
    <t xml:space="preserve">                                                                    S: conv2d_3_scratch1                                             </t>
  </si>
  <si>
    <t xml:space="preserve">                                                                    W: conv2d_3_weights                                              </t>
  </si>
  <si>
    <t xml:space="preserve">                                                                    W: conv2d_3_bias                                                 </t>
  </si>
  <si>
    <t xml:space="preserve">                                                                    O: conv2d_3_output        [1, 6, 6, 16] (17)                     </t>
  </si>
  <si>
    <t xml:space="preserve">3     dense_5         5   dense             69120       69600       I: conv2d_3_output0       [1, 1, 1, 576] (17)                    </t>
  </si>
  <si>
    <t xml:space="preserve">                                                                    O: dense_5_output         [1, 1, 1, 120] (18)                    </t>
  </si>
  <si>
    <t xml:space="preserve">4     dense_6         6   dense             10080       10416       I: dense_5_output         [1, 1, 1, 120] (18)                    </t>
  </si>
  <si>
    <t xml:space="preserve">                                                                    O: dense_6_output         [1, 1, 1, 84] (19)                     </t>
  </si>
  <si>
    <t xml:space="preserve">5     dense_7         7   dense             840         880         I: dense_6_output         [1, 1, 1, 84] (19)                     </t>
  </si>
  <si>
    <t xml:space="preserve">                                                                    W: dense_7_weights                                               </t>
  </si>
  <si>
    <t xml:space="preserve">                                                                    W: dense_7_bias                                                  </t>
  </si>
  <si>
    <t xml:space="preserve">                                                                    O: dense_7_output         [1, 1, 1, 10] (20)                     </t>
  </si>
  <si>
    <t xml:space="preserve">6     dense_7_fmt     7   nl                20          0           I: dense_7_output         [1, 1, 1, 10] (20)                     </t>
  </si>
  <si>
    <t xml:space="preserve">                                                                    O: dense_7_fmt_output     [1, 1, 1, 10] (21)                     </t>
  </si>
  <si>
    <t xml:space="preserve">7     nl_8            8   nl                150         0           I: dense_7_fmt_output     [1, 1, 1, 10] (21)                     </t>
  </si>
  <si>
    <t xml:space="preserve">                                                                    O: nl_8_output            [1, 1, 1, 10] (22)                     </t>
  </si>
  <si>
    <t>Complexity per-layer - macc=284,600 rom=81,904</t>
  </si>
  <si>
    <t xml:space="preserve">id      layer (type)              macc                                    rom                                    </t>
  </si>
  <si>
    <t xml:space="preserve">0       conversion_0 (Conversion) |                                 0.7%  |                                 0.0% </t>
  </si>
  <si>
    <t xml:space="preserve">1       conv2d_1 (Conv2D)         |||||||||||                      19.0%  |                                 0.1% </t>
  </si>
  <si>
    <t xml:space="preserve">3       conv2d_3 (Conv2D)         |||||||||||||||||||||||||||||||  52.1%  |                                 1.1% </t>
  </si>
  <si>
    <t xml:space="preserve">5       dense_5 (Dense)           ||||||||||||||                   24.3%  |||||||||||||||||||||||||||||||  85.0% </t>
  </si>
  <si>
    <t xml:space="preserve">6       dense_6 (Dense)           |||                               3.5%  |||||                            12.7% </t>
  </si>
  <si>
    <t xml:space="preserve">7       dense_7 (Dense)           |                                 0.3%  |                                 1.1% </t>
  </si>
  <si>
    <t xml:space="preserve">8       nl_8 (Nonlinearity)       |                                 0.1%  |                                 0.0% </t>
  </si>
  <si>
    <t>Created date       : 2020-08-11 14:27:47</t>
  </si>
  <si>
    <t>Parameters         : analyze --name network -m /Users/nope/masterthesis/jupyter-workspace/TFLite-model-2.1/LeNet-MNIST.tflite --type tflite --compression 1 --verbosity 1 --workspace /var/folders/6b/5wwtf4yx02nc3hz8k7h2mxqr0000gn/T/mxAI_workspace262643600882256421948776558081950 --output /Users/nope/.stm32cubemx/stm32ai_output</t>
  </si>
  <si>
    <t>Exec/report summary (analyze dur=0.29s err=0)</t>
  </si>
  <si>
    <t>model file         : /Users/nope/ownCloud/projects/masterthesis/jupyter-workspace/TFLite-model-2.1/LeNet-MNIST.tflite</t>
  </si>
  <si>
    <t>workspace dir      : /private/var/folders/6b/5wwtf4yx02nc3hz8k7h2mxqr0000gn/T/mxAI_workspace262643600882256421948776558081950</t>
  </si>
  <si>
    <t>model_name         : LeNetMNIST</t>
  </si>
  <si>
    <t>model_hash         : 7d60615ba75dc20196861bf686bf77d1</t>
  </si>
  <si>
    <t>params #           : 81,194 items (317.16 KiB)</t>
  </si>
  <si>
    <t xml:space="preserve">weights (ro)       : 324,776 B (317.16 KiB) </t>
  </si>
  <si>
    <t>LeNetMNIST p=81194(317.16 KBytes) macc=290840 rom=317.16 KBytes ram=7.34 KiB io_ram=4.04 KiB</t>
  </si>
  <si>
    <t>model name         : lenetmnist</t>
  </si>
  <si>
    <t>STM32 Cube-AI Analysis int8</t>
  </si>
  <si>
    <t>params</t>
  </si>
  <si>
    <t>computation</t>
  </si>
  <si>
    <t>STM32 Cube-AI Analysis float32</t>
  </si>
  <si>
    <t>total (all layers)</t>
  </si>
  <si>
    <t>original keras model according to TF</t>
  </si>
  <si>
    <t>FLOPS</t>
  </si>
  <si>
    <t>Conclusions</t>
  </si>
  <si>
    <t>make up 98% of parameters (more memory fetches)</t>
  </si>
  <si>
    <t>Dense layers are highly efficient</t>
  </si>
  <si>
    <t>up to 25% of computation</t>
  </si>
  <si>
    <t>however this computation can benefit strongly from SIMD</t>
  </si>
  <si>
    <t>but does it? No difference between cmsis-nn and none</t>
  </si>
  <si>
    <t>Convolutional layers</t>
  </si>
  <si>
    <t>Convolutional layers with the same amount of compute as dense are LESS efficient (3x as much energy)</t>
  </si>
  <si>
    <t>Energy costs doesn't scale linearly with amount of computation or parameters</t>
  </si>
  <si>
    <t>Hypothesis</t>
  </si>
  <si>
    <t>Dense layers are highly efficient due to pipelining, easy computation and usage of SIMD</t>
  </si>
  <si>
    <t>What else woud be interesting?</t>
  </si>
  <si>
    <t>float energy usage with FPU disabled - however I would keep the layers with metrics as a dimension for now</t>
  </si>
  <si>
    <t>What's weird?</t>
  </si>
  <si>
    <t>For some reason only for the int8 cmsis-nn model the first Conv2D layer is the most energy intense</t>
  </si>
  <si>
    <t>not the case for int8, no cmsis-nn, and float32</t>
  </si>
  <si>
    <t>What makes Dense layers so efficient?</t>
  </si>
  <si>
    <t>or what makes Conv2D layers so inefficient?</t>
  </si>
  <si>
    <t>for verification</t>
  </si>
  <si>
    <t>Summary</t>
  </si>
  <si>
    <t>Hard to take conclusions if we're not aware how the computation is done.</t>
  </si>
  <si>
    <t>Which kind of accelerators play a role?</t>
  </si>
  <si>
    <t>Are certain kernel and input sizes optimal? (fit within SIMD, memory access)</t>
  </si>
  <si>
    <t>However, how general are those claims? This might be Tensorflow Lite Micro specific.</t>
  </si>
  <si>
    <t>Better, it's specific for the kernel implementation.</t>
  </si>
  <si>
    <t>#7 (#6) Dense</t>
  </si>
  <si>
    <t>84x120</t>
  </si>
  <si>
    <t xml:space="preserve">         0_QUANTIZE</t>
  </si>
  <si>
    <t xml:space="preserve">          1_CONV_2D</t>
  </si>
  <si>
    <t xml:space="preserve">          2_CONV_2D</t>
  </si>
  <si>
    <t xml:space="preserve">          3_CONV_2D</t>
  </si>
  <si>
    <t xml:space="preserve">              4_ADD</t>
  </si>
  <si>
    <t xml:space="preserve">          5_CONV_2D</t>
  </si>
  <si>
    <t xml:space="preserve">          6_CONV_2D</t>
  </si>
  <si>
    <t xml:space="preserve">              7_ADD</t>
  </si>
  <si>
    <t xml:space="preserve">          8_CONV_2D</t>
  </si>
  <si>
    <t xml:space="preserve">          9_CONV_2D</t>
  </si>
  <si>
    <t xml:space="preserve">             10_ADD</t>
  </si>
  <si>
    <t xml:space="preserve">         11_CONV_2D</t>
  </si>
  <si>
    <t xml:space="preserve">         12_CONV_2D</t>
  </si>
  <si>
    <t xml:space="preserve">         13_CONV_2D</t>
  </si>
  <si>
    <t xml:space="preserve">             14_ADD</t>
  </si>
  <si>
    <t xml:space="preserve">         15_CONV_2D</t>
  </si>
  <si>
    <t xml:space="preserve">         16_CONV_2D</t>
  </si>
  <si>
    <t xml:space="preserve">             17_ADD</t>
  </si>
  <si>
    <t xml:space="preserve">         18_CONV_2D</t>
  </si>
  <si>
    <t xml:space="preserve">         19_CONV_2D</t>
  </si>
  <si>
    <t xml:space="preserve">             20_ADD</t>
  </si>
  <si>
    <t xml:space="preserve">         21_CONV_2D</t>
  </si>
  <si>
    <t xml:space="preserve">         22_CONV_2D</t>
  </si>
  <si>
    <t xml:space="preserve">         23_CONV_2D</t>
  </si>
  <si>
    <t xml:space="preserve">             24_ADD</t>
  </si>
  <si>
    <t xml:space="preserve">         25_CONV_2D</t>
  </si>
  <si>
    <t xml:space="preserve">         26_CONV_2D</t>
  </si>
  <si>
    <t xml:space="preserve">             27_ADD</t>
  </si>
  <si>
    <t xml:space="preserve">         28_CONV_2D</t>
  </si>
  <si>
    <t xml:space="preserve">         29_CONV_2D</t>
  </si>
  <si>
    <t xml:space="preserve">             30_ADD</t>
  </si>
  <si>
    <t xml:space="preserve"> 31_AVERAGE_POOL_2D</t>
  </si>
  <si>
    <t xml:space="preserve">         32_RESHAPE</t>
  </si>
  <si>
    <t xml:space="preserve"> 33_FULLY_CONNECTED</t>
  </si>
  <si>
    <t xml:space="preserve">         34_SOFTMAX</t>
  </si>
  <si>
    <t xml:space="preserve">      35_DEQUANTIZE</t>
  </si>
  <si>
    <t>rocketlogger</t>
  </si>
  <si>
    <t>benchmark</t>
  </si>
  <si>
    <t>Created date       : 2020-08-23 14:10:35</t>
  </si>
  <si>
    <t>Parameters         : analyze --name network -m /Users/nope/Downloads/01d_ResNet20_CIFAR-10_v2-1.tflite --type tflite --compression 1 --verbosity 1 --workspace /var/folders/6b/5wwtf4yx02nc3hz8k7h2mxqr0000gn/T/mxAI_workspace2501554860307445704817576803829667 --output /Users/nope/.stm32cubemx/stm32ai_output</t>
  </si>
  <si>
    <t>Exec/report summary (analyze dur=0.54s err=0)</t>
  </si>
  <si>
    <t>model file         : /Users/nope/Downloads/01d_ResNet20_CIFAR-10_v2-1.tflite</t>
  </si>
  <si>
    <t>workspace dir      : /private/var/folders/6b/5wwtf4yx02nc3hz8k7h2mxqr0000gn/T/mxAI_workspace2501554860307445704817576803829667</t>
  </si>
  <si>
    <t>model_name         : d_ResNet20_CIFAR10_v21</t>
  </si>
  <si>
    <t>model_hash         : cafb177c38df4b7ee37cfdc38d5f2fde</t>
  </si>
  <si>
    <t>input              : input_1 [3,072 items, 12.00 KiB, ai_float, FLOAT32, (32, 32, 3)]</t>
  </si>
  <si>
    <t>inputs (total)     : 12.00 KiB</t>
  </si>
  <si>
    <t>output             : nl_32 [10 items, 40 B, ai_float, FLOAT32, (10,)]</t>
  </si>
  <si>
    <t>params #           : 271,690 items (1061.29 KiB)</t>
  </si>
  <si>
    <t>macc               : 41,092,646</t>
  </si>
  <si>
    <t xml:space="preserve">weights (ro)       : 1,086,760 B (1061.29 KiB) </t>
  </si>
  <si>
    <t xml:space="preserve">activations (rw)   : 196,608 B (192.00 KiB) </t>
  </si>
  <si>
    <t>ram (total)        : 208,936 B (204.04 KiB) = 196,608 + 12,288 + 40</t>
  </si>
  <si>
    <t xml:space="preserve">id  layer (type)         output shape      param #     connected to             macc           rom                </t>
  </si>
  <si>
    <t xml:space="preserve">0   input_1 (Input)      (32, 32, 3)                                                                              </t>
  </si>
  <si>
    <t xml:space="preserve">    conv2d_0 (Conv2D)    (32, 32, 16)      448         input_1                  458,768        1,792              </t>
  </si>
  <si>
    <t xml:space="preserve">    nl_0 (Nonlinearity)  (32, 32, 16)                  conv2d_0                                                   </t>
  </si>
  <si>
    <t xml:space="preserve">1   conv2d_1 (Conv2D)    (32, 32, 16)      2,320       nl_0                     2,375,696      9,280              </t>
  </si>
  <si>
    <t xml:space="preserve">    nl_1 (Nonlinearity)  (32, 32, 16)                  conv2d_1                                                   </t>
  </si>
  <si>
    <t xml:space="preserve">2   conv2d_2 (Conv2D)    (32, 32, 16)      2,320       nl_1                     2,359,312      9,280              </t>
  </si>
  <si>
    <t xml:space="preserve">3   eltwise_3 (Eltwise)  (32, 32, 16)                  nl_0                     16,384                            </t>
  </si>
  <si>
    <t xml:space="preserve">                                                       conv2d_2                </t>
  </si>
  <si>
    <t xml:space="preserve">    nl_3 (Nonlinearity)  (32, 32, 16)                  eltwise_3                16,384                            </t>
  </si>
  <si>
    <t xml:space="preserve">4   conv2d_4 (Conv2D)    (32, 32, 16)      2,320       nl_3                     2,375,696      9,280              </t>
  </si>
  <si>
    <t xml:space="preserve">    nl_4 (Nonlinearity)  (32, 32, 16)                  conv2d_4                                                   </t>
  </si>
  <si>
    <t xml:space="preserve">5   conv2d_5 (Conv2D)    (32, 32, 16)      2,320       nl_4                     2,359,312      9,280              </t>
  </si>
  <si>
    <t xml:space="preserve">6   eltwise_6 (Eltwise)  (32, 32, 16)                  nl_3                     16,384                            </t>
  </si>
  <si>
    <t xml:space="preserve">                                                       conv2d_5                </t>
  </si>
  <si>
    <t xml:space="preserve">    nl_6 (Nonlinearity)  (32, 32, 16)                  eltwise_6                16,384                            </t>
  </si>
  <si>
    <t xml:space="preserve">7   conv2d_7 (Conv2D)    (32, 32, 16)      2,320       nl_6                     2,375,696      9,280              </t>
  </si>
  <si>
    <t xml:space="preserve">    nl_7 (Nonlinearity)  (32, 32, 16)                  conv2d_7                                                   </t>
  </si>
  <si>
    <t xml:space="preserve">8   conv2d_8 (Conv2D)    (32, 32, 16)      2,320       nl_7                     2,359,312      9,280              </t>
  </si>
  <si>
    <t xml:space="preserve">9   eltwise_9 (Eltwise)  (32, 32, 16)                  nl_6                     16,384                            </t>
  </si>
  <si>
    <t xml:space="preserve">                                                       conv2d_8                </t>
  </si>
  <si>
    <t xml:space="preserve">    nl_9 (Nonlinearity)  (32, 32, 16)                  eltwise_9                16,384                            </t>
  </si>
  <si>
    <t xml:space="preserve">10  conv2d_10 (Conv2D)   (16, 16, 32)      544         nl_9                     131,104        2,176              </t>
  </si>
  <si>
    <t xml:space="preserve">11  conv2d_11 (Conv2D)   (16, 16, 32)      4,640       nl_9                     1,187,872      18,560             </t>
  </si>
  <si>
    <t xml:space="preserve">    nl_11 (Nonlinearity) (16, 16, 32)                  conv2d_11                                                  </t>
  </si>
  <si>
    <t xml:space="preserve">12  conv2d_12 (Conv2D)   (16, 16, 32)      9,248       nl_11                    2,359,328      36,992             </t>
  </si>
  <si>
    <t xml:space="preserve">13  eltwise_13 (Eltwise) (16, 16, 32)                  conv2d_10                8,192                             </t>
  </si>
  <si>
    <t xml:space="preserve">                                                       conv2d_12               </t>
  </si>
  <si>
    <t xml:space="preserve">    nl_13 (Nonlinearity) (16, 16, 32)                  eltwise_13               8,192                             </t>
  </si>
  <si>
    <t xml:space="preserve">14  conv2d_14 (Conv2D)   (16, 16, 32)      9,248       nl_13                    2,367,520      36,992             </t>
  </si>
  <si>
    <t xml:space="preserve">    nl_14 (Nonlinearity) (16, 16, 32)                  conv2d_14                                                  </t>
  </si>
  <si>
    <t xml:space="preserve">15  conv2d_15 (Conv2D)   (16, 16, 32)      9,248       nl_14                    2,359,328      36,992             </t>
  </si>
  <si>
    <t xml:space="preserve">16  eltwise_16 (Eltwise) (16, 16, 32)                  nl_13                    8,192                             </t>
  </si>
  <si>
    <t xml:space="preserve">                                                       conv2d_15               </t>
  </si>
  <si>
    <t xml:space="preserve">    nl_16 (Nonlinearity) (16, 16, 32)                  eltwise_16               8,192                             </t>
  </si>
  <si>
    <t xml:space="preserve">17  conv2d_17 (Conv2D)   (16, 16, 32)      9,248       nl_16                    2,367,520      36,992             </t>
  </si>
  <si>
    <t xml:space="preserve">    nl_17 (Nonlinearity) (16, 16, 32)                  conv2d_17                                                  </t>
  </si>
  <si>
    <t xml:space="preserve">18  conv2d_18 (Conv2D)   (16, 16, 32)      9,248       nl_17                    2,359,328      36,992             </t>
  </si>
  <si>
    <t xml:space="preserve">19  eltwise_19 (Eltwise) (16, 16, 32)                  nl_16                    8,192                             </t>
  </si>
  <si>
    <t xml:space="preserve">                                                       conv2d_18               </t>
  </si>
  <si>
    <t xml:space="preserve">    nl_19 (Nonlinearity) (16, 16, 32)                  eltwise_19               8,192                             </t>
  </si>
  <si>
    <t xml:space="preserve">20  conv2d_20 (Conv2D)   (8, 8, 64)        2,112       nl_19                    131,136        8,448              </t>
  </si>
  <si>
    <t xml:space="preserve">21  conv2d_21 (Conv2D)   (8, 8, 64)        18,496      nl_19                    1,183,808      73,984             </t>
  </si>
  <si>
    <t xml:space="preserve">    nl_21 (Nonlinearity) (8, 8, 64)                    conv2d_21                                                  </t>
  </si>
  <si>
    <t xml:space="preserve">22  conv2d_22 (Conv2D)   (8, 8, 64)        36,928      nl_21                    2,359,360      147,712            </t>
  </si>
  <si>
    <t xml:space="preserve">23  eltwise_23 (Eltwise) (8, 8, 64)                    conv2d_20                4,096                             </t>
  </si>
  <si>
    <t xml:space="preserve">                                                       conv2d_22               </t>
  </si>
  <si>
    <t xml:space="preserve">    nl_23 (Nonlinearity) (8, 8, 64)                    eltwise_23               4,096                             </t>
  </si>
  <si>
    <t xml:space="preserve">24  conv2d_24 (Conv2D)   (8, 8, 64)        36,928      nl_23                    2,363,456      147,712            </t>
  </si>
  <si>
    <t xml:space="preserve">    nl_24 (Nonlinearity) (8, 8, 64)                    conv2d_24                                                  </t>
  </si>
  <si>
    <t xml:space="preserve">25  conv2d_25 (Conv2D)   (8, 8, 64)        36,928      nl_24                    2,359,360      147,712            </t>
  </si>
  <si>
    <t xml:space="preserve">26  eltwise_26 (Eltwise) (8, 8, 64)                    nl_23                    4,096                             </t>
  </si>
  <si>
    <t xml:space="preserve">                                                       conv2d_25               </t>
  </si>
  <si>
    <t xml:space="preserve">    nl_26 (Nonlinearity) (8, 8, 64)                    eltwise_26               4,096                             </t>
  </si>
  <si>
    <t xml:space="preserve">27  conv2d_27 (Conv2D)   (8, 8, 64)        36,928      nl_26                    2,363,456      147,712            </t>
  </si>
  <si>
    <t xml:space="preserve">    nl_27 (Nonlinearity) (8, 8, 64)                    conv2d_27                                                  </t>
  </si>
  <si>
    <t xml:space="preserve">28  conv2d_28 (Conv2D)   (8, 8, 64)        36,928      nl_27                    2,359,360      147,712            </t>
  </si>
  <si>
    <t xml:space="preserve">29  eltwise_29 (Eltwise) (8, 8, 64)                    nl_26                    4,096                             </t>
  </si>
  <si>
    <t xml:space="preserve">                                                       conv2d_28               </t>
  </si>
  <si>
    <t xml:space="preserve">    nl_29 (Nonlinearity) (8, 8, 64)                    eltwise_29               4,096                             </t>
  </si>
  <si>
    <t xml:space="preserve">30  pool_30 (Pool)       (1, 1, 64)                    nl_29                    4,096                             </t>
  </si>
  <si>
    <t xml:space="preserve">31  reshape_31 (Reshape) (64,)                         pool_30                                                    </t>
  </si>
  <si>
    <t xml:space="preserve">    dense_31 (Dense)     (10,)             650         reshape_31               640            2,600              </t>
  </si>
  <si>
    <t xml:space="preserve">32  nl_32 (Nonlinearity) (10,)                         dense_31                 150                               </t>
  </si>
  <si>
    <t>d_ResNet20_CIFAR10_v21 p=271690(1061.29 KBytes) macc=41092646 rom=1061.29 KBytes ram=192.00 KiB io_ram=12.04 KiB</t>
  </si>
  <si>
    <t>model name         : d_resnet20_cifar10_v21</t>
  </si>
  <si>
    <t>c-node #           : 42</t>
  </si>
  <si>
    <t>c-array #          : 87</t>
  </si>
  <si>
    <t>activations size   : 196608</t>
  </si>
  <si>
    <t>weights size       : 1086760</t>
  </si>
  <si>
    <t>macc               : 41092646</t>
  </si>
  <si>
    <t>inputs             : ['input_1_output_array']</t>
  </si>
  <si>
    <t>outputs            : ['nl_32_output_array']</t>
  </si>
  <si>
    <t>C-Arrays (87)</t>
  </si>
  <si>
    <t xml:space="preserve">c_id  name (*_array)     item/size           mem-pool     c-type       fmt    comment            </t>
  </si>
  <si>
    <t xml:space="preserve">0     dense_31_bias      10/40               weights      const float  float                     </t>
  </si>
  <si>
    <t xml:space="preserve">1     dense_31_weights   640/2560            weights      const float  float                     </t>
  </si>
  <si>
    <t xml:space="preserve">2     conv2d_28_bias     64/256              weights      const float  float                     </t>
  </si>
  <si>
    <t xml:space="preserve">3     conv2d_28_weights  36864/147456        weights      const float  float                     </t>
  </si>
  <si>
    <t xml:space="preserve">4     conv2d_27_bias     64/256              weights      const float  float                     </t>
  </si>
  <si>
    <t xml:space="preserve">5     conv2d_27_weights  36864/147456        weights      const float  float                     </t>
  </si>
  <si>
    <t xml:space="preserve">6     conv2d_25_bias     64/256              weights      const float  float                     </t>
  </si>
  <si>
    <t xml:space="preserve">7     conv2d_25_weights  36864/147456        weights      const float  float                     </t>
  </si>
  <si>
    <t xml:space="preserve">8     conv2d_24_bias     64/256              weights      const float  float                     </t>
  </si>
  <si>
    <t xml:space="preserve">9     conv2d_24_weights  36864/147456        weights      const float  float                     </t>
  </si>
  <si>
    <t xml:space="preserve">10    conv2d_22_bias     64/256              weights      const float  float                     </t>
  </si>
  <si>
    <t xml:space="preserve">11    conv2d_22_weights  36864/147456        weights      const float  float                     </t>
  </si>
  <si>
    <t xml:space="preserve">12    conv2d_21_bias     64/256              weights      const float  float                     </t>
  </si>
  <si>
    <t xml:space="preserve">13    conv2d_21_weights  18432/73728         weights      const float  float                     </t>
  </si>
  <si>
    <t xml:space="preserve">14    conv2d_20_bias     64/256              weights      const float  float                     </t>
  </si>
  <si>
    <t xml:space="preserve">15    conv2d_20_weights  2048/8192           weights      const float  float                     </t>
  </si>
  <si>
    <t xml:space="preserve">16    conv2d_18_bias     32/128              weights      const float  float                     </t>
  </si>
  <si>
    <t xml:space="preserve">17    conv2d_18_weights  9216/36864          weights      const float  float                     </t>
  </si>
  <si>
    <t xml:space="preserve">18    conv2d_17_bias     32/128              weights      const float  float                     </t>
  </si>
  <si>
    <t xml:space="preserve">19    conv2d_17_weights  9216/36864          weights      const float  float                     </t>
  </si>
  <si>
    <t xml:space="preserve">20    conv2d_15_bias     32/128              weights      const float  float                     </t>
  </si>
  <si>
    <t xml:space="preserve">21    conv2d_15_weights  9216/36864          weights      const float  float                     </t>
  </si>
  <si>
    <t xml:space="preserve">22    conv2d_14_bias     32/128              weights      const float  float                     </t>
  </si>
  <si>
    <t xml:space="preserve">23    conv2d_14_weights  9216/36864          weights      const float  float                     </t>
  </si>
  <si>
    <t xml:space="preserve">24    conv2d_12_bias     32/128              weights      const float  float                     </t>
  </si>
  <si>
    <t xml:space="preserve">25    conv2d_12_weights  9216/36864          weights      const float  float                     </t>
  </si>
  <si>
    <t xml:space="preserve">26    conv2d_11_bias     32/128              weights      const float  float                     </t>
  </si>
  <si>
    <t xml:space="preserve">27    conv2d_11_weights  4608/18432          weights      const float  float                     </t>
  </si>
  <si>
    <t xml:space="preserve">28    conv2d_10_bias     32/128              weights      const float  float                     </t>
  </si>
  <si>
    <t xml:space="preserve">29    conv2d_10_weights  512/2048            weights      const float  float                     </t>
  </si>
  <si>
    <t xml:space="preserve">30    conv2d_8_bias      16/64               weights      const float  float                     </t>
  </si>
  <si>
    <t xml:space="preserve">31    conv2d_8_weights   2304/9216           weights      const float  float                     </t>
  </si>
  <si>
    <t xml:space="preserve">32    conv2d_7_bias      16/64               weights      const float  float                     </t>
  </si>
  <si>
    <t xml:space="preserve">33    conv2d_7_weights   2304/9216           weights      const float  float                     </t>
  </si>
  <si>
    <t xml:space="preserve">34    conv2d_5_bias      16/64               weights      const float  float                     </t>
  </si>
  <si>
    <t xml:space="preserve">35    conv2d_5_weights   2304/9216           weights      const float  float                     </t>
  </si>
  <si>
    <t xml:space="preserve">36    conv2d_4_bias      16/64               weights      const float  float                     </t>
  </si>
  <si>
    <t xml:space="preserve">37    conv2d_4_weights   2304/9216           weights      const float  float                     </t>
  </si>
  <si>
    <t xml:space="preserve">38    conv2d_2_bias      16/64               weights      const float  float                     </t>
  </si>
  <si>
    <t xml:space="preserve">39    conv2d_2_weights   2304/9216           weights      const float  float                     </t>
  </si>
  <si>
    <t xml:space="preserve">40    conv2d_1_bias      16/64               weights      const float  float                     </t>
  </si>
  <si>
    <t xml:space="preserve">41    conv2d_1_weights   2304/9216           weights      const float  float                     </t>
  </si>
  <si>
    <t xml:space="preserve">42    conv2d_0_bias      16/64               weights      const float  float                     </t>
  </si>
  <si>
    <t xml:space="preserve">43    conv2d_0_weights   432/1728            weights      const float  float                     </t>
  </si>
  <si>
    <t xml:space="preserve">44    input_1_output     3072/12288          user         float        float  /input             </t>
  </si>
  <si>
    <t xml:space="preserve">45    conv2d_0_output    16384/65536         activations  float        float                     </t>
  </si>
  <si>
    <t xml:space="preserve">46    conv2d_1_output    16384/65536         activations  float        float                     </t>
  </si>
  <si>
    <t xml:space="preserve">47    conv2d_2_output    16384/65536         activations  float        float                     </t>
  </si>
  <si>
    <t xml:space="preserve">48    eltwise_3_output   16384/65536         activations  float        float                     </t>
  </si>
  <si>
    <t xml:space="preserve">49    nl_3_output        16384/65536         activations  float        float                     </t>
  </si>
  <si>
    <t xml:space="preserve">50    conv2d_4_output    16384/65536         activations  float        float                     </t>
  </si>
  <si>
    <t xml:space="preserve">51    conv2d_5_output    16384/65536         activations  float        float                     </t>
  </si>
  <si>
    <t xml:space="preserve">52    eltwise_6_output   16384/65536         activations  float        float                     </t>
  </si>
  <si>
    <t xml:space="preserve">53    nl_6_output        16384/65536         activations  float        float                     </t>
  </si>
  <si>
    <t xml:space="preserve">54    conv2d_7_output    16384/65536         activations  float        float                     </t>
  </si>
  <si>
    <t xml:space="preserve">55    conv2d_8_output    16384/65536         activations  float        float                     </t>
  </si>
  <si>
    <t xml:space="preserve">56    eltwise_9_output   16384/65536         activations  float        float                     </t>
  </si>
  <si>
    <t xml:space="preserve">57    nl_9_output        16384/65536         activations  float        float                     </t>
  </si>
  <si>
    <t xml:space="preserve">58    conv2d_11_output   8192/32768          activations  float        float                     </t>
  </si>
  <si>
    <t xml:space="preserve">59    conv2d_12_output   8192/32768          activations  float        float                     </t>
  </si>
  <si>
    <t xml:space="preserve">60    conv2d_10_output   8192/32768          activations  float        float                     </t>
  </si>
  <si>
    <t xml:space="preserve">61    eltwise_13_output  8192/32768          activations  float        float                     </t>
  </si>
  <si>
    <t xml:space="preserve">62    nl_13_output       8192/32768          activations  float        float                     </t>
  </si>
  <si>
    <t xml:space="preserve">63    conv2d_14_output   8192/32768          activations  float        float                     </t>
  </si>
  <si>
    <t xml:space="preserve">64    conv2d_15_output   8192/32768          activations  float        float                     </t>
  </si>
  <si>
    <t xml:space="preserve">65    eltwise_16_output  8192/32768          activations  float        float                     </t>
  </si>
  <si>
    <t xml:space="preserve">66    nl_16_output       8192/32768          activations  float        float                     </t>
  </si>
  <si>
    <t xml:space="preserve">67    conv2d_17_output   8192/32768          activations  float        float                     </t>
  </si>
  <si>
    <t xml:space="preserve">68    conv2d_18_output   8192/32768          activations  float        float                     </t>
  </si>
  <si>
    <t xml:space="preserve">69    eltwise_19_output  8192/32768          activations  float        float                     </t>
  </si>
  <si>
    <t xml:space="preserve">70    nl_19_output       8192/32768          activations  float        float                     </t>
  </si>
  <si>
    <t xml:space="preserve">71    conv2d_21_output   4096/16384          activations  float        float                     </t>
  </si>
  <si>
    <t xml:space="preserve">72    conv2d_22_output   4096/16384          activations  float        float                     </t>
  </si>
  <si>
    <t xml:space="preserve">73    conv2d_20_output   4096/16384          activations  float        float                     </t>
  </si>
  <si>
    <t xml:space="preserve">74    eltwise_23_output  4096/16384          activations  float        float                     </t>
  </si>
  <si>
    <t xml:space="preserve">75    nl_23_output       4096/16384          activations  float        float                     </t>
  </si>
  <si>
    <t xml:space="preserve">76    conv2d_24_output   4096/16384          activations  float        float                     </t>
  </si>
  <si>
    <t xml:space="preserve">77    conv2d_25_output   4096/16384          activations  float        float                     </t>
  </si>
  <si>
    <t xml:space="preserve">78    eltwise_26_output  4096/16384          activations  float        float                     </t>
  </si>
  <si>
    <t xml:space="preserve">79    nl_26_output       4096/16384          activations  float        float                     </t>
  </si>
  <si>
    <t xml:space="preserve">80    conv2d_27_output   4096/16384          activations  float        float                     </t>
  </si>
  <si>
    <t xml:space="preserve">81    conv2d_28_output   4096/16384          activations  float        float                     </t>
  </si>
  <si>
    <t xml:space="preserve">82    eltwise_29_output  4096/16384          activations  float        float                     </t>
  </si>
  <si>
    <t xml:space="preserve">83    nl_29_output       4096/16384          activations  float        float                     </t>
  </si>
  <si>
    <t xml:space="preserve">84    pool_30_output     64/256              activations  float        float                     </t>
  </si>
  <si>
    <t xml:space="preserve">85    dense_31_output    10/40               activations  float        float                     </t>
  </si>
  <si>
    <t xml:space="preserve">86    nl_32_output       10/40               user         float        float  /output            </t>
  </si>
  <si>
    <t>C-Layers (42)</t>
  </si>
  <si>
    <t xml:space="preserve">c_id  name (*_layer)  id  type     macc        rom         tensors               shape (array id)                       </t>
  </si>
  <si>
    <t xml:space="preserve">0     conv2d_0        0   conv2d   458768      1792        I: input_1_output     [1, 32, 32, 3] (44)                    </t>
  </si>
  <si>
    <t xml:space="preserve">                                                           W: conv2d_0_weights                                          </t>
  </si>
  <si>
    <t xml:space="preserve">                                                           W: conv2d_0_bias                                             </t>
  </si>
  <si>
    <t xml:space="preserve">                                                           O: conv2d_0_output    [1, 32, 32, 16] (45)                   </t>
  </si>
  <si>
    <t xml:space="preserve">1     conv2d_1        1   conv2d   2375696     9280        I: conv2d_0_output    [1, 32, 32, 16] (45)                   </t>
  </si>
  <si>
    <t xml:space="preserve">                                                           W: conv2d_1_weights                                          </t>
  </si>
  <si>
    <t xml:space="preserve">                                                           W: conv2d_1_bias                                             </t>
  </si>
  <si>
    <t xml:space="preserve">                                                           O: conv2d_1_output    [1, 32, 32, 16] (46)                   </t>
  </si>
  <si>
    <t xml:space="preserve">2     conv2d_2        2   conv2d   2359312     9280        I: conv2d_1_output    [1, 32, 32, 16] (46)                   </t>
  </si>
  <si>
    <t xml:space="preserve">                                                           W: conv2d_2_weights                                          </t>
  </si>
  <si>
    <t xml:space="preserve">                                                           W: conv2d_2_bias                                             </t>
  </si>
  <si>
    <t xml:space="preserve">                                                           O: conv2d_2_output    [1, 32, 32, 16] (47)                   </t>
  </si>
  <si>
    <t xml:space="preserve">3     eltwise_3       3   eltwise  16384       0           I: conv2d_0_output    [1, 32, 32, 16] (45)                   </t>
  </si>
  <si>
    <t xml:space="preserve">                                                           I: conv2d_2_output    [1, 32, 32, 16] (47)                   </t>
  </si>
  <si>
    <t xml:space="preserve">                                                           O: eltwise_3_output   [1, 32, 32, 16] (48)                   </t>
  </si>
  <si>
    <t xml:space="preserve">4     nl_3            3   nl       16384       0           I: eltwise_3_output   [1, 32, 32, 16] (48)                   </t>
  </si>
  <si>
    <t xml:space="preserve">                                                           O: nl_3_output        [1, 32, 32, 16] (49)                   </t>
  </si>
  <si>
    <t xml:space="preserve">5     conv2d_4        4   conv2d   2375696     9280        I: nl_3_output        [1, 32, 32, 16] (49)                   </t>
  </si>
  <si>
    <t xml:space="preserve">                                                           W: conv2d_4_weights                                          </t>
  </si>
  <si>
    <t xml:space="preserve">                                                           W: conv2d_4_bias                                             </t>
  </si>
  <si>
    <t xml:space="preserve">                                                           O: conv2d_4_output    [1, 32, 32, 16] (50)                   </t>
  </si>
  <si>
    <t xml:space="preserve">6     conv2d_5        5   conv2d   2359312     9280        I: conv2d_4_output    [1, 32, 32, 16] (50)                   </t>
  </si>
  <si>
    <t xml:space="preserve">                                                           W: conv2d_5_weights                                          </t>
  </si>
  <si>
    <t xml:space="preserve">                                                           W: conv2d_5_bias                                             </t>
  </si>
  <si>
    <t xml:space="preserve">                                                           O: conv2d_5_output    [1, 32, 32, 16] (51)                   </t>
  </si>
  <si>
    <t xml:space="preserve">7     eltwise_6       6   eltwise  16384       0           I: nl_3_output        [1, 32, 32, 16] (49)                   </t>
  </si>
  <si>
    <t xml:space="preserve">                                                           I: conv2d_5_output    [1, 32, 32, 16] (51)                   </t>
  </si>
  <si>
    <t xml:space="preserve">                                                           O: eltwise_6_output   [1, 32, 32, 16] (52)                   </t>
  </si>
  <si>
    <t xml:space="preserve">8     nl_6            6   nl       16384       0           I: eltwise_6_output   [1, 32, 32, 16] (52)                   </t>
  </si>
  <si>
    <t xml:space="preserve">                                                           O: nl_6_output        [1, 32, 32, 16] (53)                   </t>
  </si>
  <si>
    <t xml:space="preserve">9     conv2d_7        7   conv2d   2375696     9280        I: nl_6_output        [1, 32, 32, 16] (53)                   </t>
  </si>
  <si>
    <t xml:space="preserve">                                                           W: conv2d_7_weights                                          </t>
  </si>
  <si>
    <t xml:space="preserve">                                                           W: conv2d_7_bias                                             </t>
  </si>
  <si>
    <t xml:space="preserve">                                                           O: conv2d_7_output    [1, 32, 32, 16] (54)                   </t>
  </si>
  <si>
    <t xml:space="preserve">10    conv2d_8        8   conv2d   2359312     9280        I: conv2d_7_output    [1, 32, 32, 16] (54)                   </t>
  </si>
  <si>
    <t xml:space="preserve">                                                           W: conv2d_8_weights                                          </t>
  </si>
  <si>
    <t xml:space="preserve">                                                           W: conv2d_8_bias                                             </t>
  </si>
  <si>
    <t xml:space="preserve">                                                           O: conv2d_8_output    [1, 32, 32, 16] (55)                   </t>
  </si>
  <si>
    <t xml:space="preserve">11    eltwise_9       9   eltwise  16384       0           I: nl_6_output        [1, 32, 32, 16] (53)                   </t>
  </si>
  <si>
    <t xml:space="preserve">                                                           I: conv2d_8_output    [1, 32, 32, 16] (55)                   </t>
  </si>
  <si>
    <t xml:space="preserve">                                                           O: eltwise_9_output   [1, 32, 32, 16] (56)                   </t>
  </si>
  <si>
    <t xml:space="preserve">12    nl_9            9   nl       16384       0           I: eltwise_9_output   [1, 32, 32, 16] (56)                   </t>
  </si>
  <si>
    <t xml:space="preserve">                                                           O: nl_9_output        [1, 32, 32, 16] (57)                   </t>
  </si>
  <si>
    <t xml:space="preserve">13    conv2d_11       11  conv2d   1187872     18560       I: nl_9_output        [1, 32, 32, 16] (57)                   </t>
  </si>
  <si>
    <t xml:space="preserve">                                                           W: conv2d_11_weights                                         </t>
  </si>
  <si>
    <t xml:space="preserve">                                                           W: conv2d_11_bias                                            </t>
  </si>
  <si>
    <t xml:space="preserve">                                                           O: conv2d_11_output   [1, 16, 16, 32] (58)                   </t>
  </si>
  <si>
    <t xml:space="preserve">14    conv2d_12       12  conv2d   2359328     36992       I: conv2d_11_output   [1, 16, 16, 32] (58)                   </t>
  </si>
  <si>
    <t xml:space="preserve">                                                           W: conv2d_12_weights                                         </t>
  </si>
  <si>
    <t xml:space="preserve">                                                           W: conv2d_12_bias                                            </t>
  </si>
  <si>
    <t xml:space="preserve">                                                           O: conv2d_12_output   [1, 16, 16, 32] (59)                   </t>
  </si>
  <si>
    <t xml:space="preserve">15    conv2d_10       10  conv2d   131104      2176        I: nl_9_output        [1, 32, 32, 16] (57)                   </t>
  </si>
  <si>
    <t xml:space="preserve">                                                           W: conv2d_10_weights                                         </t>
  </si>
  <si>
    <t xml:space="preserve">                                                           W: conv2d_10_bias                                            </t>
  </si>
  <si>
    <t xml:space="preserve">                                                           O: conv2d_10_output   [1, 16, 16, 32] (60)                   </t>
  </si>
  <si>
    <t xml:space="preserve">16    eltwise_13      13  eltwise  8192        0           I: conv2d_10_output   [1, 16, 16, 32] (60)                   </t>
  </si>
  <si>
    <t xml:space="preserve">                                                           I: conv2d_12_output   [1, 16, 16, 32] (59)                   </t>
  </si>
  <si>
    <t xml:space="preserve">                                                           O: eltwise_13_output  [1, 16, 16, 32] (61)                   </t>
  </si>
  <si>
    <t xml:space="preserve">17    nl_13           13  nl       8192        0           I: eltwise_13_output  [1, 16, 16, 32] (61)                   </t>
  </si>
  <si>
    <t xml:space="preserve">                                                           O: nl_13_output       [1, 16, 16, 32] (62)                   </t>
  </si>
  <si>
    <t xml:space="preserve">18    conv2d_14       14  conv2d   2367520     36992       I: nl_13_output       [1, 16, 16, 32] (62)                   </t>
  </si>
  <si>
    <t xml:space="preserve">                                                           W: conv2d_14_weights                                         </t>
  </si>
  <si>
    <t xml:space="preserve">                                                           W: conv2d_14_bias                                            </t>
  </si>
  <si>
    <t xml:space="preserve">                                                           O: conv2d_14_output   [1, 16, 16, 32] (63)                   </t>
  </si>
  <si>
    <t xml:space="preserve">19    conv2d_15       15  conv2d   2359328     36992       I: conv2d_14_output   [1, 16, 16, 32] (63)                   </t>
  </si>
  <si>
    <t xml:space="preserve">                                                           W: conv2d_15_weights                                         </t>
  </si>
  <si>
    <t xml:space="preserve">                                                           W: conv2d_15_bias                                            </t>
  </si>
  <si>
    <t xml:space="preserve">                                                           O: conv2d_15_output   [1, 16, 16, 32] (64)                   </t>
  </si>
  <si>
    <t xml:space="preserve">20    eltwise_16      16  eltwise  8192        0           I: nl_13_output       [1, 16, 16, 32] (62)                   </t>
  </si>
  <si>
    <t xml:space="preserve">                                                           I: conv2d_15_output   [1, 16, 16, 32] (64)                   </t>
  </si>
  <si>
    <t xml:space="preserve">                                                           O: eltwise_16_output  [1, 16, 16, 32] (65)                   </t>
  </si>
  <si>
    <t xml:space="preserve">21    nl_16           16  nl       8192        0           I: eltwise_16_output  [1, 16, 16, 32] (65)                   </t>
  </si>
  <si>
    <t xml:space="preserve">                                                           O: nl_16_output       [1, 16, 16, 32] (66)                   </t>
  </si>
  <si>
    <t xml:space="preserve">22    conv2d_17       17  conv2d   2367520     36992       I: nl_16_output       [1, 16, 16, 32] (66)                   </t>
  </si>
  <si>
    <t xml:space="preserve">                                                           W: conv2d_17_weights                                         </t>
  </si>
  <si>
    <t xml:space="preserve">                                                           W: conv2d_17_bias                                            </t>
  </si>
  <si>
    <t xml:space="preserve">                                                           O: conv2d_17_output   [1, 16, 16, 32] (67)                   </t>
  </si>
  <si>
    <t xml:space="preserve">23    conv2d_18       18  conv2d   2359328     36992       I: conv2d_17_output   [1, 16, 16, 32] (67)                   </t>
  </si>
  <si>
    <t xml:space="preserve">                                                           W: conv2d_18_weights                                         </t>
  </si>
  <si>
    <t xml:space="preserve">                                                           W: conv2d_18_bias                                            </t>
  </si>
  <si>
    <t xml:space="preserve">                                                           O: conv2d_18_output   [1, 16, 16, 32] (68)                   </t>
  </si>
  <si>
    <t xml:space="preserve">24    eltwise_19      19  eltwise  8192        0           I: nl_16_output       [1, 16, 16, 32] (66)                   </t>
  </si>
  <si>
    <t xml:space="preserve">                                                           I: conv2d_18_output   [1, 16, 16, 32] (68)                   </t>
  </si>
  <si>
    <t xml:space="preserve">                                                           O: eltwise_19_output  [1, 16, 16, 32] (69)                   </t>
  </si>
  <si>
    <t xml:space="preserve">25    nl_19           19  nl       8192        0           I: eltwise_19_output  [1, 16, 16, 32] (69)                   </t>
  </si>
  <si>
    <t xml:space="preserve">                                                           O: nl_19_output       [1, 16, 16, 32] (70)                   </t>
  </si>
  <si>
    <t xml:space="preserve">26    conv2d_21       21  conv2d   1183808     73984       I: nl_19_output       [1, 16, 16, 32] (70)                   </t>
  </si>
  <si>
    <t xml:space="preserve">                                                           W: conv2d_21_weights                                         </t>
  </si>
  <si>
    <t xml:space="preserve">                                                           W: conv2d_21_bias                                            </t>
  </si>
  <si>
    <t xml:space="preserve">                                                           O: conv2d_21_output   [1, 8, 8, 64] (71)                     </t>
  </si>
  <si>
    <t xml:space="preserve">27    conv2d_22       22  conv2d   2359360     147712      I: conv2d_21_output   [1, 8, 8, 64] (71)                     </t>
  </si>
  <si>
    <t xml:space="preserve">                                                           W: conv2d_22_weights                                         </t>
  </si>
  <si>
    <t xml:space="preserve">                                                           W: conv2d_22_bias                                            </t>
  </si>
  <si>
    <t xml:space="preserve">                                                           O: conv2d_22_output   [1, 8, 8, 64] (72)                     </t>
  </si>
  <si>
    <t xml:space="preserve">28    conv2d_20       20  conv2d   131136      8448        I: nl_19_output       [1, 16, 16, 32] (70)                   </t>
  </si>
  <si>
    <t xml:space="preserve">                                                           W: conv2d_20_weights                                         </t>
  </si>
  <si>
    <t xml:space="preserve">                                                           W: conv2d_20_bias                                            </t>
  </si>
  <si>
    <t xml:space="preserve">                                                           O: conv2d_20_output   [1, 8, 8, 64] (73)                     </t>
  </si>
  <si>
    <t xml:space="preserve">29    eltwise_23      23  eltwise  4096        0           I: conv2d_20_output   [1, 8, 8, 64] (73)                     </t>
  </si>
  <si>
    <t xml:space="preserve">                                                           I: conv2d_22_output   [1, 8, 8, 64] (72)                     </t>
  </si>
  <si>
    <t xml:space="preserve">                                                           O: eltwise_23_output  [1, 8, 8, 64] (74)                     </t>
  </si>
  <si>
    <t xml:space="preserve">30    nl_23           23  nl       4096        0           I: eltwise_23_output  [1, 8, 8, 64] (74)                     </t>
  </si>
  <si>
    <t xml:space="preserve">                                                           O: nl_23_output       [1, 8, 8, 64] (75)                     </t>
  </si>
  <si>
    <t xml:space="preserve">31    conv2d_24       24  conv2d   2363456     147712      I: nl_23_output       [1, 8, 8, 64] (75)                     </t>
  </si>
  <si>
    <t xml:space="preserve">                                                           W: conv2d_24_weights                                         </t>
  </si>
  <si>
    <t xml:space="preserve">                                                           W: conv2d_24_bias                                            </t>
  </si>
  <si>
    <t xml:space="preserve">                                                           O: conv2d_24_output   [1, 8, 8, 64] (76)                     </t>
  </si>
  <si>
    <t xml:space="preserve">32    conv2d_25       25  conv2d   2359360     147712      I: conv2d_24_output   [1, 8, 8, 64] (76)                     </t>
  </si>
  <si>
    <t xml:space="preserve">                                                           W: conv2d_25_weights                                         </t>
  </si>
  <si>
    <t xml:space="preserve">                                                           W: conv2d_25_bias                                            </t>
  </si>
  <si>
    <t xml:space="preserve">                                                           O: conv2d_25_output   [1, 8, 8, 64] (77)                     </t>
  </si>
  <si>
    <t xml:space="preserve">33    eltwise_26      26  eltwise  4096        0           I: nl_23_output       [1, 8, 8, 64] (75)                     </t>
  </si>
  <si>
    <t xml:space="preserve">                                                           I: conv2d_25_output   [1, 8, 8, 64] (77)                     </t>
  </si>
  <si>
    <t xml:space="preserve">                                                           O: eltwise_26_output  [1, 8, 8, 64] (78)                     </t>
  </si>
  <si>
    <t xml:space="preserve">34    nl_26           26  nl       4096        0           I: eltwise_26_output  [1, 8, 8, 64] (78)                     </t>
  </si>
  <si>
    <t xml:space="preserve">                                                           O: nl_26_output       [1, 8, 8, 64] (79)                     </t>
  </si>
  <si>
    <t xml:space="preserve">35    conv2d_27       27  conv2d   2363456     147712      I: nl_26_output       [1, 8, 8, 64] (79)                     </t>
  </si>
  <si>
    <t xml:space="preserve">                                                           W: conv2d_27_weights                                         </t>
  </si>
  <si>
    <t xml:space="preserve">                                                           W: conv2d_27_bias                                            </t>
  </si>
  <si>
    <t xml:space="preserve">                                                           O: conv2d_27_output   [1, 8, 8, 64] (80)                     </t>
  </si>
  <si>
    <t xml:space="preserve">36    conv2d_28       28  conv2d   2359360     147712      I: conv2d_27_output   [1, 8, 8, 64] (80)                     </t>
  </si>
  <si>
    <t xml:space="preserve">                                                           W: conv2d_28_weights                                         </t>
  </si>
  <si>
    <t xml:space="preserve">                                                           W: conv2d_28_bias                                            </t>
  </si>
  <si>
    <t xml:space="preserve">                                                           O: conv2d_28_output   [1, 8, 8, 64] (81)                     </t>
  </si>
  <si>
    <t xml:space="preserve">37    eltwise_29      29  eltwise  4096        0           I: nl_26_output       [1, 8, 8, 64] (79)                     </t>
  </si>
  <si>
    <t xml:space="preserve">                                                           I: conv2d_28_output   [1, 8, 8, 64] (81)                     </t>
  </si>
  <si>
    <t xml:space="preserve">                                                           O: eltwise_29_output  [1, 8, 8, 64] (82)                     </t>
  </si>
  <si>
    <t xml:space="preserve">38    nl_29           29  nl       4096        0           I: eltwise_29_output  [1, 8, 8, 64] (82)                     </t>
  </si>
  <si>
    <t xml:space="preserve">                                                           O: nl_29_output       [1, 8, 8, 64] (83)                     </t>
  </si>
  <si>
    <t xml:space="preserve">39    pool_30         30  pool     4096        0           I: nl_29_output       [1, 8, 8, 64] (83)                     </t>
  </si>
  <si>
    <t xml:space="preserve">                                                           O: pool_30_output     [1, 1, 1, 64] (84)                     </t>
  </si>
  <si>
    <t xml:space="preserve">40    dense_31        31  dense    640         2600        I: pool_30_output     [1, 1, 1, 64] (84)                     </t>
  </si>
  <si>
    <t xml:space="preserve">                                                           W: dense_31_weights                                          </t>
  </si>
  <si>
    <t xml:space="preserve">                                                           W: dense_31_bias                                             </t>
  </si>
  <si>
    <t xml:space="preserve">                                                           O: dense_31_output    [1, 1, 1, 10] (85)                     </t>
  </si>
  <si>
    <t xml:space="preserve">41    nl_32           32  nl       150         0           I: dense_31_output    [1, 1, 1, 10] (85)                     </t>
  </si>
  <si>
    <t xml:space="preserve">                                                           O: nl_32_output       [1, 1, 1, 10] (86)                     </t>
  </si>
  <si>
    <t>Complexity per-layer - macc=41,092,646 rom=1,086,760</t>
  </si>
  <si>
    <t xml:space="preserve">id      layer (type)         macc                                    rom                                    </t>
  </si>
  <si>
    <t xml:space="preserve">0       conv2d_0 (Conv2D)    ||||||                            1.1%  |                                 0.2% </t>
  </si>
  <si>
    <t xml:space="preserve">1       conv2d_1 (Conv2D)    |||||||||||||||||||||||||||||||   5.8%  ||                                0.9% </t>
  </si>
  <si>
    <t xml:space="preserve">2       conv2d_2 (Conv2D)    ||||||||||||||||||||||||||||||    5.7%  ||                                0.9% </t>
  </si>
  <si>
    <t xml:space="preserve">3       eltwise_3 (Eltwise)  |                                 0.0%  |                                 0.0% </t>
  </si>
  <si>
    <t xml:space="preserve">3       nl_3 (Nonlinearity)  |                                 0.0%  |                                 0.0% </t>
  </si>
  <si>
    <t xml:space="preserve">4       conv2d_4 (Conv2D)    |||||||||||||||||||||||||||||||   5.8%  ||                                0.9% </t>
  </si>
  <si>
    <t xml:space="preserve">5       conv2d_5 (Conv2D)    ||||||||||||||||||||||||||||||    5.7%  ||                                0.9% </t>
  </si>
  <si>
    <t xml:space="preserve">6       eltwise_6 (Eltwise)  |                                 0.0%  |                                 0.0% </t>
  </si>
  <si>
    <t xml:space="preserve">6       nl_6 (Nonlinearity)  |                                 0.0%  |                                 0.0% </t>
  </si>
  <si>
    <t xml:space="preserve">7       conv2d_7 (Conv2D)    |||||||||||||||||||||||||||||||   5.8%  ||                                0.9% </t>
  </si>
  <si>
    <t xml:space="preserve">8       conv2d_8 (Conv2D)    ||||||||||||||||||||||||||||||    5.7%  ||                                0.9% </t>
  </si>
  <si>
    <t xml:space="preserve">9       eltwise_9 (Eltwise)  |                                 0.0%  |                                 0.0% </t>
  </si>
  <si>
    <t xml:space="preserve">9       nl_9 (Nonlinearity)  |                                 0.0%  |                                 0.0% </t>
  </si>
  <si>
    <t xml:space="preserve">10      conv2d_10 (Conv2D)   ||                                0.3%  |                                 0.2% </t>
  </si>
  <si>
    <t xml:space="preserve">11      conv2d_11 (Conv2D)   ||||||||||||||||                  2.9%  ||||                              1.7% </t>
  </si>
  <si>
    <t xml:space="preserve">12      conv2d_12 (Conv2D)   ||||||||||||||||||||||||||||||    5.7%  ||||||||                          3.4% </t>
  </si>
  <si>
    <t xml:space="preserve">13      eltwise_13 (Eltwise) |                                 0.0%  |                                 0.0% </t>
  </si>
  <si>
    <t xml:space="preserve">13      nl_13 (Nonlinearity) |                                 0.0%  |                                 0.0% </t>
  </si>
  <si>
    <t xml:space="preserve">14      conv2d_14 (Conv2D)   ||||||||||||||||||||||||||||||    5.8%  ||||||||                          3.4% </t>
  </si>
  <si>
    <t xml:space="preserve">15      conv2d_15 (Conv2D)   ||||||||||||||||||||||||||||||    5.7%  ||||||||                          3.4% </t>
  </si>
  <si>
    <t xml:space="preserve">16      eltwise_16 (Eltwise) |                                 0.0%  |                                 0.0% </t>
  </si>
  <si>
    <t xml:space="preserve">16      nl_16 (Nonlinearity) |                                 0.0%  |                                 0.0% </t>
  </si>
  <si>
    <t xml:space="preserve">17      conv2d_17 (Conv2D)   ||||||||||||||||||||||||||||||    5.8%  ||||||||                          3.4% </t>
  </si>
  <si>
    <t xml:space="preserve">18      conv2d_18 (Conv2D)   ||||||||||||||||||||||||||||||    5.7%  ||||||||                          3.4% </t>
  </si>
  <si>
    <t xml:space="preserve">19      eltwise_19 (Eltwise) |                                 0.0%  |                                 0.0% </t>
  </si>
  <si>
    <t xml:space="preserve">19      nl_19 (Nonlinearity) |                                 0.0%  |                                 0.0% </t>
  </si>
  <si>
    <t xml:space="preserve">20      conv2d_20 (Conv2D)   ||                                0.3%  ||                                0.8% </t>
  </si>
  <si>
    <t xml:space="preserve">21      conv2d_21 (Conv2D)   |||||||||||||||                   2.9%  ||||||||||||||||                  6.8% </t>
  </si>
  <si>
    <t xml:space="preserve">22      conv2d_22 (Conv2D)   ||||||||||||||||||||||||||||||    5.7%  |||||||||||||||||||||||||||||||  13.6% </t>
  </si>
  <si>
    <t xml:space="preserve">23      eltwise_23 (Eltwise) |                                 0.0%  |                                 0.0% </t>
  </si>
  <si>
    <t xml:space="preserve">23      nl_23 (Nonlinearity) |                                 0.0%  |                                 0.0% </t>
  </si>
  <si>
    <t xml:space="preserve">24      conv2d_24 (Conv2D)   ||||||||||||||||||||||||||||||    5.8%  |||||||||||||||||||||||||||||||  13.6% </t>
  </si>
  <si>
    <t xml:space="preserve">25      conv2d_25 (Conv2D)   ||||||||||||||||||||||||||||||    5.7%  |||||||||||||||||||||||||||||||  13.6% </t>
  </si>
  <si>
    <t xml:space="preserve">26      eltwise_26 (Eltwise) |                                 0.0%  |                                 0.0% </t>
  </si>
  <si>
    <t xml:space="preserve">26      nl_26 (Nonlinearity) |                                 0.0%  |                                 0.0% </t>
  </si>
  <si>
    <t xml:space="preserve">27      conv2d_27 (Conv2D)   ||||||||||||||||||||||||||||||    5.8%  |||||||||||||||||||||||||||||||  13.6% </t>
  </si>
  <si>
    <t xml:space="preserve">28      conv2d_28 (Conv2D)   ||||||||||||||||||||||||||||||    5.7%  |||||||||||||||||||||||||||||||  13.6% </t>
  </si>
  <si>
    <t xml:space="preserve">29      eltwise_29 (Eltwise) |                                 0.0%  |                                 0.0% </t>
  </si>
  <si>
    <t xml:space="preserve">29      nl_29 (Nonlinearity) |                                 0.0%  |                                 0.0% </t>
  </si>
  <si>
    <t xml:space="preserve">30      pool_30 (Pool)       |                                 0.0%  |                                 0.0% </t>
  </si>
  <si>
    <t xml:space="preserve">31      dense_31 (Dense)     |                                 0.0%  |                                 0.2% </t>
  </si>
  <si>
    <t xml:space="preserve">32      nl_32 (Nonlinearity) |                                 0.0%  |                                 0.0% </t>
  </si>
  <si>
    <t>Created date       : 2020-08-23 14:13:26</t>
  </si>
  <si>
    <t>Parameters         : analyze --name network -m /Users/nope/Downloads/01d_ResNet20_CIFAR-10_int8_v2-1.tflite --type tflite --compression 1 --verbosity 1 --workspace /var/folders/6b/5wwtf4yx02nc3hz8k7h2mxqr0000gn/T/mxAI_workspace2503269237782333389425452654210912 --output /Users/nope/.stm32cubemx/stm32ai_output</t>
  </si>
  <si>
    <t>Exec/report summary (analyze dur=0.45s err=0)</t>
  </si>
  <si>
    <t>model file         : /Users/nope/Downloads/01d_ResNet20_CIFAR-10_int8_v2-1.tflite</t>
  </si>
  <si>
    <t>workspace dir      : /private/var/folders/6b/5wwtf4yx02nc3hz8k7h2mxqr0000gn/T/mxAI_workspace2503269237782333389425452654210912</t>
  </si>
  <si>
    <t>model_name         : d_ResNet20_CIFAR10_int8_v21</t>
  </si>
  <si>
    <t>model_hash         : d8d504768d8d48628c909188efed19f7</t>
  </si>
  <si>
    <t>output             : nl_33 [10 items, 40 B, ai_float, FLOAT32, (10,)]</t>
  </si>
  <si>
    <t>params #           : 271,690 items (267.65 KiB)</t>
  </si>
  <si>
    <t>macc               : 40,910,394</t>
  </si>
  <si>
    <t xml:space="preserve">weights (ro)       : 274,072 B (267.65 KiB) </t>
  </si>
  <si>
    <t xml:space="preserve">activations (rw)   : 49,952 B (48.78 KiB) </t>
  </si>
  <si>
    <t>ram (total)        : 62,280 B (60.82 KiB) = 49,952 + 12,288 + 40</t>
  </si>
  <si>
    <t xml:space="preserve">id  layer (type)               output shape      param #     connected to             macc           rom                </t>
  </si>
  <si>
    <t xml:space="preserve">0   input_1 (Input)            (32, 32, 3)                                                                              </t>
  </si>
  <si>
    <t xml:space="preserve">    conversion_0 (Conversion)  (32, 32, 3)                   input_1                  6,144                             </t>
  </si>
  <si>
    <t xml:space="preserve">1   conv2d_1 (Conv2D)          (32, 32, 16)      448         conversion_0             442,384        496 (i)            </t>
  </si>
  <si>
    <t xml:space="preserve">    nl_1 (Nonlinearity)        (32, 32, 16)                  conv2d_1                                                   </t>
  </si>
  <si>
    <t xml:space="preserve">2   conv2d_2 (Conv2D)          (32, 32, 16)      2,320       nl_1                     2,359,312      2,368 (i)          </t>
  </si>
  <si>
    <t xml:space="preserve">    nl_2 (Nonlinearity)        (32, 32, 16)                  conv2d_2                                                   </t>
  </si>
  <si>
    <t xml:space="preserve">3   conv2d_3 (Conv2D)          (32, 32, 16)      2,320       nl_2                     2,359,312      2,368 (i)          </t>
  </si>
  <si>
    <t xml:space="preserve">4   eltwise_4 (Eltwise)        (32, 32, 16)                  nl_1                     16,384                            </t>
  </si>
  <si>
    <t xml:space="preserve">                                                             conv2d_3                </t>
  </si>
  <si>
    <t xml:space="preserve">    nl_4 (Nonlinearity)        (32, 32, 16)                  eltwise_4                                                  </t>
  </si>
  <si>
    <t xml:space="preserve">5   conv2d_5 (Conv2D)          (32, 32, 16)      2,320       nl_4                     2,359,312      2,368 (i)          </t>
  </si>
  <si>
    <t xml:space="preserve">    nl_5 (Nonlinearity)        (32, 32, 16)                  conv2d_5                                                   </t>
  </si>
  <si>
    <t xml:space="preserve">6   conv2d_6 (Conv2D)          (32, 32, 16)      2,320       nl_5                     2,359,312      2,368 (i)          </t>
  </si>
  <si>
    <t xml:space="preserve">7   eltwise_7 (Eltwise)        (32, 32, 16)                  nl_4                     16,384                            </t>
  </si>
  <si>
    <t xml:space="preserve">                                                             conv2d_6                </t>
  </si>
  <si>
    <t xml:space="preserve">    nl_7 (Nonlinearity)        (32, 32, 16)                  eltwise_7                                                  </t>
  </si>
  <si>
    <t xml:space="preserve">8   conv2d_8 (Conv2D)          (32, 32, 16)      2,320       nl_7                     2,359,312      2,368 (i)          </t>
  </si>
  <si>
    <t xml:space="preserve">    nl_8 (Nonlinearity)        (32, 32, 16)                  conv2d_8                                                   </t>
  </si>
  <si>
    <t xml:space="preserve">9   conv2d_9 (Conv2D)          (32, 32, 16)      2,320       nl_8                     2,359,312      2,368 (i)          </t>
  </si>
  <si>
    <t xml:space="preserve">10  eltwise_10 (Eltwise)       (32, 32, 16)                  nl_7                     16,384                            </t>
  </si>
  <si>
    <t xml:space="preserve">                                                             conv2d_9                </t>
  </si>
  <si>
    <t xml:space="preserve">    nl_10 (Nonlinearity)       (32, 32, 16)                  eltwise_10                                                 </t>
  </si>
  <si>
    <t xml:space="preserve">11  conv2d_11 (Conv2D)         (16, 16, 32)      544         nl_10                    131,104        640 (i)            </t>
  </si>
  <si>
    <t xml:space="preserve">12  conv2d_12 (Conv2D)         (16, 16, 32)      4,640       nl_10                    1,179,680      4,736 (i)          </t>
  </si>
  <si>
    <t xml:space="preserve">    nl_12 (Nonlinearity)       (16, 16, 32)                  conv2d_12                                                  </t>
  </si>
  <si>
    <t xml:space="preserve">13  conv2d_13 (Conv2D)         (16, 16, 32)      9,248       nl_12                    2,359,328      9,344 (i)          </t>
  </si>
  <si>
    <t xml:space="preserve">14  eltwise_14 (Eltwise)       (16, 16, 32)                  conv2d_11                8,192                             </t>
  </si>
  <si>
    <t xml:space="preserve">                                                             conv2d_13               </t>
  </si>
  <si>
    <t xml:space="preserve">    nl_14 (Nonlinearity)       (16, 16, 32)                  eltwise_14                                                 </t>
  </si>
  <si>
    <t xml:space="preserve">15  conv2d_15 (Conv2D)         (16, 16, 32)      9,248       nl_14                    2,359,328      9,344 (i)          </t>
  </si>
  <si>
    <t xml:space="preserve">    nl_15 (Nonlinearity)       (16, 16, 32)                  conv2d_15                                                  </t>
  </si>
  <si>
    <t xml:space="preserve">16  conv2d_16 (Conv2D)         (16, 16, 32)      9,248       nl_15                    2,359,328      9,344 (i)          </t>
  </si>
  <si>
    <t xml:space="preserve">17  eltwise_17 (Eltwise)       (16, 16, 32)                  nl_14                    8,192                             </t>
  </si>
  <si>
    <t xml:space="preserve">                                                             conv2d_16               </t>
  </si>
  <si>
    <t xml:space="preserve">    nl_17 (Nonlinearity)       (16, 16, 32)                  eltwise_17                                                 </t>
  </si>
  <si>
    <t xml:space="preserve">18  conv2d_18 (Conv2D)         (16, 16, 32)      9,248       nl_17                    2,359,328      9,344 (i)          </t>
  </si>
  <si>
    <t xml:space="preserve">    nl_18 (Nonlinearity)       (16, 16, 32)                  conv2d_18                                                  </t>
  </si>
  <si>
    <t xml:space="preserve">19  conv2d_19 (Conv2D)         (16, 16, 32)      9,248       nl_18                    2,359,328      9,344 (i)          </t>
  </si>
  <si>
    <t xml:space="preserve">20  eltwise_20 (Eltwise)       (16, 16, 32)                  nl_17                    8,192                             </t>
  </si>
  <si>
    <t xml:space="preserve">                                                             conv2d_19               </t>
  </si>
  <si>
    <t xml:space="preserve">    nl_20 (Nonlinearity)       (16, 16, 32)                  eltwise_20                                                 </t>
  </si>
  <si>
    <t xml:space="preserve">21  conv2d_21 (Conv2D)         (8, 8, 64)        2,112       nl_20                    131,136        2,304 (i)          </t>
  </si>
  <si>
    <t xml:space="preserve">22  conv2d_22 (Conv2D)         (8, 8, 64)        18,496      nl_20                    1,179,712      18,688 (i)         </t>
  </si>
  <si>
    <t xml:space="preserve">    nl_22 (Nonlinearity)       (8, 8, 64)                    conv2d_22                                                  </t>
  </si>
  <si>
    <t xml:space="preserve">23  conv2d_23 (Conv2D)         (8, 8, 64)        36,928      nl_22                    2,359,360      37,120 (i)         </t>
  </si>
  <si>
    <t xml:space="preserve">24  eltwise_24 (Eltwise)       (8, 8, 64)                    conv2d_21                4,096                             </t>
  </si>
  <si>
    <t xml:space="preserve">                                                             conv2d_23               </t>
  </si>
  <si>
    <t xml:space="preserve">    nl_24 (Nonlinearity)       (8, 8, 64)                    eltwise_24                                                 </t>
  </si>
  <si>
    <t xml:space="preserve">25  conv2d_25 (Conv2D)         (8, 8, 64)        36,928      nl_24                    2,359,360      37,120 (i)         </t>
  </si>
  <si>
    <t xml:space="preserve">    nl_25 (Nonlinearity)       (8, 8, 64)                    conv2d_25                                                  </t>
  </si>
  <si>
    <t xml:space="preserve">26  conv2d_26 (Conv2D)         (8, 8, 64)        36,928      nl_25                    2,359,360      37,120 (i)         </t>
  </si>
  <si>
    <t xml:space="preserve">27  eltwise_27 (Eltwise)       (8, 8, 64)                    nl_24                    4,096                             </t>
  </si>
  <si>
    <t xml:space="preserve">                                                             conv2d_26               </t>
  </si>
  <si>
    <t xml:space="preserve">    nl_27 (Nonlinearity)       (8, 8, 64)                    eltwise_27                                                 </t>
  </si>
  <si>
    <t xml:space="preserve">28  conv2d_28 (Conv2D)         (8, 8, 64)        36,928      nl_27                    2,359,360      37,120 (i)         </t>
  </si>
  <si>
    <t xml:space="preserve">    nl_28 (Nonlinearity)       (8, 8, 64)                    conv2d_28                                                  </t>
  </si>
  <si>
    <t xml:space="preserve">29  conv2d_29 (Conv2D)         (8, 8, 64)        36,928      nl_28                    2,359,360      37,120 (i)         </t>
  </si>
  <si>
    <t xml:space="preserve">30  eltwise_30 (Eltwise)       (8, 8, 64)                    nl_27                    4,096                             </t>
  </si>
  <si>
    <t xml:space="preserve">                                                             conv2d_29               </t>
  </si>
  <si>
    <t xml:space="preserve">    nl_30 (Nonlinearity)       (8, 8, 64)                    eltwise_30                                                 </t>
  </si>
  <si>
    <t xml:space="preserve">31  pool_31 (Pool)             (1, 1, 64)                    nl_30                    4,096                             </t>
  </si>
  <si>
    <t xml:space="preserve">32  reshape_32 (Reshape)       (64,)                         pool_31                                                    </t>
  </si>
  <si>
    <t xml:space="preserve">    dense_32 (Dense)           (10,)             650         reshape_32               660            680 (i)            </t>
  </si>
  <si>
    <t xml:space="preserve">33  nl_33 (Nonlinearity)       (10,)                         dense_32                 150                               </t>
  </si>
  <si>
    <t xml:space="preserve">34  conversion_34 (Conversion) (10,)                         nl_33                                                      </t>
  </si>
  <si>
    <t>d_ResNet20_CIFAR10_int8_v21 p=271690(267.65 KBytes) macc=40910394 rom=267.65 KBytes ram=48.78 KiB io_ram=12.04 KiB</t>
  </si>
  <si>
    <t>model name         : d_resnet20_cifar10_int8_v21</t>
  </si>
  <si>
    <t>c-node #           : 35</t>
  </si>
  <si>
    <t>c-array #          : 101</t>
  </si>
  <si>
    <t>activations size   : 49952</t>
  </si>
  <si>
    <t>weights size       : 274072</t>
  </si>
  <si>
    <t>macc               : 40910394</t>
  </si>
  <si>
    <t>outputs            : ['nl_33_output_array']</t>
  </si>
  <si>
    <t>C-Arrays (101)</t>
  </si>
  <si>
    <t xml:space="preserve">c_id  name (*_array)       item/size           mem-pool     c-type         fmt                  comment            </t>
  </si>
  <si>
    <t xml:space="preserve">0     conv2d_29_scratch0   3200/3200           activations  uint8_t        fxp/q(8,0)                              </t>
  </si>
  <si>
    <t xml:space="preserve">1     conv2d_28_scratch0   3200/3200           activations  uint8_t        fxp/q(8,0)                              </t>
  </si>
  <si>
    <t xml:space="preserve">2     conv2d_26_scratch0   3200/3200           activations  uint8_t        fxp/q(8,0)                              </t>
  </si>
  <si>
    <t xml:space="preserve">3     conv2d_25_scratch0   3200/3200           activations  uint8_t        fxp/q(8,0)                              </t>
  </si>
  <si>
    <t xml:space="preserve">4     conv2d_23_scratch0   3200/3200           activations  uint8_t        fxp/q(8,0)                              </t>
  </si>
  <si>
    <t xml:space="preserve">5     conv2d_22_scratch0   2048/2048           activations  uint8_t        fxp/q(8,0)                              </t>
  </si>
  <si>
    <t xml:space="preserve">6     conv2d_21_scratch0   1024/1024           activations  uint8_t        fxp/q(8,0)                              </t>
  </si>
  <si>
    <t xml:space="preserve">7     conv2d_19_scratch0   1600/1600           activations  uint8_t        fxp/q(8,0)                              </t>
  </si>
  <si>
    <t xml:space="preserve">8     conv2d_18_scratch0   1600/1600           activations  uint8_t        fxp/q(8,0)                              </t>
  </si>
  <si>
    <t xml:space="preserve">9     conv2d_16_scratch0   1600/1600           activations  uint8_t        fxp/q(8,0)                              </t>
  </si>
  <si>
    <t xml:space="preserve">10    conv2d_15_scratch0   1600/1600           activations  uint8_t        fxp/q(8,0)                              </t>
  </si>
  <si>
    <t xml:space="preserve">11    conv2d_13_scratch0   1600/1600           activations  uint8_t        fxp/q(8,0)                              </t>
  </si>
  <si>
    <t xml:space="preserve">12    conv2d_12_scratch0   1024/1024           activations  uint8_t        fxp/q(8,0)                              </t>
  </si>
  <si>
    <t xml:space="preserve">13    conv2d_11_scratch0   512/512             activations  uint8_t        fxp/q(8,0)                              </t>
  </si>
  <si>
    <t xml:space="preserve">14    conv2d_9_scratch0    800/800             activations  uint8_t        fxp/q(8,0)                              </t>
  </si>
  <si>
    <t xml:space="preserve">15    conv2d_8_scratch0    800/800             activations  uint8_t        fxp/q(8,0)                              </t>
  </si>
  <si>
    <t xml:space="preserve">16    conv2d_6_scratch0    800/800             activations  uint8_t        fxp/q(8,0)                              </t>
  </si>
  <si>
    <t xml:space="preserve">17    conv2d_5_scratch0    800/800             activations  uint8_t        fxp/q(8,0)                              </t>
  </si>
  <si>
    <t xml:space="preserve">18    conv2d_3_scratch0    800/800             activations  uint8_t        fxp/q(8,0)                              </t>
  </si>
  <si>
    <t xml:space="preserve">19    conv2d_2_scratch0    800/800             activations  uint8_t        fxp/q(8,0)                              </t>
  </si>
  <si>
    <t xml:space="preserve">20    conv2d_1_scratch0    332/332             activations  uint8_t        fxp/q(8,0)                              </t>
  </si>
  <si>
    <t xml:space="preserve">21    dense_32_bias        10/40               weights      const int32_t  int/ss                                  </t>
  </si>
  <si>
    <t xml:space="preserve">22    dense_32_weights     640/640             weights      const int8_t   int/ss                                  </t>
  </si>
  <si>
    <t xml:space="preserve">23    conv2d_29_bias       64/256              weights      const int32_t  int/ss/channel (64)                     </t>
  </si>
  <si>
    <t xml:space="preserve">24    conv2d_29_weights    36864/36864         weights      const int8_t   int/ss/channel (64)                     </t>
  </si>
  <si>
    <t xml:space="preserve">25    conv2d_28_bias       64/256              weights      const int32_t  int/ss/channel (64)                     </t>
  </si>
  <si>
    <t xml:space="preserve">26    conv2d_28_weights    36864/36864         weights      const int8_t   int/ss/channel (64)                     </t>
  </si>
  <si>
    <t xml:space="preserve">27    conv2d_26_bias       64/256              weights      const int32_t  int/ss/channel (64)                     </t>
  </si>
  <si>
    <t xml:space="preserve">28    conv2d_26_weights    36864/36864         weights      const int8_t   int/ss/channel (64)                     </t>
  </si>
  <si>
    <t xml:space="preserve">29    conv2d_25_bias       64/256              weights      const int32_t  int/ss/channel (64)                     </t>
  </si>
  <si>
    <t xml:space="preserve">30    conv2d_25_weights    36864/36864         weights      const int8_t   int/ss/channel (64)                     </t>
  </si>
  <si>
    <t xml:space="preserve">31    conv2d_23_bias       64/256              weights      const int32_t  int/ss/channel (64)                     </t>
  </si>
  <si>
    <t xml:space="preserve">32    conv2d_23_weights    36864/36864         weights      const int8_t   int/ss/channel (64)                     </t>
  </si>
  <si>
    <t xml:space="preserve">33    conv2d_22_bias       64/256              weights      const int32_t  int/ss/channel (64)                     </t>
  </si>
  <si>
    <t xml:space="preserve">34    conv2d_22_weights    18432/18432         weights      const int8_t   int/ss/channel (64)                     </t>
  </si>
  <si>
    <t xml:space="preserve">35    conv2d_21_bias       64/256              weights      const int32_t  int/ss/channel (64)                     </t>
  </si>
  <si>
    <t xml:space="preserve">36    conv2d_21_weights    2048/2048           weights      const int8_t   int/ss/channel (64)                     </t>
  </si>
  <si>
    <t xml:space="preserve">37    conv2d_19_bias       32/128              weights      const int32_t  int/ss/channel (32)                     </t>
  </si>
  <si>
    <t xml:space="preserve">38    conv2d_19_weights    9216/9216           weights      const int8_t   int/ss/channel (32)                     </t>
  </si>
  <si>
    <t xml:space="preserve">39    conv2d_18_bias       32/128              weights      const int32_t  int/ss/channel (32)                     </t>
  </si>
  <si>
    <t xml:space="preserve">40    conv2d_18_weights    9216/9216           weights      const int8_t   int/ss/channel (32)                     </t>
  </si>
  <si>
    <t xml:space="preserve">41    conv2d_16_bias       32/128              weights      const int32_t  int/ss/channel (32)                     </t>
  </si>
  <si>
    <t xml:space="preserve">42    conv2d_16_weights    9216/9216           weights      const int8_t   int/ss/channel (32)                     </t>
  </si>
  <si>
    <t xml:space="preserve">43    conv2d_15_bias       32/128              weights      const int32_t  int/ss/channel (32)                     </t>
  </si>
  <si>
    <t xml:space="preserve">44    conv2d_15_weights    9216/9216           weights      const int8_t   int/ss/channel (32)                     </t>
  </si>
  <si>
    <t xml:space="preserve">45    conv2d_13_bias       32/128              weights      const int32_t  int/ss/channel (32)                     </t>
  </si>
  <si>
    <t xml:space="preserve">46    conv2d_13_weights    9216/9216           weights      const int8_t   int/ss/channel (32)                     </t>
  </si>
  <si>
    <t xml:space="preserve">47    conv2d_12_bias       32/128              weights      const int32_t  int/ss/channel (32)                     </t>
  </si>
  <si>
    <t xml:space="preserve">48    conv2d_12_weights    4608/4608           weights      const int8_t   int/ss/channel (32)                     </t>
  </si>
  <si>
    <t xml:space="preserve">49    conv2d_11_bias       32/128              weights      const int32_t  int/ss/channel (32)                     </t>
  </si>
  <si>
    <t xml:space="preserve">50    conv2d_11_weights    512/512             weights      const int8_t   int/ss/channel (32)                     </t>
  </si>
  <si>
    <t xml:space="preserve">51    conv2d_9_bias        16/64               weights      const int32_t  int/ss/channel (16)                     </t>
  </si>
  <si>
    <t xml:space="preserve">52    conv2d_9_weights     2304/2304           weights      const int8_t   int/ss/channel (16)                     </t>
  </si>
  <si>
    <t xml:space="preserve">53    conv2d_8_bias        16/64               weights      const int32_t  int/ss/channel (16)                     </t>
  </si>
  <si>
    <t xml:space="preserve">54    conv2d_8_weights     2304/2304           weights      const int8_t   int/ss/channel (16)                     </t>
  </si>
  <si>
    <t xml:space="preserve">55    conv2d_6_bias        16/64               weights      const int32_t  int/ss/channel (16)                     </t>
  </si>
  <si>
    <t xml:space="preserve">56    conv2d_6_weights     2304/2304           weights      const int8_t   int/ss/channel (16)                     </t>
  </si>
  <si>
    <t xml:space="preserve">57    conv2d_5_bias        16/64               weights      const int32_t  int/ss/channel (16)                     </t>
  </si>
  <si>
    <t xml:space="preserve">58    conv2d_5_weights     2304/2304           weights      const int8_t   int/ss/channel (16)                     </t>
  </si>
  <si>
    <t xml:space="preserve">59    conv2d_3_bias        16/64               weights      const int32_t  int/ss/channel (16)                     </t>
  </si>
  <si>
    <t xml:space="preserve">60    conv2d_3_weights     2304/2304           weights      const int8_t   int/ss/channel (16)                     </t>
  </si>
  <si>
    <t xml:space="preserve">61    conv2d_2_bias        16/64               weights      const int32_t  int/ss/channel (16)                     </t>
  </si>
  <si>
    <t xml:space="preserve">62    conv2d_2_weights     2304/2304           weights      const int8_t   int/ss/channel (16)                     </t>
  </si>
  <si>
    <t xml:space="preserve">63    conv2d_1_bias        16/64               weights      const int32_t  int/ss/channel (16)                     </t>
  </si>
  <si>
    <t xml:space="preserve">64    conv2d_1_weights     432/432             weights      const int8_t   int/ss/channel (16)                     </t>
  </si>
  <si>
    <t xml:space="preserve">65    input_1_output       3072/12288          user         float          float                /input             </t>
  </si>
  <si>
    <t xml:space="preserve">66    conversion_0_output  3072/3072           activations  int8_t         int/sa                                  </t>
  </si>
  <si>
    <t xml:space="preserve">67    conv2d_1_output      16384/16384         activations  int8_t         int/sa                                  </t>
  </si>
  <si>
    <t xml:space="preserve">68    conv2d_2_output      16384/16384         activations  int8_t         int/sa                                  </t>
  </si>
  <si>
    <t xml:space="preserve">69    conv2d_3_output      16384/16384         activations  int8_t         int/sa                                  </t>
  </si>
  <si>
    <t xml:space="preserve">70    eltwise_4_output     16384/16384         activations  int8_t         int/sa                                  </t>
  </si>
  <si>
    <t xml:space="preserve">71    conv2d_5_output      16384/16384         activations  int8_t         int/sa                                  </t>
  </si>
  <si>
    <t xml:space="preserve">72    conv2d_6_output      16384/16384         activations  int8_t         int/sa                                  </t>
  </si>
  <si>
    <t xml:space="preserve">73    eltwise_7_output     16384/16384         activations  int8_t         int/sa                                  </t>
  </si>
  <si>
    <t xml:space="preserve">74    conv2d_8_output      16384/16384         activations  int8_t         int/sa                                  </t>
  </si>
  <si>
    <t xml:space="preserve">75    conv2d_9_output      16384/16384         activations  int8_t         int/sa                                  </t>
  </si>
  <si>
    <t xml:space="preserve">76    eltwise_10_output    16384/16384         activations  int8_t         int/sa                                  </t>
  </si>
  <si>
    <t xml:space="preserve">77    conv2d_12_output     8192/8192           activations  int8_t         int/sa                                  </t>
  </si>
  <si>
    <t xml:space="preserve">78    conv2d_13_output     8192/8192           activations  int8_t         int/sa                                  </t>
  </si>
  <si>
    <t xml:space="preserve">79    conv2d_11_output     8192/8192           activations  int8_t         int/sa                                  </t>
  </si>
  <si>
    <t xml:space="preserve">80    eltwise_14_output    8192/8192           activations  int8_t         int/sa                                  </t>
  </si>
  <si>
    <t xml:space="preserve">81    conv2d_15_output     8192/8192           activations  int8_t         int/sa                                  </t>
  </si>
  <si>
    <t xml:space="preserve">82    conv2d_16_output     8192/8192           activations  int8_t         int/sa                                  </t>
  </si>
  <si>
    <t xml:space="preserve">83    eltwise_17_output    8192/8192           activations  int8_t         int/sa                                  </t>
  </si>
  <si>
    <t xml:space="preserve">84    conv2d_18_output     8192/8192           activations  int8_t         int/sa                                  </t>
  </si>
  <si>
    <t xml:space="preserve">85    conv2d_19_output     8192/8192           activations  int8_t         int/sa                                  </t>
  </si>
  <si>
    <t xml:space="preserve">86    eltwise_20_output    8192/8192           activations  int8_t         int/sa                                  </t>
  </si>
  <si>
    <t xml:space="preserve">87    conv2d_22_output     4096/4096           activations  int8_t         int/sa                                  </t>
  </si>
  <si>
    <t xml:space="preserve">88    conv2d_23_output     4096/4096           activations  int8_t         int/sa                                  </t>
  </si>
  <si>
    <t xml:space="preserve">89    conv2d_21_output     4096/4096           activations  int8_t         int/sa                                  </t>
  </si>
  <si>
    <t xml:space="preserve">90    eltwise_24_output    4096/4096           activations  int8_t         int/sa                                  </t>
  </si>
  <si>
    <t xml:space="preserve">91    conv2d_25_output     4096/4096           activations  int8_t         int/sa                                  </t>
  </si>
  <si>
    <t xml:space="preserve">92    conv2d_26_output     4096/4096           activations  int8_t         int/ss                                  </t>
  </si>
  <si>
    <t xml:space="preserve">93    eltwise_27_output    4096/4096           activations  int8_t         int/sa                                  </t>
  </si>
  <si>
    <t xml:space="preserve">94    conv2d_28_output     4096/4096           activations  int8_t         int/sa                                  </t>
  </si>
  <si>
    <t xml:space="preserve">95    conv2d_29_output     4096/4096           activations  int8_t         int/sa                                  </t>
  </si>
  <si>
    <t xml:space="preserve">96    eltwise_30_output    4096/4096           activations  int8_t         int/sa                                  </t>
  </si>
  <si>
    <t xml:space="preserve">97    pool_31_output       64/64               activations  int8_t         int/sa                                  </t>
  </si>
  <si>
    <t xml:space="preserve">98    dense_32_output      10/12               activations  int8_t         int/sa                                  </t>
  </si>
  <si>
    <t xml:space="preserve">99    dense_32_fmt_output  10/40               activations  float          float                                   </t>
  </si>
  <si>
    <t xml:space="preserve">100   nl_33_output         10/40               user         float          float                /output            </t>
  </si>
  <si>
    <t>C-Layers (35)</t>
  </si>
  <si>
    <t xml:space="preserve">c_id  name (*_layer)  id  type     macc        rom         tensors                 shape (array id)                       </t>
  </si>
  <si>
    <t xml:space="preserve">0     conversion_0    0   nl       6144        0           I: input_1_output       [1, 32, 32, 3] (65)                    </t>
  </si>
  <si>
    <t xml:space="preserve">                                                           O: conversion_0_output  [1, 32, 32, 3] (66)                    </t>
  </si>
  <si>
    <t xml:space="preserve">1     conv2d_1        1   conv2d   442384      496         I: conversion_0_output  [1, 32, 32, 3] (66)                    </t>
  </si>
  <si>
    <t xml:space="preserve">                                                           S: conv2d_1_scratch0                                           </t>
  </si>
  <si>
    <t xml:space="preserve">                                                           W: conv2d_1_weights                                            </t>
  </si>
  <si>
    <t xml:space="preserve">                                                           W: conv2d_1_bias                                               </t>
  </si>
  <si>
    <t xml:space="preserve">                                                           O: conv2d_1_output      [1, 32, 32, 16] (67)                   </t>
  </si>
  <si>
    <t xml:space="preserve">2     conv2d_2        2   conv2d   2359312     2368        I: conv2d_1_output      [1, 32, 32, 16] (67)                   </t>
  </si>
  <si>
    <t xml:space="preserve">                                                           S: conv2d_2_scratch0                                           </t>
  </si>
  <si>
    <t xml:space="preserve">                                                           W: conv2d_2_weights                                            </t>
  </si>
  <si>
    <t xml:space="preserve">                                                           W: conv2d_2_bias                                               </t>
  </si>
  <si>
    <t xml:space="preserve">                                                           O: conv2d_2_output      [1, 32, 32, 16] (68)                   </t>
  </si>
  <si>
    <t xml:space="preserve">3     conv2d_3        3   conv2d   2359312     2368        I: conv2d_2_output      [1, 32, 32, 16] (68)                   </t>
  </si>
  <si>
    <t xml:space="preserve">                                                           S: conv2d_3_scratch0                                           </t>
  </si>
  <si>
    <t xml:space="preserve">                                                           W: conv2d_3_weights                                            </t>
  </si>
  <si>
    <t xml:space="preserve">                                                           W: conv2d_3_bias                                               </t>
  </si>
  <si>
    <t xml:space="preserve">                                                           O: conv2d_3_output      [1, 32, 32, 16] (69)                   </t>
  </si>
  <si>
    <t xml:space="preserve">4     eltwise_4       4   eltwise  16384       0           I: conv2d_1_output      [1, 32, 32, 16] (67)                   </t>
  </si>
  <si>
    <t xml:space="preserve">                                                           I: conv2d_3_output      [1, 32, 32, 16] (69)                   </t>
  </si>
  <si>
    <t xml:space="preserve">                                                           O: eltwise_4_output     [1, 32, 32, 16] (70)                   </t>
  </si>
  <si>
    <t xml:space="preserve">5     conv2d_5        5   conv2d   2359312     2368        I: eltwise_4_output     [1, 32, 32, 16] (70)                   </t>
  </si>
  <si>
    <t xml:space="preserve">                                                           S: conv2d_5_scratch0                                           </t>
  </si>
  <si>
    <t xml:space="preserve">                                                           W: conv2d_5_weights                                            </t>
  </si>
  <si>
    <t xml:space="preserve">                                                           W: conv2d_5_bias                                               </t>
  </si>
  <si>
    <t xml:space="preserve">                                                           O: conv2d_5_output      [1, 32, 32, 16] (71)                   </t>
  </si>
  <si>
    <t xml:space="preserve">6     conv2d_6        6   conv2d   2359312     2368        I: conv2d_5_output      [1, 32, 32, 16] (71)                   </t>
  </si>
  <si>
    <t xml:space="preserve">                                                           S: conv2d_6_scratch0                                           </t>
  </si>
  <si>
    <t xml:space="preserve">                                                           W: conv2d_6_weights                                            </t>
  </si>
  <si>
    <t xml:space="preserve">                                                           W: conv2d_6_bias                                               </t>
  </si>
  <si>
    <t xml:space="preserve">                                                           O: conv2d_6_output      [1, 32, 32, 16] (72)                   </t>
  </si>
  <si>
    <t xml:space="preserve">7     eltwise_7       7   eltwise  16384       0           I: eltwise_4_output     [1, 32, 32, 16] (70)                   </t>
  </si>
  <si>
    <t xml:space="preserve">                                                           I: conv2d_6_output      [1, 32, 32, 16] (72)                   </t>
  </si>
  <si>
    <t xml:space="preserve">                                                           O: eltwise_7_output     [1, 32, 32, 16] (73)                   </t>
  </si>
  <si>
    <t xml:space="preserve">8     conv2d_8        8   conv2d   2359312     2368        I: eltwise_7_output     [1, 32, 32, 16] (73)                   </t>
  </si>
  <si>
    <t xml:space="preserve">                                                           S: conv2d_8_scratch0                                           </t>
  </si>
  <si>
    <t xml:space="preserve">                                                           W: conv2d_8_weights                                            </t>
  </si>
  <si>
    <t xml:space="preserve">                                                           W: conv2d_8_bias                                               </t>
  </si>
  <si>
    <t xml:space="preserve">                                                           O: conv2d_8_output      [1, 32, 32, 16] (74)                   </t>
  </si>
  <si>
    <t xml:space="preserve">9     conv2d_9        9   conv2d   2359312     2368        I: conv2d_8_output      [1, 32, 32, 16] (74)                   </t>
  </si>
  <si>
    <t xml:space="preserve">                                                           S: conv2d_9_scratch0                                           </t>
  </si>
  <si>
    <t xml:space="preserve">                                                           W: conv2d_9_weights                                            </t>
  </si>
  <si>
    <t xml:space="preserve">                                                           W: conv2d_9_bias                                               </t>
  </si>
  <si>
    <t xml:space="preserve">                                                           O: conv2d_9_output      [1, 32, 32, 16] (75)                   </t>
  </si>
  <si>
    <t xml:space="preserve">10    eltwise_10      10  eltwise  16384       0           I: eltwise_7_output     [1, 32, 32, 16] (73)                   </t>
  </si>
  <si>
    <t xml:space="preserve">                                                           I: conv2d_9_output      [1, 32, 32, 16] (75)                   </t>
  </si>
  <si>
    <t xml:space="preserve">                                                           O: eltwise_10_output    [1, 32, 32, 16] (76)                   </t>
  </si>
  <si>
    <t xml:space="preserve">11    conv2d_12       12  conv2d   1179680     4736        I: eltwise_10_output    [1, 32, 32, 16] (76)                   </t>
  </si>
  <si>
    <t xml:space="preserve">                                                           S: conv2d_12_scratch0                                          </t>
  </si>
  <si>
    <t xml:space="preserve">                                                           W: conv2d_12_weights                                           </t>
  </si>
  <si>
    <t xml:space="preserve">                                                           W: conv2d_12_bias                                              </t>
  </si>
  <si>
    <t xml:space="preserve">                                                           O: conv2d_12_output     [1, 16, 16, 32] (77)                   </t>
  </si>
  <si>
    <t xml:space="preserve">12    conv2d_13       13  conv2d   2359328     9344        I: conv2d_12_output     [1, 16, 16, 32] (77)                   </t>
  </si>
  <si>
    <t xml:space="preserve">                                                           S: conv2d_13_scratch0                                          </t>
  </si>
  <si>
    <t xml:space="preserve">                                                           W: conv2d_13_weights                                           </t>
  </si>
  <si>
    <t xml:space="preserve">                                                           W: conv2d_13_bias                                              </t>
  </si>
  <si>
    <t xml:space="preserve">                                                           O: conv2d_13_output     [1, 16, 16, 32] (78)                   </t>
  </si>
  <si>
    <t xml:space="preserve">13    conv2d_11       11  conv2d   131104      640         I: eltwise_10_output    [1, 32, 32, 16] (76)                   </t>
  </si>
  <si>
    <t xml:space="preserve">                                                           S: conv2d_11_scratch0                                          </t>
  </si>
  <si>
    <t xml:space="preserve">                                                           W: conv2d_11_weights                                           </t>
  </si>
  <si>
    <t xml:space="preserve">                                                           W: conv2d_11_bias                                              </t>
  </si>
  <si>
    <t xml:space="preserve">                                                           O: conv2d_11_output     [1, 16, 16, 32] (79)                   </t>
  </si>
  <si>
    <t xml:space="preserve">14    eltwise_14      14  eltwise  8192        0           I: conv2d_11_output     [1, 16, 16, 32] (79)                   </t>
  </si>
  <si>
    <t xml:space="preserve">                                                           I: conv2d_13_output     [1, 16, 16, 32] (78)                   </t>
  </si>
  <si>
    <t xml:space="preserve">                                                           O: eltwise_14_output    [1, 16, 16, 32] (80)                   </t>
  </si>
  <si>
    <t xml:space="preserve">15    conv2d_15       15  conv2d   2359328     9344        I: eltwise_14_output    [1, 16, 16, 32] (80)                   </t>
  </si>
  <si>
    <t xml:space="preserve">                                                           S: conv2d_15_scratch0                                          </t>
  </si>
  <si>
    <t xml:space="preserve">                                                           W: conv2d_15_weights                                           </t>
  </si>
  <si>
    <t xml:space="preserve">                                                           W: conv2d_15_bias                                              </t>
  </si>
  <si>
    <t xml:space="preserve">                                                           O: conv2d_15_output     [1, 16, 16, 32] (81)                   </t>
  </si>
  <si>
    <t xml:space="preserve">16    conv2d_16       16  conv2d   2359328     9344        I: conv2d_15_output     [1, 16, 16, 32] (81)                   </t>
  </si>
  <si>
    <t xml:space="preserve">                                                           S: conv2d_16_scratch0                                          </t>
  </si>
  <si>
    <t xml:space="preserve">                                                           W: conv2d_16_weights                                           </t>
  </si>
  <si>
    <t xml:space="preserve">                                                           W: conv2d_16_bias                                              </t>
  </si>
  <si>
    <t xml:space="preserve">                                                           O: conv2d_16_output     [1, 16, 16, 32] (82)                   </t>
  </si>
  <si>
    <t xml:space="preserve">17    eltwise_17      17  eltwise  8192        0           I: eltwise_14_output    [1, 16, 16, 32] (80)                   </t>
  </si>
  <si>
    <t xml:space="preserve">                                                           I: conv2d_16_output     [1, 16, 16, 32] (82)                   </t>
  </si>
  <si>
    <t xml:space="preserve">                                                           O: eltwise_17_output    [1, 16, 16, 32] (83)                   </t>
  </si>
  <si>
    <t xml:space="preserve">18    conv2d_18       18  conv2d   2359328     9344        I: eltwise_17_output    [1, 16, 16, 32] (83)                   </t>
  </si>
  <si>
    <t xml:space="preserve">                                                           S: conv2d_18_scratch0                                          </t>
  </si>
  <si>
    <t xml:space="preserve">                                                           W: conv2d_18_weights                                           </t>
  </si>
  <si>
    <t xml:space="preserve">                                                           W: conv2d_18_bias                                              </t>
  </si>
  <si>
    <t xml:space="preserve">                                                           O: conv2d_18_output     [1, 16, 16, 32] (84)                   </t>
  </si>
  <si>
    <t xml:space="preserve">19    conv2d_19       19  conv2d   2359328     9344        I: conv2d_18_output     [1, 16, 16, 32] (84)                   </t>
  </si>
  <si>
    <t xml:space="preserve">                                                           S: conv2d_19_scratch0                                          </t>
  </si>
  <si>
    <t xml:space="preserve">                                                           W: conv2d_19_weights                                           </t>
  </si>
  <si>
    <t xml:space="preserve">                                                           W: conv2d_19_bias                                              </t>
  </si>
  <si>
    <t xml:space="preserve">                                                           O: conv2d_19_output     [1, 16, 16, 32] (85)                   </t>
  </si>
  <si>
    <t xml:space="preserve">20    eltwise_20      20  eltwise  8192        0           I: eltwise_17_output    [1, 16, 16, 32] (83)                   </t>
  </si>
  <si>
    <t xml:space="preserve">                                                           I: conv2d_19_output     [1, 16, 16, 32] (85)                   </t>
  </si>
  <si>
    <t xml:space="preserve">                                                           O: eltwise_20_output    [1, 16, 16, 32] (86)                   </t>
  </si>
  <si>
    <t xml:space="preserve">21    conv2d_22       22  conv2d   1179712     18688       I: eltwise_20_output    [1, 16, 16, 32] (86)                   </t>
  </si>
  <si>
    <t xml:space="preserve">                                                           S: conv2d_22_scratch0                                          </t>
  </si>
  <si>
    <t xml:space="preserve">                                                           W: conv2d_22_weights                                           </t>
  </si>
  <si>
    <t xml:space="preserve">                                                           W: conv2d_22_bias                                              </t>
  </si>
  <si>
    <t xml:space="preserve">                                                           O: conv2d_22_output     [1, 8, 8, 64] (87)                     </t>
  </si>
  <si>
    <t xml:space="preserve">22    conv2d_23       23  conv2d   2359360     37120       I: conv2d_22_output     [1, 8, 8, 64] (87)                     </t>
  </si>
  <si>
    <t xml:space="preserve">                                                           S: conv2d_23_scratch0                                          </t>
  </si>
  <si>
    <t xml:space="preserve">                                                           W: conv2d_23_weights                                           </t>
  </si>
  <si>
    <t xml:space="preserve">                                                           W: conv2d_23_bias                                              </t>
  </si>
  <si>
    <t xml:space="preserve">                                                           O: conv2d_23_output     [1, 8, 8, 64] (88)                     </t>
  </si>
  <si>
    <t xml:space="preserve">23    conv2d_21       21  conv2d   131136      2304        I: eltwise_20_output    [1, 16, 16, 32] (86)                   </t>
  </si>
  <si>
    <t xml:space="preserve">                                                           S: conv2d_21_scratch0                                          </t>
  </si>
  <si>
    <t xml:space="preserve">                                                           W: conv2d_21_weights                                           </t>
  </si>
  <si>
    <t xml:space="preserve">                                                           W: conv2d_21_bias                                              </t>
  </si>
  <si>
    <t xml:space="preserve">                                                           O: conv2d_21_output     [1, 8, 8, 64] (89)                     </t>
  </si>
  <si>
    <t xml:space="preserve">24    eltwise_24      24  eltwise  4096        0           I: conv2d_21_output     [1, 8, 8, 64] (89)                     </t>
  </si>
  <si>
    <t xml:space="preserve">                                                           I: conv2d_23_output     [1, 8, 8, 64] (88)                     </t>
  </si>
  <si>
    <t xml:space="preserve">                                                           O: eltwise_24_output    [1, 8, 8, 64] (90)                     </t>
  </si>
  <si>
    <t xml:space="preserve">25    conv2d_25       25  conv2d   2359360     37120       I: eltwise_24_output    [1, 8, 8, 64] (90)                     </t>
  </si>
  <si>
    <t xml:space="preserve">                                                           S: conv2d_25_scratch0                                          </t>
  </si>
  <si>
    <t xml:space="preserve">                                                           W: conv2d_25_weights                                           </t>
  </si>
  <si>
    <t xml:space="preserve">                                                           W: conv2d_25_bias                                              </t>
  </si>
  <si>
    <t xml:space="preserve">                                                           O: conv2d_25_output     [1, 8, 8, 64] (91)                     </t>
  </si>
  <si>
    <t xml:space="preserve">26    conv2d_26       26  conv2d   2359360     37120       I: conv2d_25_output     [1, 8, 8, 64] (91)                     </t>
  </si>
  <si>
    <t xml:space="preserve">                                                           S: conv2d_26_scratch0                                          </t>
  </si>
  <si>
    <t xml:space="preserve">                                                           W: conv2d_26_weights                                           </t>
  </si>
  <si>
    <t xml:space="preserve">                                                           W: conv2d_26_bias                                              </t>
  </si>
  <si>
    <t xml:space="preserve">                                                           O: conv2d_26_output     [1, 8, 8, 64] (92)                     </t>
  </si>
  <si>
    <t xml:space="preserve">27    eltwise_27      27  eltwise  4096        0           I: eltwise_24_output    [1, 8, 8, 64] (90)                     </t>
  </si>
  <si>
    <t xml:space="preserve">                                                           I: conv2d_26_output     [1, 8, 8, 64] (92)                     </t>
  </si>
  <si>
    <t xml:space="preserve">                                                           O: eltwise_27_output    [1, 8, 8, 64] (93)                     </t>
  </si>
  <si>
    <t xml:space="preserve">28    conv2d_28       28  conv2d   2359360     37120       I: eltwise_27_output    [1, 8, 8, 64] (93)                     </t>
  </si>
  <si>
    <t xml:space="preserve">                                                           S: conv2d_28_scratch0                                          </t>
  </si>
  <si>
    <t xml:space="preserve">                                                           W: conv2d_28_weights                                           </t>
  </si>
  <si>
    <t xml:space="preserve">                                                           W: conv2d_28_bias                                              </t>
  </si>
  <si>
    <t xml:space="preserve">                                                           O: conv2d_28_output     [1, 8, 8, 64] (94)                     </t>
  </si>
  <si>
    <t xml:space="preserve">29    conv2d_29       29  conv2d   2359360     37120       I: conv2d_28_output     [1, 8, 8, 64] (94)                     </t>
  </si>
  <si>
    <t xml:space="preserve">                                                           S: conv2d_29_scratch0                                          </t>
  </si>
  <si>
    <t xml:space="preserve">                                                           W: conv2d_29_weights                                           </t>
  </si>
  <si>
    <t xml:space="preserve">                                                           W: conv2d_29_bias                                              </t>
  </si>
  <si>
    <t xml:space="preserve">                                                           O: conv2d_29_output     [1, 8, 8, 64] (95)                     </t>
  </si>
  <si>
    <t xml:space="preserve">30    eltwise_30      30  eltwise  4096        0           I: eltwise_27_output    [1, 8, 8, 64] (93)                     </t>
  </si>
  <si>
    <t xml:space="preserve">                                                           I: conv2d_29_output     [1, 8, 8, 64] (95)                     </t>
  </si>
  <si>
    <t xml:space="preserve">                                                           O: eltwise_30_output    [1, 8, 8, 64] (96)                     </t>
  </si>
  <si>
    <t xml:space="preserve">31    pool_31         31  pool     4096        0           I: eltwise_30_output    [1, 8, 8, 64] (96)                     </t>
  </si>
  <si>
    <t xml:space="preserve">                                                           O: pool_31_output       [1, 1, 1, 64] (97)                     </t>
  </si>
  <si>
    <t xml:space="preserve">32    dense_32        32  dense    640         680         I: pool_31_output       [1, 1, 1, 64] (97)                     </t>
  </si>
  <si>
    <t xml:space="preserve">                                                           W: dense_32_weights                                            </t>
  </si>
  <si>
    <t xml:space="preserve">                                                           W: dense_32_bias                                               </t>
  </si>
  <si>
    <t xml:space="preserve">                                                           O: dense_32_output      [1, 1, 1, 10] (98)                     </t>
  </si>
  <si>
    <t xml:space="preserve">33    dense_32_fmt    32  nl       20          0           I: dense_32_output      [1, 1, 1, 10] (98)                     </t>
  </si>
  <si>
    <t xml:space="preserve">                                                           O: dense_32_fmt_output  [1, 1, 1, 10] (99)                     </t>
  </si>
  <si>
    <t xml:space="preserve">34    nl_33           33  nl       150         0           I: dense_32_fmt_output  [1, 1, 1, 10] (99)                     </t>
  </si>
  <si>
    <t xml:space="preserve">                                                           O: nl_33_output         [1, 1, 1, 10] (100)                    </t>
  </si>
  <si>
    <t>Complexity per-layer - macc=40,910,394 rom=274,072</t>
  </si>
  <si>
    <t xml:space="preserve">id      layer (type)               macc                                    rom                                    </t>
  </si>
  <si>
    <t xml:space="preserve">0       conversion_0 (Conversion)  |                                 0.0%  |                                 0.0% </t>
  </si>
  <si>
    <t xml:space="preserve">1       conv2d_1 (Conv2D)          ||||||                            1.1%  |                                 0.2% </t>
  </si>
  <si>
    <t xml:space="preserve">2       conv2d_2 (Conv2D)          ||||||||||||||||||||||||||||||    5.8%  ||                                0.9% </t>
  </si>
  <si>
    <t xml:space="preserve">3       conv2d_3 (Conv2D)          ||||||||||||||||||||||||||||||    5.8%  ||                                0.9% </t>
  </si>
  <si>
    <t xml:space="preserve">4       eltwise_4 (Eltwise)        |                                 0.0%  |                                 0.0% </t>
  </si>
  <si>
    <t xml:space="preserve">5       conv2d_5 (Conv2D)          ||||||||||||||||||||||||||||||    5.8%  ||                                0.9% </t>
  </si>
  <si>
    <t xml:space="preserve">6       conv2d_6 (Conv2D)          ||||||||||||||||||||||||||||||    5.8%  ||                                0.9% </t>
  </si>
  <si>
    <t xml:space="preserve">7       eltwise_7 (Eltwise)        |                                 0.0%  |                                 0.0% </t>
  </si>
  <si>
    <t xml:space="preserve">8       conv2d_8 (Conv2D)          ||||||||||||||||||||||||||||||    5.8%  ||                                0.9% </t>
  </si>
  <si>
    <t xml:space="preserve">9       conv2d_9 (Conv2D)          ||||||||||||||||||||||||||||||    5.8%  ||                                0.9% </t>
  </si>
  <si>
    <t xml:space="preserve">10      eltwise_10 (Eltwise)       |                                 0.0%  |                                 0.0% </t>
  </si>
  <si>
    <t xml:space="preserve">11      conv2d_11 (Conv2D)         ||                                0.3%  |                                 0.2% </t>
  </si>
  <si>
    <t xml:space="preserve">12      conv2d_12 (Conv2D)         ||||||||||||||||                  2.9%  ||||                              1.7% </t>
  </si>
  <si>
    <t xml:space="preserve">13      conv2d_13 (Conv2D)         ||||||||||||||||||||||||||||||    5.8%  ||||||||                          3.4% </t>
  </si>
  <si>
    <t xml:space="preserve">14      eltwise_14 (Eltwise)       |                                 0.0%  |                                 0.0% </t>
  </si>
  <si>
    <t xml:space="preserve">15      conv2d_15 (Conv2D)         ||||||||||||||||||||||||||||||    5.8%  ||||||||                          3.4% </t>
  </si>
  <si>
    <t xml:space="preserve">16      conv2d_16 (Conv2D)         ||||||||||||||||||||||||||||||    5.8%  ||||||||                          3.4% </t>
  </si>
  <si>
    <t xml:space="preserve">17      eltwise_17 (Eltwise)       |                                 0.0%  |                                 0.0% </t>
  </si>
  <si>
    <t xml:space="preserve">18      conv2d_18 (Conv2D)         ||||||||||||||||||||||||||||||    5.8%  ||||||||                          3.4% </t>
  </si>
  <si>
    <t xml:space="preserve">19      conv2d_19 (Conv2D)         ||||||||||||||||||||||||||||||    5.8%  ||||||||                          3.4% </t>
  </si>
  <si>
    <t xml:space="preserve">20      eltwise_20 (Eltwise)       |                                 0.0%  |                                 0.0% </t>
  </si>
  <si>
    <t xml:space="preserve">21      conv2d_21 (Conv2D)         ||                                0.3%  ||                                0.8% </t>
  </si>
  <si>
    <t xml:space="preserve">22      conv2d_22 (Conv2D)         ||||||||||||||||                  2.9%  ||||||||||||||||                  6.8% </t>
  </si>
  <si>
    <t xml:space="preserve">23      conv2d_23 (Conv2D)         |||||||||||||||||||||||||||||||   5.8%  |||||||||||||||||||||||||||||||  13.5% </t>
  </si>
  <si>
    <t xml:space="preserve">24      eltwise_24 (Eltwise)       |                                 0.0%  |                                 0.0% </t>
  </si>
  <si>
    <t xml:space="preserve">25      conv2d_25 (Conv2D)         |||||||||||||||||||||||||||||||   5.8%  |||||||||||||||||||||||||||||||  13.5% </t>
  </si>
  <si>
    <t xml:space="preserve">26      conv2d_26 (Conv2D)         |||||||||||||||||||||||||||||||   5.8%  |||||||||||||||||||||||||||||||  13.5% </t>
  </si>
  <si>
    <t xml:space="preserve">27      eltwise_27 (Eltwise)       |                                 0.0%  |                                 0.0% </t>
  </si>
  <si>
    <t xml:space="preserve">28      conv2d_28 (Conv2D)         |||||||||||||||||||||||||||||||   5.8%  |||||||||||||||||||||||||||||||  13.5% </t>
  </si>
  <si>
    <t xml:space="preserve">29      conv2d_29 (Conv2D)         |||||||||||||||||||||||||||||||   5.8%  |||||||||||||||||||||||||||||||  13.5% </t>
  </si>
  <si>
    <t xml:space="preserve">30      eltwise_30 (Eltwise)       |                                 0.0%  |                                 0.0% </t>
  </si>
  <si>
    <t xml:space="preserve">31      pool_31 (Pool)             |                                 0.0%  |                                 0.0% </t>
  </si>
  <si>
    <t xml:space="preserve">32      dense_32 (Dense)           |                                 0.0%  |                                 0.2% </t>
  </si>
  <si>
    <t xml:space="preserve">33      nl_33 (Nonlinearity)       |                                 0.0%  |                                 0.0% </t>
  </si>
  <si>
    <t>macc</t>
  </si>
  <si>
    <t>rom</t>
  </si>
  <si>
    <t>stm32</t>
  </si>
  <si>
    <t>time</t>
  </si>
  <si>
    <t>energy</t>
  </si>
  <si>
    <t>float32</t>
  </si>
  <si>
    <t>can't</t>
  </si>
  <si>
    <t>doesn't fit on L4</t>
  </si>
  <si>
    <t>ResNet L4</t>
  </si>
  <si>
    <t>only conv data</t>
  </si>
  <si>
    <t>Peak Memory Usage</t>
  </si>
  <si>
    <t>relative</t>
  </si>
  <si>
    <t>absolute (int8)</t>
  </si>
  <si>
    <t>absolute (float32)</t>
  </si>
  <si>
    <t>peak memory consumption</t>
  </si>
  <si>
    <t>[B]</t>
  </si>
  <si>
    <t>peak memory</t>
  </si>
  <si>
    <t>investigate ADD - why does it take so long?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</si>
</sst>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 Unicode MS"/>
      <family val="2"/>
    </font>
    <font>
      <sz val="14"/>
      <color theme="1"/>
      <name val="Calibri"/>
      <family val="2"/>
      <scheme val="minor"/>
    </font>
    <font>
      <sz val="14"/>
      <color theme="1"/>
      <name val="Arial Unicode MS"/>
      <family val="2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4" fillId="0" borderId="0" xfId="0" applyFont="1"/>
    <xf numFmtId="10" fontId="3" fillId="0" borderId="0" xfId="2" applyNumberFormat="1" applyFont="1"/>
    <xf numFmtId="10" fontId="5" fillId="0" borderId="0" xfId="2" applyNumberFormat="1" applyFont="1"/>
    <xf numFmtId="0" fontId="5" fillId="0" borderId="0" xfId="0" applyFont="1"/>
    <xf numFmtId="164" fontId="3" fillId="0" borderId="0" xfId="1" applyNumberFormat="1" applyFont="1"/>
    <xf numFmtId="0" fontId="6" fillId="0" borderId="0" xfId="0" applyFont="1"/>
    <xf numFmtId="0" fontId="3" fillId="0" borderId="0" xfId="0" applyFont="1" applyAlignment="1">
      <alignment horizontal="right"/>
    </xf>
    <xf numFmtId="164" fontId="2" fillId="0" borderId="0" xfId="1" applyNumberFormat="1" applyFont="1"/>
    <xf numFmtId="0" fontId="7" fillId="0" borderId="0" xfId="0" applyFont="1"/>
    <xf numFmtId="10" fontId="8" fillId="0" borderId="0" xfId="2" applyNumberFormat="1" applyFont="1"/>
    <xf numFmtId="10" fontId="4" fillId="0" borderId="0" xfId="2" applyNumberFormat="1" applyFont="1"/>
    <xf numFmtId="0" fontId="9" fillId="0" borderId="0" xfId="0" applyFont="1"/>
    <xf numFmtId="0" fontId="10" fillId="0" borderId="0" xfId="0" applyFont="1"/>
    <xf numFmtId="10" fontId="10" fillId="0" borderId="0" xfId="2" applyNumberFormat="1" applyFont="1"/>
    <xf numFmtId="10" fontId="9" fillId="0" borderId="0" xfId="2" applyNumberFormat="1" applyFont="1"/>
    <xf numFmtId="0" fontId="11" fillId="0" borderId="0" xfId="0" applyFont="1"/>
    <xf numFmtId="1" fontId="5" fillId="0" borderId="0" xfId="2" applyNumberFormat="1" applyFont="1"/>
    <xf numFmtId="10" fontId="0" fillId="0" borderId="0" xfId="2" applyNumberFormat="1" applyFont="1"/>
    <xf numFmtId="10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Energy for the inspected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LeNet!$M$2</c:f>
              <c:strCache>
                <c:ptCount val="1"/>
                <c:pt idx="0">
                  <c:v>int8 cmsis-nn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LeNet!$M$3:$M$5</c:f>
              <c:numCache>
                <c:formatCode>0.00%</c:formatCode>
                <c:ptCount val="3"/>
                <c:pt idx="0">
                  <c:v>0.54579411921093213</c:v>
                </c:pt>
                <c:pt idx="1">
                  <c:v>0.34354229808050196</c:v>
                </c:pt>
                <c:pt idx="2">
                  <c:v>9.191945374949044E-2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3-B84E-A3FA-FF649801FA8E}"/>
            </c:ext>
          </c:extLst>
        </c:ser>
        <c:ser>
          <c:idx val="1"/>
          <c:order val="1"/>
          <c:tx>
            <c:strRef>
              <c:f>LeNet!$N$2</c:f>
              <c:strCache>
                <c:ptCount val="1"/>
                <c:pt idx="0">
                  <c:v>int8 non-cmsis-nn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LeNet!$N$3:$N$5</c:f>
              <c:numCache>
                <c:formatCode>0.00%</c:formatCode>
                <c:ptCount val="3"/>
                <c:pt idx="0">
                  <c:v>0.37741611408361109</c:v>
                </c:pt>
                <c:pt idx="1">
                  <c:v>0.49180029192031277</c:v>
                </c:pt>
                <c:pt idx="2">
                  <c:v>0.11336616235957253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3-B84E-A3FA-FF649801FA8E}"/>
            </c:ext>
          </c:extLst>
        </c:ser>
        <c:ser>
          <c:idx val="2"/>
          <c:order val="2"/>
          <c:tx>
            <c:strRef>
              <c:f>LeNet!$O$2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LeNet!$O$3:$O$5</c:f>
              <c:numCache>
                <c:formatCode>0.00%</c:formatCode>
                <c:ptCount val="3"/>
                <c:pt idx="0">
                  <c:v>0.36312875563377167</c:v>
                </c:pt>
                <c:pt idx="1">
                  <c:v>0.51204730775829566</c:v>
                </c:pt>
                <c:pt idx="2">
                  <c:v>0.10863894650652217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3-B84E-A3FA-FF649801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429007"/>
        <c:axId val="280854927"/>
      </c:barChart>
      <c:catAx>
        <c:axId val="280429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80854927"/>
        <c:crosses val="autoZero"/>
        <c:auto val="1"/>
        <c:lblAlgn val="ctr"/>
        <c:lblOffset val="100"/>
        <c:noMultiLvlLbl val="0"/>
      </c:catAx>
      <c:valAx>
        <c:axId val="2808549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804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0629145494744"/>
          <c:y val="0.72015502735055315"/>
          <c:w val="0.47562701214072378"/>
          <c:h val="5.7622750427224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Parameters, Computation and Energy - int8, cmsis-nn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LeNet!$D$1</c:f>
              <c:strCache>
                <c:ptCount val="1"/>
                <c:pt idx="0">
                  <c:v>Relative 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LeNet!$D$3:$D$5</c:f>
              <c:numCache>
                <c:formatCode>0.00%</c:formatCode>
                <c:ptCount val="3"/>
                <c:pt idx="0">
                  <c:v>8.549444286121402E-4</c:v>
                </c:pt>
                <c:pt idx="1">
                  <c:v>1.2539184952978056E-2</c:v>
                </c:pt>
                <c:pt idx="2">
                  <c:v>0.98660587061840976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0-BC4B-9D68-73A7CE39A4BE}"/>
            </c:ext>
          </c:extLst>
        </c:ser>
        <c:ser>
          <c:idx val="1"/>
          <c:order val="1"/>
          <c:tx>
            <c:strRef>
              <c:f>LeNet!$F$1</c:f>
              <c:strCache>
                <c:ptCount val="1"/>
                <c:pt idx="0">
                  <c:v>Relative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LeNet!$F$3:$F$5</c:f>
              <c:numCache>
                <c:formatCode>0.00%</c:formatCode>
                <c:ptCount val="3"/>
                <c:pt idx="0">
                  <c:v>0.19864626250735726</c:v>
                </c:pt>
                <c:pt idx="1">
                  <c:v>0.54708652148322545</c:v>
                </c:pt>
                <c:pt idx="2">
                  <c:v>0.25426721600941732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0-BC4B-9D68-73A7CE39A4BE}"/>
            </c:ext>
          </c:extLst>
        </c:ser>
        <c:ser>
          <c:idx val="2"/>
          <c:order val="2"/>
          <c:tx>
            <c:strRef>
              <c:f>LeNet!$M$1</c:f>
              <c:strCache>
                <c:ptCount val="1"/>
                <c:pt idx="0">
                  <c:v>relative energy (only mentioned layers)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LeNet!$M$3:$M$5</c:f>
              <c:numCache>
                <c:formatCode>0.00%</c:formatCode>
                <c:ptCount val="3"/>
                <c:pt idx="0">
                  <c:v>0.54579411921093213</c:v>
                </c:pt>
                <c:pt idx="1">
                  <c:v>0.34354229808050196</c:v>
                </c:pt>
                <c:pt idx="2">
                  <c:v>9.191945374949044E-2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0-BC4B-9D68-73A7CE39A4BE}"/>
            </c:ext>
          </c:extLst>
        </c:ser>
        <c:ser>
          <c:idx val="3"/>
          <c:order val="3"/>
          <c:tx>
            <c:strRef>
              <c:f>LeNet!$G$1</c:f>
              <c:strCache>
                <c:ptCount val="1"/>
                <c:pt idx="0">
                  <c:v>Peak Memory Usage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LeNet!$I$3:$I$5</c:f>
              <c:numCache>
                <c:formatCode>0.00%</c:formatCode>
                <c:ptCount val="3"/>
                <c:pt idx="0">
                  <c:v>0.57490603185967426</c:v>
                </c:pt>
                <c:pt idx="1">
                  <c:v>0.36280651512439593</c:v>
                </c:pt>
                <c:pt idx="2">
                  <c:v>6.228745301592984E-2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A-8A4E-A63B-956C60B3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032383"/>
        <c:axId val="363086255"/>
      </c:barChart>
      <c:catAx>
        <c:axId val="363032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3086255"/>
        <c:crosses val="autoZero"/>
        <c:auto val="1"/>
        <c:lblAlgn val="ctr"/>
        <c:lblOffset val="100"/>
        <c:noMultiLvlLbl val="0"/>
      </c:catAx>
      <c:valAx>
        <c:axId val="363086255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30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69944969532586"/>
          <c:y val="0.86762645342907263"/>
          <c:w val="0.71972876852607837"/>
          <c:h val="0.11189784178532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Parameters, Computation and Energy - int8, no cmsis-nn (</a:t>
            </a:r>
            <a:r>
              <a:rPr lang="en-US" b="1" baseline="0"/>
              <a:t>float looks the same</a:t>
            </a:r>
            <a:r>
              <a:rPr lang="en-US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LeNet!$D$1</c:f>
              <c:strCache>
                <c:ptCount val="1"/>
                <c:pt idx="0">
                  <c:v>Relative 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LeNet!$D$3:$D$5</c:f>
              <c:numCache>
                <c:formatCode>0.00%</c:formatCode>
                <c:ptCount val="3"/>
                <c:pt idx="0">
                  <c:v>8.549444286121402E-4</c:v>
                </c:pt>
                <c:pt idx="1">
                  <c:v>1.2539184952978056E-2</c:v>
                </c:pt>
                <c:pt idx="2">
                  <c:v>0.98660587061840976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7-7B4D-BE7F-E620B9870B45}"/>
            </c:ext>
          </c:extLst>
        </c:ser>
        <c:ser>
          <c:idx val="1"/>
          <c:order val="1"/>
          <c:tx>
            <c:strRef>
              <c:f>LeNet!$F$1</c:f>
              <c:strCache>
                <c:ptCount val="1"/>
                <c:pt idx="0">
                  <c:v>Relative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LeNet!$F$3:$F$5</c:f>
              <c:numCache>
                <c:formatCode>0.00%</c:formatCode>
                <c:ptCount val="3"/>
                <c:pt idx="0">
                  <c:v>0.19864626250735726</c:v>
                </c:pt>
                <c:pt idx="1">
                  <c:v>0.54708652148322545</c:v>
                </c:pt>
                <c:pt idx="2">
                  <c:v>0.25426721600941732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7-7B4D-BE7F-E620B9870B45}"/>
            </c:ext>
          </c:extLst>
        </c:ser>
        <c:ser>
          <c:idx val="2"/>
          <c:order val="2"/>
          <c:tx>
            <c:strRef>
              <c:f>LeNet!$M$1</c:f>
              <c:strCache>
                <c:ptCount val="1"/>
                <c:pt idx="0">
                  <c:v>relative energy (only mentioned layers)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LeNet!$A$3:$A$5</c:f>
              <c:strCache>
                <c:ptCount val="3"/>
                <c:pt idx="0">
                  <c:v>#1 (#0) Conv2D</c:v>
                </c:pt>
                <c:pt idx="1">
                  <c:v>#3 (#2) Conv2D</c:v>
                </c:pt>
                <c:pt idx="2">
                  <c:v>#6 (#5) Dense</c:v>
                </c:pt>
              </c:strCache>
            </c:strRef>
          </c:cat>
          <c:val>
            <c:numRef>
              <c:f>LeNet!$N$3:$N$5</c:f>
              <c:numCache>
                <c:formatCode>0.00%</c:formatCode>
                <c:ptCount val="3"/>
                <c:pt idx="0">
                  <c:v>0.37741611408361109</c:v>
                </c:pt>
                <c:pt idx="1">
                  <c:v>0.49180029192031277</c:v>
                </c:pt>
                <c:pt idx="2">
                  <c:v>0.11336616235957253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7-7B4D-BE7F-E620B987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032383"/>
        <c:axId val="363086255"/>
      </c:barChart>
      <c:catAx>
        <c:axId val="363032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3086255"/>
        <c:crosses val="autoZero"/>
        <c:auto val="1"/>
        <c:lblAlgn val="ctr"/>
        <c:lblOffset val="100"/>
        <c:noMultiLvlLbl val="0"/>
      </c:catAx>
      <c:valAx>
        <c:axId val="363086255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30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0585592442422"/>
          <c:y val="0.26451764513891723"/>
          <c:w val="0.55393677723500734"/>
          <c:h val="0.16346162947248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Parameters, Computation and Energy - int8, cmsis-nn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ResNet!$C$2</c:f>
              <c:strCache>
                <c:ptCount val="1"/>
                <c:pt idx="0">
                  <c:v>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ResNet!$A$4:$A$39</c:f>
              <c:strCache>
                <c:ptCount val="36"/>
                <c:pt idx="0">
                  <c:v>         0_QUANTIZE</c:v>
                </c:pt>
                <c:pt idx="1">
                  <c:v>          1_CONV_2D</c:v>
                </c:pt>
                <c:pt idx="2">
                  <c:v>          2_CONV_2D</c:v>
                </c:pt>
                <c:pt idx="3">
                  <c:v>          3_CONV_2D</c:v>
                </c:pt>
                <c:pt idx="4">
                  <c:v>              4_ADD</c:v>
                </c:pt>
                <c:pt idx="5">
                  <c:v>          5_CONV_2D</c:v>
                </c:pt>
                <c:pt idx="6">
                  <c:v>          6_CONV_2D</c:v>
                </c:pt>
                <c:pt idx="7">
                  <c:v>              7_ADD</c:v>
                </c:pt>
                <c:pt idx="8">
                  <c:v>          8_CONV_2D</c:v>
                </c:pt>
                <c:pt idx="9">
                  <c:v>          9_CONV_2D</c:v>
                </c:pt>
                <c:pt idx="10">
                  <c:v>             10_ADD</c:v>
                </c:pt>
                <c:pt idx="11">
                  <c:v>         11_CONV_2D</c:v>
                </c:pt>
                <c:pt idx="12">
                  <c:v>         12_CONV_2D</c:v>
                </c:pt>
                <c:pt idx="13">
                  <c:v>         13_CONV_2D</c:v>
                </c:pt>
                <c:pt idx="14">
                  <c:v>             14_ADD</c:v>
                </c:pt>
                <c:pt idx="15">
                  <c:v>         15_CONV_2D</c:v>
                </c:pt>
                <c:pt idx="16">
                  <c:v>         16_CONV_2D</c:v>
                </c:pt>
                <c:pt idx="17">
                  <c:v>             17_ADD</c:v>
                </c:pt>
                <c:pt idx="18">
                  <c:v>         18_CONV_2D</c:v>
                </c:pt>
                <c:pt idx="19">
                  <c:v>         19_CONV_2D</c:v>
                </c:pt>
                <c:pt idx="20">
                  <c:v>             20_ADD</c:v>
                </c:pt>
                <c:pt idx="21">
                  <c:v>         21_CONV_2D</c:v>
                </c:pt>
                <c:pt idx="22">
                  <c:v>         22_CONV_2D</c:v>
                </c:pt>
                <c:pt idx="23">
                  <c:v>         23_CONV_2D</c:v>
                </c:pt>
                <c:pt idx="24">
                  <c:v>             24_ADD</c:v>
                </c:pt>
                <c:pt idx="25">
                  <c:v>         25_CONV_2D</c:v>
                </c:pt>
                <c:pt idx="26">
                  <c:v>         26_CONV_2D</c:v>
                </c:pt>
                <c:pt idx="27">
                  <c:v>             27_ADD</c:v>
                </c:pt>
                <c:pt idx="28">
                  <c:v>         28_CONV_2D</c:v>
                </c:pt>
                <c:pt idx="29">
                  <c:v>         29_CONV_2D</c:v>
                </c:pt>
                <c:pt idx="30">
                  <c:v>             30_ADD</c:v>
                </c:pt>
                <c:pt idx="31">
                  <c:v> 31_AVERAGE_POOL_2D</c:v>
                </c:pt>
                <c:pt idx="32">
                  <c:v>         32_RESHAPE</c:v>
                </c:pt>
                <c:pt idx="33">
                  <c:v> 33_FULLY_CONNECTED</c:v>
                </c:pt>
                <c:pt idx="34">
                  <c:v>         34_SOFTMAX</c:v>
                </c:pt>
                <c:pt idx="35">
                  <c:v>      35_DEQUANTIZE</c:v>
                </c:pt>
              </c:strCache>
            </c:strRef>
          </c:cat>
          <c:val>
            <c:numRef>
              <c:f>ResNet!$C$4:$C$39</c:f>
              <c:numCache>
                <c:formatCode>0.00%</c:formatCode>
                <c:ptCount val="36"/>
                <c:pt idx="1">
                  <c:v>2E-3</c:v>
                </c:pt>
                <c:pt idx="2">
                  <c:v>9.0000000000000011E-3</c:v>
                </c:pt>
                <c:pt idx="3">
                  <c:v>9.0000000000000011E-3</c:v>
                </c:pt>
                <c:pt idx="4">
                  <c:v>0</c:v>
                </c:pt>
                <c:pt idx="5">
                  <c:v>9.0000000000000011E-3</c:v>
                </c:pt>
                <c:pt idx="6">
                  <c:v>9.0000000000000011E-3</c:v>
                </c:pt>
                <c:pt idx="7">
                  <c:v>0</c:v>
                </c:pt>
                <c:pt idx="8">
                  <c:v>9.0000000000000011E-3</c:v>
                </c:pt>
                <c:pt idx="9">
                  <c:v>9.0000000000000011E-3</c:v>
                </c:pt>
                <c:pt idx="10">
                  <c:v>0</c:v>
                </c:pt>
                <c:pt idx="11">
                  <c:v>2E-3</c:v>
                </c:pt>
                <c:pt idx="12">
                  <c:v>1.7000000000000001E-2</c:v>
                </c:pt>
                <c:pt idx="13">
                  <c:v>3.4000000000000002E-2</c:v>
                </c:pt>
                <c:pt idx="14">
                  <c:v>0</c:v>
                </c:pt>
                <c:pt idx="15">
                  <c:v>3.4000000000000002E-2</c:v>
                </c:pt>
                <c:pt idx="16">
                  <c:v>3.4000000000000002E-2</c:v>
                </c:pt>
                <c:pt idx="17">
                  <c:v>0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0</c:v>
                </c:pt>
                <c:pt idx="21">
                  <c:v>8.0000000000000002E-3</c:v>
                </c:pt>
                <c:pt idx="22">
                  <c:v>6.8000000000000005E-2</c:v>
                </c:pt>
                <c:pt idx="23">
                  <c:v>0.13600000000000001</c:v>
                </c:pt>
                <c:pt idx="24">
                  <c:v>0</c:v>
                </c:pt>
                <c:pt idx="25">
                  <c:v>0.13600000000000001</c:v>
                </c:pt>
                <c:pt idx="26">
                  <c:v>0.13600000000000001</c:v>
                </c:pt>
                <c:pt idx="27">
                  <c:v>0</c:v>
                </c:pt>
                <c:pt idx="28">
                  <c:v>0.13600000000000001</c:v>
                </c:pt>
                <c:pt idx="29">
                  <c:v>0.13600000000000001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2E-3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8946-84F3-B321DC7F8C67}"/>
            </c:ext>
          </c:extLst>
        </c:ser>
        <c:ser>
          <c:idx val="1"/>
          <c:order val="1"/>
          <c:tx>
            <c:strRef>
              <c:f>ResNet!$B$2</c:f>
              <c:strCache>
                <c:ptCount val="1"/>
                <c:pt idx="0">
                  <c:v>macc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ResNet!$A$4:$A$39</c:f>
              <c:strCache>
                <c:ptCount val="36"/>
                <c:pt idx="0">
                  <c:v>         0_QUANTIZE</c:v>
                </c:pt>
                <c:pt idx="1">
                  <c:v>          1_CONV_2D</c:v>
                </c:pt>
                <c:pt idx="2">
                  <c:v>          2_CONV_2D</c:v>
                </c:pt>
                <c:pt idx="3">
                  <c:v>          3_CONV_2D</c:v>
                </c:pt>
                <c:pt idx="4">
                  <c:v>              4_ADD</c:v>
                </c:pt>
                <c:pt idx="5">
                  <c:v>          5_CONV_2D</c:v>
                </c:pt>
                <c:pt idx="6">
                  <c:v>          6_CONV_2D</c:v>
                </c:pt>
                <c:pt idx="7">
                  <c:v>              7_ADD</c:v>
                </c:pt>
                <c:pt idx="8">
                  <c:v>          8_CONV_2D</c:v>
                </c:pt>
                <c:pt idx="9">
                  <c:v>          9_CONV_2D</c:v>
                </c:pt>
                <c:pt idx="10">
                  <c:v>             10_ADD</c:v>
                </c:pt>
                <c:pt idx="11">
                  <c:v>         11_CONV_2D</c:v>
                </c:pt>
                <c:pt idx="12">
                  <c:v>         12_CONV_2D</c:v>
                </c:pt>
                <c:pt idx="13">
                  <c:v>         13_CONV_2D</c:v>
                </c:pt>
                <c:pt idx="14">
                  <c:v>             14_ADD</c:v>
                </c:pt>
                <c:pt idx="15">
                  <c:v>         15_CONV_2D</c:v>
                </c:pt>
                <c:pt idx="16">
                  <c:v>         16_CONV_2D</c:v>
                </c:pt>
                <c:pt idx="17">
                  <c:v>             17_ADD</c:v>
                </c:pt>
                <c:pt idx="18">
                  <c:v>         18_CONV_2D</c:v>
                </c:pt>
                <c:pt idx="19">
                  <c:v>         19_CONV_2D</c:v>
                </c:pt>
                <c:pt idx="20">
                  <c:v>             20_ADD</c:v>
                </c:pt>
                <c:pt idx="21">
                  <c:v>         21_CONV_2D</c:v>
                </c:pt>
                <c:pt idx="22">
                  <c:v>         22_CONV_2D</c:v>
                </c:pt>
                <c:pt idx="23">
                  <c:v>         23_CONV_2D</c:v>
                </c:pt>
                <c:pt idx="24">
                  <c:v>             24_ADD</c:v>
                </c:pt>
                <c:pt idx="25">
                  <c:v>         25_CONV_2D</c:v>
                </c:pt>
                <c:pt idx="26">
                  <c:v>         26_CONV_2D</c:v>
                </c:pt>
                <c:pt idx="27">
                  <c:v>             27_ADD</c:v>
                </c:pt>
                <c:pt idx="28">
                  <c:v>         28_CONV_2D</c:v>
                </c:pt>
                <c:pt idx="29">
                  <c:v>         29_CONV_2D</c:v>
                </c:pt>
                <c:pt idx="30">
                  <c:v>             30_ADD</c:v>
                </c:pt>
                <c:pt idx="31">
                  <c:v> 31_AVERAGE_POOL_2D</c:v>
                </c:pt>
                <c:pt idx="32">
                  <c:v>         32_RESHAPE</c:v>
                </c:pt>
                <c:pt idx="33">
                  <c:v> 33_FULLY_CONNECTED</c:v>
                </c:pt>
                <c:pt idx="34">
                  <c:v>         34_SOFTMAX</c:v>
                </c:pt>
                <c:pt idx="35">
                  <c:v>      35_DEQUANTIZE</c:v>
                </c:pt>
              </c:strCache>
            </c:strRef>
          </c:cat>
          <c:val>
            <c:numRef>
              <c:f>ResNet!$B$4:$B$39</c:f>
              <c:numCache>
                <c:formatCode>0.00%</c:formatCode>
                <c:ptCount val="36"/>
                <c:pt idx="1">
                  <c:v>1.1000000000000001E-2</c:v>
                </c:pt>
                <c:pt idx="2">
                  <c:v>5.7999999999999996E-2</c:v>
                </c:pt>
                <c:pt idx="3">
                  <c:v>5.7000000000000002E-2</c:v>
                </c:pt>
                <c:pt idx="4">
                  <c:v>0</c:v>
                </c:pt>
                <c:pt idx="5">
                  <c:v>5.7999999999999996E-2</c:v>
                </c:pt>
                <c:pt idx="6">
                  <c:v>5.7000000000000002E-2</c:v>
                </c:pt>
                <c:pt idx="7">
                  <c:v>0</c:v>
                </c:pt>
                <c:pt idx="8">
                  <c:v>5.7999999999999996E-2</c:v>
                </c:pt>
                <c:pt idx="9">
                  <c:v>5.7000000000000002E-2</c:v>
                </c:pt>
                <c:pt idx="10">
                  <c:v>0</c:v>
                </c:pt>
                <c:pt idx="11">
                  <c:v>3.0000000000000001E-3</c:v>
                </c:pt>
                <c:pt idx="12">
                  <c:v>2.8999999999999998E-2</c:v>
                </c:pt>
                <c:pt idx="13">
                  <c:v>5.7000000000000002E-2</c:v>
                </c:pt>
                <c:pt idx="14">
                  <c:v>0</c:v>
                </c:pt>
                <c:pt idx="15">
                  <c:v>5.7999999999999996E-2</c:v>
                </c:pt>
                <c:pt idx="16">
                  <c:v>5.7000000000000002E-2</c:v>
                </c:pt>
                <c:pt idx="17">
                  <c:v>0</c:v>
                </c:pt>
                <c:pt idx="18">
                  <c:v>5.7999999999999996E-2</c:v>
                </c:pt>
                <c:pt idx="19">
                  <c:v>5.7000000000000002E-2</c:v>
                </c:pt>
                <c:pt idx="20">
                  <c:v>0</c:v>
                </c:pt>
                <c:pt idx="21">
                  <c:v>3.0000000000000001E-3</c:v>
                </c:pt>
                <c:pt idx="22">
                  <c:v>2.8999999999999998E-2</c:v>
                </c:pt>
                <c:pt idx="23">
                  <c:v>5.7000000000000002E-2</c:v>
                </c:pt>
                <c:pt idx="24">
                  <c:v>0</c:v>
                </c:pt>
                <c:pt idx="25">
                  <c:v>5.7999999999999996E-2</c:v>
                </c:pt>
                <c:pt idx="26">
                  <c:v>5.7000000000000002E-2</c:v>
                </c:pt>
                <c:pt idx="27">
                  <c:v>0</c:v>
                </c:pt>
                <c:pt idx="28">
                  <c:v>5.7999999999999996E-2</c:v>
                </c:pt>
                <c:pt idx="29">
                  <c:v>5.7000000000000002E-2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6-8946-84F3-B321DC7F8C67}"/>
            </c:ext>
          </c:extLst>
        </c:ser>
        <c:ser>
          <c:idx val="2"/>
          <c:order val="2"/>
          <c:tx>
            <c:strRef>
              <c:f>ResNet!$F$2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ResNet!$A$4:$A$39</c:f>
              <c:strCache>
                <c:ptCount val="36"/>
                <c:pt idx="0">
                  <c:v>         0_QUANTIZE</c:v>
                </c:pt>
                <c:pt idx="1">
                  <c:v>          1_CONV_2D</c:v>
                </c:pt>
                <c:pt idx="2">
                  <c:v>          2_CONV_2D</c:v>
                </c:pt>
                <c:pt idx="3">
                  <c:v>          3_CONV_2D</c:v>
                </c:pt>
                <c:pt idx="4">
                  <c:v>              4_ADD</c:v>
                </c:pt>
                <c:pt idx="5">
                  <c:v>          5_CONV_2D</c:v>
                </c:pt>
                <c:pt idx="6">
                  <c:v>          6_CONV_2D</c:v>
                </c:pt>
                <c:pt idx="7">
                  <c:v>              7_ADD</c:v>
                </c:pt>
                <c:pt idx="8">
                  <c:v>          8_CONV_2D</c:v>
                </c:pt>
                <c:pt idx="9">
                  <c:v>          9_CONV_2D</c:v>
                </c:pt>
                <c:pt idx="10">
                  <c:v>             10_ADD</c:v>
                </c:pt>
                <c:pt idx="11">
                  <c:v>         11_CONV_2D</c:v>
                </c:pt>
                <c:pt idx="12">
                  <c:v>         12_CONV_2D</c:v>
                </c:pt>
                <c:pt idx="13">
                  <c:v>         13_CONV_2D</c:v>
                </c:pt>
                <c:pt idx="14">
                  <c:v>             14_ADD</c:v>
                </c:pt>
                <c:pt idx="15">
                  <c:v>         15_CONV_2D</c:v>
                </c:pt>
                <c:pt idx="16">
                  <c:v>         16_CONV_2D</c:v>
                </c:pt>
                <c:pt idx="17">
                  <c:v>             17_ADD</c:v>
                </c:pt>
                <c:pt idx="18">
                  <c:v>         18_CONV_2D</c:v>
                </c:pt>
                <c:pt idx="19">
                  <c:v>         19_CONV_2D</c:v>
                </c:pt>
                <c:pt idx="20">
                  <c:v>             20_ADD</c:v>
                </c:pt>
                <c:pt idx="21">
                  <c:v>         21_CONV_2D</c:v>
                </c:pt>
                <c:pt idx="22">
                  <c:v>         22_CONV_2D</c:v>
                </c:pt>
                <c:pt idx="23">
                  <c:v>         23_CONV_2D</c:v>
                </c:pt>
                <c:pt idx="24">
                  <c:v>             24_ADD</c:v>
                </c:pt>
                <c:pt idx="25">
                  <c:v>         25_CONV_2D</c:v>
                </c:pt>
                <c:pt idx="26">
                  <c:v>         26_CONV_2D</c:v>
                </c:pt>
                <c:pt idx="27">
                  <c:v>             27_ADD</c:v>
                </c:pt>
                <c:pt idx="28">
                  <c:v>         28_CONV_2D</c:v>
                </c:pt>
                <c:pt idx="29">
                  <c:v>         29_CONV_2D</c:v>
                </c:pt>
                <c:pt idx="30">
                  <c:v>             30_ADD</c:v>
                </c:pt>
                <c:pt idx="31">
                  <c:v> 31_AVERAGE_POOL_2D</c:v>
                </c:pt>
                <c:pt idx="32">
                  <c:v>         32_RESHAPE</c:v>
                </c:pt>
                <c:pt idx="33">
                  <c:v> 33_FULLY_CONNECTED</c:v>
                </c:pt>
                <c:pt idx="34">
                  <c:v>         34_SOFTMAX</c:v>
                </c:pt>
                <c:pt idx="35">
                  <c:v>      35_DEQUANTIZE</c:v>
                </c:pt>
              </c:strCache>
            </c:strRef>
          </c:cat>
          <c:val>
            <c:numRef>
              <c:f>ResNet!$F$4:$F$39</c:f>
              <c:numCache>
                <c:formatCode>0.00%</c:formatCode>
                <c:ptCount val="36"/>
                <c:pt idx="0">
                  <c:v>8.0000000000000004E-4</c:v>
                </c:pt>
                <c:pt idx="1">
                  <c:v>2.1572000000000001E-2</c:v>
                </c:pt>
                <c:pt idx="2">
                  <c:v>5.5911000000000002E-2</c:v>
                </c:pt>
                <c:pt idx="3">
                  <c:v>5.6139000000000001E-2</c:v>
                </c:pt>
                <c:pt idx="4">
                  <c:v>2.4681000000000002E-2</c:v>
                </c:pt>
                <c:pt idx="5">
                  <c:v>5.6279000000000003E-2</c:v>
                </c:pt>
                <c:pt idx="6">
                  <c:v>5.5749E-2</c:v>
                </c:pt>
                <c:pt idx="7">
                  <c:v>2.4552999999999998E-2</c:v>
                </c:pt>
                <c:pt idx="8">
                  <c:v>5.6252000000000003E-2</c:v>
                </c:pt>
                <c:pt idx="9">
                  <c:v>5.5920999999999998E-2</c:v>
                </c:pt>
                <c:pt idx="10">
                  <c:v>2.4591999999999999E-2</c:v>
                </c:pt>
                <c:pt idx="11">
                  <c:v>6.5370000000000003E-3</c:v>
                </c:pt>
                <c:pt idx="12">
                  <c:v>2.6068000000000001E-2</c:v>
                </c:pt>
                <c:pt idx="13">
                  <c:v>4.6752000000000002E-2</c:v>
                </c:pt>
                <c:pt idx="14">
                  <c:v>1.2593E-2</c:v>
                </c:pt>
                <c:pt idx="15">
                  <c:v>4.7639000000000001E-2</c:v>
                </c:pt>
                <c:pt idx="16">
                  <c:v>4.7074999999999999E-2</c:v>
                </c:pt>
                <c:pt idx="17">
                  <c:v>1.2455000000000001E-2</c:v>
                </c:pt>
                <c:pt idx="18">
                  <c:v>4.7537000000000003E-2</c:v>
                </c:pt>
                <c:pt idx="19">
                  <c:v>4.7190000000000003E-2</c:v>
                </c:pt>
                <c:pt idx="20">
                  <c:v>1.2482999999999999E-2</c:v>
                </c:pt>
                <c:pt idx="21">
                  <c:v>2.3189999999999999E-2</c:v>
                </c:pt>
                <c:pt idx="22">
                  <c:v>4.3381999999999997E-2</c:v>
                </c:pt>
                <c:pt idx="23">
                  <c:v>4.5820000000000001E-3</c:v>
                </c:pt>
                <c:pt idx="24">
                  <c:v>6.4809999999999998E-3</c:v>
                </c:pt>
                <c:pt idx="25">
                  <c:v>4.3982E-2</c:v>
                </c:pt>
                <c:pt idx="26">
                  <c:v>4.3575000000000003E-2</c:v>
                </c:pt>
                <c:pt idx="27">
                  <c:v>6.3070000000000001E-3</c:v>
                </c:pt>
                <c:pt idx="28">
                  <c:v>4.1478000000000001E-2</c:v>
                </c:pt>
                <c:pt idx="29">
                  <c:v>4.1586999999999999E-2</c:v>
                </c:pt>
                <c:pt idx="30">
                  <c:v>6.306E-3</c:v>
                </c:pt>
                <c:pt idx="31">
                  <c:v>1.94E-4</c:v>
                </c:pt>
                <c:pt idx="32">
                  <c:v>5.0000000000000004E-6</c:v>
                </c:pt>
                <c:pt idx="33">
                  <c:v>3.6000000000000001E-5</c:v>
                </c:pt>
                <c:pt idx="34">
                  <c:v>1.15E-4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6-8946-84F3-B321DC7F8C67}"/>
            </c:ext>
          </c:extLst>
        </c:ser>
        <c:ser>
          <c:idx val="3"/>
          <c:order val="3"/>
          <c:tx>
            <c:strRef>
              <c:f>ResNet!$D$2</c:f>
              <c:strCache>
                <c:ptCount val="1"/>
                <c:pt idx="0">
                  <c:v>peak memory consumption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ResNet!$A$4:$A$39</c:f>
              <c:strCache>
                <c:ptCount val="36"/>
                <c:pt idx="0">
                  <c:v>         0_QUANTIZE</c:v>
                </c:pt>
                <c:pt idx="1">
                  <c:v>          1_CONV_2D</c:v>
                </c:pt>
                <c:pt idx="2">
                  <c:v>          2_CONV_2D</c:v>
                </c:pt>
                <c:pt idx="3">
                  <c:v>          3_CONV_2D</c:v>
                </c:pt>
                <c:pt idx="4">
                  <c:v>              4_ADD</c:v>
                </c:pt>
                <c:pt idx="5">
                  <c:v>          5_CONV_2D</c:v>
                </c:pt>
                <c:pt idx="6">
                  <c:v>          6_CONV_2D</c:v>
                </c:pt>
                <c:pt idx="7">
                  <c:v>              7_ADD</c:v>
                </c:pt>
                <c:pt idx="8">
                  <c:v>          8_CONV_2D</c:v>
                </c:pt>
                <c:pt idx="9">
                  <c:v>          9_CONV_2D</c:v>
                </c:pt>
                <c:pt idx="10">
                  <c:v>             10_ADD</c:v>
                </c:pt>
                <c:pt idx="11">
                  <c:v>         11_CONV_2D</c:v>
                </c:pt>
                <c:pt idx="12">
                  <c:v>         12_CONV_2D</c:v>
                </c:pt>
                <c:pt idx="13">
                  <c:v>         13_CONV_2D</c:v>
                </c:pt>
                <c:pt idx="14">
                  <c:v>             14_ADD</c:v>
                </c:pt>
                <c:pt idx="15">
                  <c:v>         15_CONV_2D</c:v>
                </c:pt>
                <c:pt idx="16">
                  <c:v>         16_CONV_2D</c:v>
                </c:pt>
                <c:pt idx="17">
                  <c:v>             17_ADD</c:v>
                </c:pt>
                <c:pt idx="18">
                  <c:v>         18_CONV_2D</c:v>
                </c:pt>
                <c:pt idx="19">
                  <c:v>         19_CONV_2D</c:v>
                </c:pt>
                <c:pt idx="20">
                  <c:v>             20_ADD</c:v>
                </c:pt>
                <c:pt idx="21">
                  <c:v>         21_CONV_2D</c:v>
                </c:pt>
                <c:pt idx="22">
                  <c:v>         22_CONV_2D</c:v>
                </c:pt>
                <c:pt idx="23">
                  <c:v>         23_CONV_2D</c:v>
                </c:pt>
                <c:pt idx="24">
                  <c:v>             24_ADD</c:v>
                </c:pt>
                <c:pt idx="25">
                  <c:v>         25_CONV_2D</c:v>
                </c:pt>
                <c:pt idx="26">
                  <c:v>         26_CONV_2D</c:v>
                </c:pt>
                <c:pt idx="27">
                  <c:v>             27_ADD</c:v>
                </c:pt>
                <c:pt idx="28">
                  <c:v>         28_CONV_2D</c:v>
                </c:pt>
                <c:pt idx="29">
                  <c:v>         29_CONV_2D</c:v>
                </c:pt>
                <c:pt idx="30">
                  <c:v>             30_ADD</c:v>
                </c:pt>
                <c:pt idx="31">
                  <c:v> 31_AVERAGE_POOL_2D</c:v>
                </c:pt>
                <c:pt idx="32">
                  <c:v>         32_RESHAPE</c:v>
                </c:pt>
                <c:pt idx="33">
                  <c:v> 33_FULLY_CONNECTED</c:v>
                </c:pt>
                <c:pt idx="34">
                  <c:v>         34_SOFTMAX</c:v>
                </c:pt>
                <c:pt idx="35">
                  <c:v>      35_DEQUANTIZE</c:v>
                </c:pt>
              </c:strCache>
            </c:strRef>
          </c:cat>
          <c:val>
            <c:numRef>
              <c:f>ResNet!$E$4:$E$39</c:f>
              <c:numCache>
                <c:formatCode>0.00%</c:formatCode>
                <c:ptCount val="36"/>
                <c:pt idx="0">
                  <c:v>1.9371632665415583E-2</c:v>
                </c:pt>
                <c:pt idx="1">
                  <c:v>2.453740137619307E-2</c:v>
                </c:pt>
                <c:pt idx="2">
                  <c:v>4.1326149686219907E-2</c:v>
                </c:pt>
                <c:pt idx="3">
                  <c:v>6.198922452932986E-2</c:v>
                </c:pt>
                <c:pt idx="4">
                  <c:v>6.198922452932986E-2</c:v>
                </c:pt>
                <c:pt idx="5">
                  <c:v>4.1326149686219907E-2</c:v>
                </c:pt>
                <c:pt idx="6">
                  <c:v>6.198922452932986E-2</c:v>
                </c:pt>
                <c:pt idx="7">
                  <c:v>6.198922452932986E-2</c:v>
                </c:pt>
                <c:pt idx="8">
                  <c:v>4.1326149686219907E-2</c:v>
                </c:pt>
                <c:pt idx="9">
                  <c:v>6.198922452932986E-2</c:v>
                </c:pt>
                <c:pt idx="10">
                  <c:v>6.198922452932986E-2</c:v>
                </c:pt>
                <c:pt idx="11">
                  <c:v>3.099461226466493E-2</c:v>
                </c:pt>
                <c:pt idx="12">
                  <c:v>4.1326149686219907E-2</c:v>
                </c:pt>
                <c:pt idx="13">
                  <c:v>3.099461226466493E-2</c:v>
                </c:pt>
                <c:pt idx="14">
                  <c:v>3.099461226466493E-2</c:v>
                </c:pt>
                <c:pt idx="15">
                  <c:v>2.0663074843109953E-2</c:v>
                </c:pt>
                <c:pt idx="16">
                  <c:v>3.099461226466493E-2</c:v>
                </c:pt>
                <c:pt idx="17">
                  <c:v>3.099461226466493E-2</c:v>
                </c:pt>
                <c:pt idx="18">
                  <c:v>2.0663074843109953E-2</c:v>
                </c:pt>
                <c:pt idx="19">
                  <c:v>3.099461226466493E-2</c:v>
                </c:pt>
                <c:pt idx="20">
                  <c:v>3.099461226466493E-2</c:v>
                </c:pt>
                <c:pt idx="21">
                  <c:v>1.5497306132332465E-2</c:v>
                </c:pt>
                <c:pt idx="22">
                  <c:v>2.0663074843109953E-2</c:v>
                </c:pt>
                <c:pt idx="23">
                  <c:v>2.0663074843109953E-2</c:v>
                </c:pt>
                <c:pt idx="24">
                  <c:v>1.5497306132332465E-2</c:v>
                </c:pt>
                <c:pt idx="25">
                  <c:v>1.0331537421554977E-2</c:v>
                </c:pt>
                <c:pt idx="26">
                  <c:v>1.5497306132332465E-2</c:v>
                </c:pt>
                <c:pt idx="27">
                  <c:v>1.5497306132332465E-2</c:v>
                </c:pt>
                <c:pt idx="28">
                  <c:v>1.0331537421554977E-2</c:v>
                </c:pt>
                <c:pt idx="29">
                  <c:v>1.5497306132332465E-2</c:v>
                </c:pt>
                <c:pt idx="30">
                  <c:v>1.5497306132332465E-2</c:v>
                </c:pt>
                <c:pt idx="31">
                  <c:v>5.2464838468833869E-3</c:v>
                </c:pt>
                <c:pt idx="32">
                  <c:v>1.6143027221179651E-4</c:v>
                </c:pt>
                <c:pt idx="33">
                  <c:v>9.3326876122444864E-5</c:v>
                </c:pt>
                <c:pt idx="34">
                  <c:v>2.5223480033093207E-5</c:v>
                </c:pt>
                <c:pt idx="35">
                  <c:v>6.3058700082733015E-5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B-3545-A414-6865A456A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032383"/>
        <c:axId val="363086255"/>
      </c:barChart>
      <c:catAx>
        <c:axId val="363032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3086255"/>
        <c:crosses val="autoZero"/>
        <c:auto val="1"/>
        <c:lblAlgn val="ctr"/>
        <c:lblOffset val="100"/>
        <c:noMultiLvlLbl val="0"/>
      </c:catAx>
      <c:valAx>
        <c:axId val="363086255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30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557408355589992"/>
          <c:y val="0.34534666068295866"/>
          <c:w val="0.25583081392900753"/>
          <c:h val="2.7416358034297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macc-energy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ResNet!$R$6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ResNet!$P$7:$P$27</c:f>
              <c:numCache>
                <c:formatCode>0.00%</c:formatCode>
                <c:ptCount val="21"/>
                <c:pt idx="0">
                  <c:v>1.0999999999999999E-2</c:v>
                </c:pt>
                <c:pt idx="1">
                  <c:v>5.7999999999999996E-2</c:v>
                </c:pt>
                <c:pt idx="2">
                  <c:v>5.7000000000000002E-2</c:v>
                </c:pt>
                <c:pt idx="3">
                  <c:v>5.7999999999999996E-2</c:v>
                </c:pt>
                <c:pt idx="4">
                  <c:v>5.7000000000000002E-2</c:v>
                </c:pt>
                <c:pt idx="5">
                  <c:v>5.7999999999999996E-2</c:v>
                </c:pt>
                <c:pt idx="6">
                  <c:v>5.7000000000000002E-2</c:v>
                </c:pt>
                <c:pt idx="7">
                  <c:v>3.0000000000000001E-3</c:v>
                </c:pt>
                <c:pt idx="8">
                  <c:v>2.8999999999999998E-2</c:v>
                </c:pt>
                <c:pt idx="9">
                  <c:v>5.7000000000000002E-2</c:v>
                </c:pt>
                <c:pt idx="10">
                  <c:v>5.7999999999999996E-2</c:v>
                </c:pt>
                <c:pt idx="11">
                  <c:v>5.7000000000000002E-2</c:v>
                </c:pt>
                <c:pt idx="12">
                  <c:v>5.7999999999999996E-2</c:v>
                </c:pt>
                <c:pt idx="13">
                  <c:v>5.7000000000000002E-2</c:v>
                </c:pt>
                <c:pt idx="14">
                  <c:v>3.0000000000000001E-3</c:v>
                </c:pt>
                <c:pt idx="15">
                  <c:v>2.8999999999999998E-2</c:v>
                </c:pt>
                <c:pt idx="16">
                  <c:v>5.7000000000000002E-2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5.7999999999999996E-2</c:v>
                </c:pt>
                <c:pt idx="20">
                  <c:v>5.7000000000000002E-2</c:v>
                </c:pt>
              </c:numCache>
            </c:numRef>
          </c:xVal>
          <c:yVal>
            <c:numRef>
              <c:f>ResNet!$R$7:$R$27</c:f>
              <c:numCache>
                <c:formatCode>0.00%</c:formatCode>
                <c:ptCount val="21"/>
                <c:pt idx="0">
                  <c:v>2.1572000000000001E-2</c:v>
                </c:pt>
                <c:pt idx="1">
                  <c:v>5.5911000000000002E-2</c:v>
                </c:pt>
                <c:pt idx="2">
                  <c:v>5.6139000000000001E-2</c:v>
                </c:pt>
                <c:pt idx="3">
                  <c:v>5.6279000000000003E-2</c:v>
                </c:pt>
                <c:pt idx="4">
                  <c:v>5.5749E-2</c:v>
                </c:pt>
                <c:pt idx="5">
                  <c:v>5.6252000000000003E-2</c:v>
                </c:pt>
                <c:pt idx="6">
                  <c:v>5.5920999999999998E-2</c:v>
                </c:pt>
                <c:pt idx="7">
                  <c:v>6.5370000000000003E-3</c:v>
                </c:pt>
                <c:pt idx="8">
                  <c:v>2.6068000000000001E-2</c:v>
                </c:pt>
                <c:pt idx="9">
                  <c:v>4.6752000000000002E-2</c:v>
                </c:pt>
                <c:pt idx="10">
                  <c:v>4.7639000000000001E-2</c:v>
                </c:pt>
                <c:pt idx="11">
                  <c:v>4.7074999999999999E-2</c:v>
                </c:pt>
                <c:pt idx="12">
                  <c:v>4.7537000000000003E-2</c:v>
                </c:pt>
                <c:pt idx="13">
                  <c:v>4.7190000000000003E-2</c:v>
                </c:pt>
                <c:pt idx="14">
                  <c:v>2.3189999999999999E-2</c:v>
                </c:pt>
                <c:pt idx="15">
                  <c:v>4.3381999999999997E-2</c:v>
                </c:pt>
                <c:pt idx="16">
                  <c:v>4.5820000000000001E-3</c:v>
                </c:pt>
                <c:pt idx="17">
                  <c:v>4.3982E-2</c:v>
                </c:pt>
                <c:pt idx="18">
                  <c:v>4.3575000000000003E-2</c:v>
                </c:pt>
                <c:pt idx="19">
                  <c:v>4.1478000000000001E-2</c:v>
                </c:pt>
                <c:pt idx="20">
                  <c:v>4.1586999999999999E-2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A-CB48-A9A9-32B54A6F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29903"/>
        <c:axId val="920131535"/>
      </c:scatterChart>
      <c:valAx>
        <c:axId val="9201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0131535"/>
        <c:crosses val="autoZero"/>
        <c:crossBetween val="midCat"/>
      </c:valAx>
      <c:valAx>
        <c:axId val="9201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012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rom-energy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ResNet!$R$6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ResNet!$Q$7:$Q$27</c:f>
              <c:numCache>
                <c:formatCode>0.00%</c:formatCode>
                <c:ptCount val="21"/>
                <c:pt idx="0">
                  <c:v>2E-3</c:v>
                </c:pt>
                <c:pt idx="1">
                  <c:v>9.0000000000000011E-3</c:v>
                </c:pt>
                <c:pt idx="2">
                  <c:v>9.0000000000000011E-3</c:v>
                </c:pt>
                <c:pt idx="3">
                  <c:v>9.0000000000000011E-3</c:v>
                </c:pt>
                <c:pt idx="4">
                  <c:v>9.0000000000000011E-3</c:v>
                </c:pt>
                <c:pt idx="5">
                  <c:v>9.0000000000000011E-3</c:v>
                </c:pt>
                <c:pt idx="6">
                  <c:v>9.0000000000000011E-3</c:v>
                </c:pt>
                <c:pt idx="7">
                  <c:v>2E-3</c:v>
                </c:pt>
                <c:pt idx="8">
                  <c:v>1.7000000000000001E-2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3.4000000000000002E-2</c:v>
                </c:pt>
                <c:pt idx="12">
                  <c:v>3.4000000000000002E-2</c:v>
                </c:pt>
                <c:pt idx="13">
                  <c:v>3.4000000000000002E-2</c:v>
                </c:pt>
                <c:pt idx="14">
                  <c:v>8.0000000000000002E-3</c:v>
                </c:pt>
                <c:pt idx="15">
                  <c:v>6.8000000000000005E-2</c:v>
                </c:pt>
                <c:pt idx="16">
                  <c:v>0.13600000000000001</c:v>
                </c:pt>
                <c:pt idx="17">
                  <c:v>0.13600000000000001</c:v>
                </c:pt>
                <c:pt idx="18">
                  <c:v>0.13600000000000001</c:v>
                </c:pt>
                <c:pt idx="19">
                  <c:v>0.13600000000000001</c:v>
                </c:pt>
                <c:pt idx="20">
                  <c:v>0.13600000000000001</c:v>
                </c:pt>
              </c:numCache>
            </c:numRef>
          </c:xVal>
          <c:yVal>
            <c:numRef>
              <c:f>ResNet!$R$7:$R$27</c:f>
              <c:numCache>
                <c:formatCode>0.00%</c:formatCode>
                <c:ptCount val="21"/>
                <c:pt idx="0">
                  <c:v>2.1572000000000001E-2</c:v>
                </c:pt>
                <c:pt idx="1">
                  <c:v>5.5911000000000002E-2</c:v>
                </c:pt>
                <c:pt idx="2">
                  <c:v>5.6139000000000001E-2</c:v>
                </c:pt>
                <c:pt idx="3">
                  <c:v>5.6279000000000003E-2</c:v>
                </c:pt>
                <c:pt idx="4">
                  <c:v>5.5749E-2</c:v>
                </c:pt>
                <c:pt idx="5">
                  <c:v>5.6252000000000003E-2</c:v>
                </c:pt>
                <c:pt idx="6">
                  <c:v>5.5920999999999998E-2</c:v>
                </c:pt>
                <c:pt idx="7">
                  <c:v>6.5370000000000003E-3</c:v>
                </c:pt>
                <c:pt idx="8">
                  <c:v>2.6068000000000001E-2</c:v>
                </c:pt>
                <c:pt idx="9">
                  <c:v>4.6752000000000002E-2</c:v>
                </c:pt>
                <c:pt idx="10">
                  <c:v>4.7639000000000001E-2</c:v>
                </c:pt>
                <c:pt idx="11">
                  <c:v>4.7074999999999999E-2</c:v>
                </c:pt>
                <c:pt idx="12">
                  <c:v>4.7537000000000003E-2</c:v>
                </c:pt>
                <c:pt idx="13">
                  <c:v>4.7190000000000003E-2</c:v>
                </c:pt>
                <c:pt idx="14">
                  <c:v>2.3189999999999999E-2</c:v>
                </c:pt>
                <c:pt idx="15">
                  <c:v>4.3381999999999997E-2</c:v>
                </c:pt>
                <c:pt idx="16">
                  <c:v>4.5820000000000001E-3</c:v>
                </c:pt>
                <c:pt idx="17">
                  <c:v>4.3982E-2</c:v>
                </c:pt>
                <c:pt idx="18">
                  <c:v>4.3575000000000003E-2</c:v>
                </c:pt>
                <c:pt idx="19">
                  <c:v>4.1478000000000001E-2</c:v>
                </c:pt>
                <c:pt idx="20">
                  <c:v>4.1586999999999999E-2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7-9C41-8BB7-B0C86FED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07551"/>
        <c:axId val="920990143"/>
      </c:scatterChart>
      <c:valAx>
        <c:axId val="92070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0990143"/>
        <c:crosses val="autoZero"/>
        <c:crossBetween val="midCat"/>
      </c:valAx>
      <c:valAx>
        <c:axId val="9209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070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peakmemory-energy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ResNet!$R$6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ResNet!$S$7:$S$27</c:f>
              <c:numCache>
                <c:formatCode>0.00%</c:formatCode>
                <c:ptCount val="21"/>
                <c:pt idx="0">
                  <c:v>2.453740137619307E-2</c:v>
                </c:pt>
                <c:pt idx="1">
                  <c:v>4.1326149686219907E-2</c:v>
                </c:pt>
                <c:pt idx="2">
                  <c:v>6.198922452932986E-2</c:v>
                </c:pt>
                <c:pt idx="3">
                  <c:v>4.1326149686219907E-2</c:v>
                </c:pt>
                <c:pt idx="4">
                  <c:v>6.198922452932986E-2</c:v>
                </c:pt>
                <c:pt idx="5">
                  <c:v>4.1326149686219907E-2</c:v>
                </c:pt>
                <c:pt idx="6">
                  <c:v>6.198922452932986E-2</c:v>
                </c:pt>
                <c:pt idx="7">
                  <c:v>3.099461226466493E-2</c:v>
                </c:pt>
                <c:pt idx="8">
                  <c:v>4.1326149686219907E-2</c:v>
                </c:pt>
                <c:pt idx="9">
                  <c:v>3.099461226466493E-2</c:v>
                </c:pt>
                <c:pt idx="10">
                  <c:v>2.0663074843109953E-2</c:v>
                </c:pt>
                <c:pt idx="11">
                  <c:v>3.099461226466493E-2</c:v>
                </c:pt>
                <c:pt idx="12">
                  <c:v>2.0663074843109953E-2</c:v>
                </c:pt>
                <c:pt idx="13">
                  <c:v>3.099461226466493E-2</c:v>
                </c:pt>
                <c:pt idx="14">
                  <c:v>1.5497306132332465E-2</c:v>
                </c:pt>
                <c:pt idx="15">
                  <c:v>2.0663074843109953E-2</c:v>
                </c:pt>
                <c:pt idx="16">
                  <c:v>2.0663074843109953E-2</c:v>
                </c:pt>
                <c:pt idx="17">
                  <c:v>1.0331537421554977E-2</c:v>
                </c:pt>
                <c:pt idx="18">
                  <c:v>1.5497306132332465E-2</c:v>
                </c:pt>
                <c:pt idx="19">
                  <c:v>1.0331537421554977E-2</c:v>
                </c:pt>
                <c:pt idx="20">
                  <c:v>1.5497306132332465E-2</c:v>
                </c:pt>
              </c:numCache>
            </c:numRef>
          </c:xVal>
          <c:yVal>
            <c:numRef>
              <c:f>ResNet!$R$7:$R$27</c:f>
              <c:numCache>
                <c:formatCode>0.00%</c:formatCode>
                <c:ptCount val="21"/>
                <c:pt idx="0">
                  <c:v>2.1572000000000001E-2</c:v>
                </c:pt>
                <c:pt idx="1">
                  <c:v>5.5911000000000002E-2</c:v>
                </c:pt>
                <c:pt idx="2">
                  <c:v>5.6139000000000001E-2</c:v>
                </c:pt>
                <c:pt idx="3">
                  <c:v>5.6279000000000003E-2</c:v>
                </c:pt>
                <c:pt idx="4">
                  <c:v>5.5749E-2</c:v>
                </c:pt>
                <c:pt idx="5">
                  <c:v>5.6252000000000003E-2</c:v>
                </c:pt>
                <c:pt idx="6">
                  <c:v>5.5920999999999998E-2</c:v>
                </c:pt>
                <c:pt idx="7">
                  <c:v>6.5370000000000003E-3</c:v>
                </c:pt>
                <c:pt idx="8">
                  <c:v>2.6068000000000001E-2</c:v>
                </c:pt>
                <c:pt idx="9">
                  <c:v>4.6752000000000002E-2</c:v>
                </c:pt>
                <c:pt idx="10">
                  <c:v>4.7639000000000001E-2</c:v>
                </c:pt>
                <c:pt idx="11">
                  <c:v>4.7074999999999999E-2</c:v>
                </c:pt>
                <c:pt idx="12">
                  <c:v>4.7537000000000003E-2</c:v>
                </c:pt>
                <c:pt idx="13">
                  <c:v>4.7190000000000003E-2</c:v>
                </c:pt>
                <c:pt idx="14">
                  <c:v>2.3189999999999999E-2</c:v>
                </c:pt>
                <c:pt idx="15">
                  <c:v>4.3381999999999997E-2</c:v>
                </c:pt>
                <c:pt idx="16">
                  <c:v>4.5820000000000001E-3</c:v>
                </c:pt>
                <c:pt idx="17">
                  <c:v>4.3982E-2</c:v>
                </c:pt>
                <c:pt idx="18">
                  <c:v>4.3575000000000003E-2</c:v>
                </c:pt>
                <c:pt idx="19">
                  <c:v>4.1478000000000001E-2</c:v>
                </c:pt>
                <c:pt idx="20">
                  <c:v>4.1586999999999999E-2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A-9A45-9F29-F1ED85E8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07551"/>
        <c:axId val="920990143"/>
      </c:scatterChart>
      <c:valAx>
        <c:axId val="92070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0990143"/>
        <c:crosses val="autoZero"/>
        <c:crossBetween val="midCat"/>
      </c:valAx>
      <c:valAx>
        <c:axId val="9209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070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1231900</xdr:colOff>
      <xdr:row>7</xdr:row>
      <xdr:rowOff>107950</xdr:rowOff>
    </xdr:from>
    <xdr:to>
      <xdr:col>14</xdr:col>
      <xdr:colOff>596900</xdr:colOff>
      <xdr:row>25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F98E-395C-FE47-9DE2-2E5EC9E27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565150</xdr:colOff>
      <xdr:row>7</xdr:row>
      <xdr:rowOff>95250</xdr:rowOff>
    </xdr:from>
    <xdr:to>
      <xdr:col>5</xdr:col>
      <xdr:colOff>762000</xdr:colOff>
      <xdr:row>25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19500-F27F-6446-8B88-48880C86A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558800</xdr:colOff>
      <xdr:row>26</xdr:row>
      <xdr:rowOff>177800</xdr:rowOff>
    </xdr:from>
    <xdr:to>
      <xdr:col>5</xdr:col>
      <xdr:colOff>755650</xdr:colOff>
      <xdr:row>45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6B04E-7ADA-F44B-86AF-03B52EF2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596900</xdr:colOff>
      <xdr:row>48</xdr:row>
      <xdr:rowOff>0</xdr:rowOff>
    </xdr:from>
    <xdr:to>
      <xdr:col>4</xdr:col>
      <xdr:colOff>1604573</xdr:colOff>
      <xdr:row>135</xdr:row>
      <xdr:rowOff>85084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F0C8E0-5E70-614F-BCB5-DCF7F8313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900" y="15811500"/>
          <a:ext cx="9288073" cy="28812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50800</xdr:rowOff>
    </xdr:from>
    <xdr:to>
      <xdr:col>24</xdr:col>
      <xdr:colOff>406400</xdr:colOff>
      <xdr:row>109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7C573-9A1B-6D43-9155-C74E7158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76200</xdr:rowOff>
    </xdr:from>
    <xdr:to>
      <xdr:col>29</xdr:col>
      <xdr:colOff>139700</xdr:colOff>
      <xdr:row>25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53920-052C-4D4A-8E78-619754C5C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800100</xdr:colOff>
      <xdr:row>26</xdr:row>
      <xdr:rowOff>190500</xdr:rowOff>
    </xdr:from>
    <xdr:to>
      <xdr:col>30</xdr:col>
      <xdr:colOff>381000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ABB91-2532-E04A-9A89-96FC1ECEA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177800</xdr:colOff>
      <xdr:row>28</xdr:row>
      <xdr:rowOff>38100</xdr:rowOff>
    </xdr:from>
    <xdr:to>
      <xdr:col>19</xdr:col>
      <xdr:colOff>254000</xdr:colOff>
      <xdr:row>43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6D5281-6FFE-9748-B3E7-EF28B934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C460-D531-7D44-882C-066287D3C92F}">
  <dimension ref="A1:T57"/>
  <sheetViews>
    <sheetView tabSelected="1" topLeftCell="F1" workbookViewId="0">
      <selection activeCell="O6" sqref="O6"/>
    </sheetView>
  </sheetViews>
  <sheetFormatPr baseColWidth="10" defaultRowHeight="26"/>
  <cols>
    <col min="1" max="2" width="28.5" style="2" customWidth="1"/>
    <col min="3" max="4" width="25.83203125" style="2" customWidth="1"/>
    <col min="5" max="5" width="31" style="2" customWidth="1"/>
    <col min="6" max="6" width="33.1640625" style="2" customWidth="1"/>
    <col min="7" max="9" width="36.5" style="2" customWidth="1"/>
    <col min="10" max="10" width="23.33203125" style="2" customWidth="1"/>
    <col min="11" max="11" width="30" style="2" customWidth="1"/>
    <col min="12" max="12" width="20.5" style="2" customWidth="1"/>
    <col min="13" max="13" width="21" style="2" customWidth="1"/>
    <col min="14" max="14" width="23.1640625" style="2" customWidth="1"/>
    <col min="15" max="15" width="25.33203125" style="2" customWidth="1"/>
    <col min="16" max="16" width="49.83203125" style="2" customWidth="1"/>
    <col min="17" max="17" width="26.1640625" style="2" customWidth="1"/>
    <col min="18" max="18" width="31.33203125" style="2" customWidth="1"/>
    <col min="19" max="19" width="25.83203125" style="2" customWidth="1"/>
    <col min="20" max="20" width="27.6640625" style="2" customWidth="1"/>
    <col min="21" max="16384" width="10.83203125" style="2"/>
  </cols>
  <sheetData>
    <row r="1" spans="1:20" s="7" customFormat="1">
      <c r="A1" s="7" t="s">
        <v>0</v>
      </c>
      <c r="B1" s="7" t="s">
        <v>5</v>
      </c>
      <c r="C1" s="7" t="s">
        <v>4</v>
      </c>
      <c r="D1" s="7" t="s">
        <v>16</v>
      </c>
      <c r="E1" s="7" t="s">
        <v>9</v>
      </c>
      <c r="F1" s="7" t="s">
        <v>15</v>
      </c>
      <c r="G1" s="7" t="s">
        <v>1044</v>
      </c>
      <c r="J1" s="7" t="s">
        <v>13</v>
      </c>
      <c r="M1" s="7" t="s">
        <v>14</v>
      </c>
      <c r="P1" s="10" t="s">
        <v>255</v>
      </c>
      <c r="Q1" s="7" t="s">
        <v>230</v>
      </c>
      <c r="S1" s="7" t="s">
        <v>233</v>
      </c>
    </row>
    <row r="2" spans="1:20" s="7" customFormat="1">
      <c r="G2" s="1" t="s">
        <v>1046</v>
      </c>
      <c r="H2" s="1" t="s">
        <v>1047</v>
      </c>
      <c r="I2" s="1" t="s">
        <v>1045</v>
      </c>
      <c r="J2" s="7" t="s">
        <v>10</v>
      </c>
      <c r="K2" s="7" t="s">
        <v>11</v>
      </c>
      <c r="L2" s="7" t="s">
        <v>12</v>
      </c>
      <c r="M2" s="7" t="s">
        <v>10</v>
      </c>
      <c r="N2" s="7" t="s">
        <v>11</v>
      </c>
      <c r="O2" s="7" t="s">
        <v>12</v>
      </c>
      <c r="Q2" s="7" t="s">
        <v>231</v>
      </c>
      <c r="R2" s="7" t="s">
        <v>232</v>
      </c>
      <c r="S2" s="7" t="s">
        <v>231</v>
      </c>
      <c r="T2" s="7" t="s">
        <v>232</v>
      </c>
    </row>
    <row r="3" spans="1:20">
      <c r="A3" s="2" t="s">
        <v>1</v>
      </c>
      <c r="B3" s="2" t="s">
        <v>7</v>
      </c>
      <c r="C3" s="8">
        <v>60</v>
      </c>
      <c r="D3" s="6">
        <f>C3/SUM(C$3:C$5)</f>
        <v>8.549444286121402E-4</v>
      </c>
      <c r="E3" s="8">
        <v>54000</v>
      </c>
      <c r="F3" s="6">
        <f>E3/SUM(E$3:E$5)</f>
        <v>0.19864626250735726</v>
      </c>
      <c r="G3" s="20">
        <v>6424</v>
      </c>
      <c r="H3" s="20">
        <v>25696</v>
      </c>
      <c r="I3" s="6">
        <f>G3/SUM(G$3:G$5)</f>
        <v>0.57490603185967426</v>
      </c>
      <c r="J3" s="5">
        <v>0.49270799999999998</v>
      </c>
      <c r="K3" s="5">
        <v>0.36665900000000001</v>
      </c>
      <c r="L3" s="5">
        <v>0.35345900000000002</v>
      </c>
      <c r="M3" s="6">
        <f t="shared" ref="M3:O6" si="0">J3/SUM(J$3:J$6)</f>
        <v>0.54579411921093213</v>
      </c>
      <c r="N3" s="6">
        <f t="shared" si="0"/>
        <v>0.37741611408361109</v>
      </c>
      <c r="O3" s="6">
        <f t="shared" si="0"/>
        <v>0.36312875563377167</v>
      </c>
      <c r="Q3" s="8">
        <v>60</v>
      </c>
      <c r="R3" s="8">
        <v>54006</v>
      </c>
      <c r="S3" s="8">
        <v>60</v>
      </c>
      <c r="T3" s="8">
        <v>59406</v>
      </c>
    </row>
    <row r="4" spans="1:20">
      <c r="A4" s="2" t="s">
        <v>2</v>
      </c>
      <c r="B4" s="2" t="s">
        <v>6</v>
      </c>
      <c r="C4" s="8">
        <v>880</v>
      </c>
      <c r="D4" s="6">
        <f>C4/SUM(C$3:C$5)</f>
        <v>1.2539184952978056E-2</v>
      </c>
      <c r="E4" s="8">
        <v>148720</v>
      </c>
      <c r="F4" s="6">
        <f>E4/SUM(E$3:E$5)</f>
        <v>0.54708652148322545</v>
      </c>
      <c r="G4" s="20">
        <v>4054</v>
      </c>
      <c r="H4" s="20">
        <v>16216</v>
      </c>
      <c r="I4" s="6">
        <f>G4/SUM(G$3:G$5)</f>
        <v>0.36280651512439593</v>
      </c>
      <c r="J4" s="5">
        <v>0.31012800000000001</v>
      </c>
      <c r="K4" s="5">
        <v>0.47778300000000001</v>
      </c>
      <c r="L4" s="5">
        <v>0.49841200000000002</v>
      </c>
      <c r="M4" s="6">
        <f t="shared" si="0"/>
        <v>0.34354229808050196</v>
      </c>
      <c r="N4" s="6">
        <f t="shared" si="0"/>
        <v>0.49180029192031277</v>
      </c>
      <c r="O4" s="6">
        <f t="shared" si="0"/>
        <v>0.51204730775829566</v>
      </c>
      <c r="Q4" s="8">
        <v>880</v>
      </c>
      <c r="R4" s="8">
        <v>148336</v>
      </c>
      <c r="S4" s="8">
        <v>880</v>
      </c>
      <c r="T4" s="8">
        <v>151040</v>
      </c>
    </row>
    <row r="5" spans="1:20">
      <c r="A5" s="2" t="s">
        <v>3</v>
      </c>
      <c r="B5" s="2" t="s">
        <v>8</v>
      </c>
      <c r="C5" s="8">
        <v>69240</v>
      </c>
      <c r="D5" s="6">
        <f>C5/SUM(C$3:C$5)</f>
        <v>0.98660587061840976</v>
      </c>
      <c r="E5" s="8">
        <v>69120</v>
      </c>
      <c r="F5" s="6">
        <f>E5/SUM(E$3:E$5)</f>
        <v>0.25426721600941732</v>
      </c>
      <c r="G5" s="20">
        <v>696</v>
      </c>
      <c r="H5" s="20">
        <v>2784</v>
      </c>
      <c r="I5" s="6">
        <f>G5/SUM(G$3:G$5)</f>
        <v>6.228745301592984E-2</v>
      </c>
      <c r="J5" s="5">
        <v>8.2978999999999997E-2</v>
      </c>
      <c r="K5" s="5">
        <v>0.110135</v>
      </c>
      <c r="L5" s="5">
        <v>0.10574600000000001</v>
      </c>
      <c r="M5" s="6">
        <f t="shared" si="0"/>
        <v>9.191945374949044E-2</v>
      </c>
      <c r="N5" s="6">
        <f t="shared" si="0"/>
        <v>0.11336616235957253</v>
      </c>
      <c r="O5" s="6">
        <f t="shared" si="0"/>
        <v>0.10863894650652217</v>
      </c>
      <c r="Q5" s="8">
        <v>69240</v>
      </c>
      <c r="R5" s="8">
        <v>69120</v>
      </c>
      <c r="S5" s="8">
        <v>69240</v>
      </c>
      <c r="T5" s="8">
        <v>69120</v>
      </c>
    </row>
    <row r="6" spans="1:20" s="1" customFormat="1">
      <c r="A6" s="1" t="s">
        <v>262</v>
      </c>
      <c r="B6" s="1" t="s">
        <v>263</v>
      </c>
      <c r="C6" s="11">
        <f>84*120+84</f>
        <v>10164</v>
      </c>
      <c r="D6" s="12"/>
      <c r="E6" s="1">
        <v>10080</v>
      </c>
      <c r="G6" s="1">
        <v>204</v>
      </c>
      <c r="H6" s="1">
        <v>816</v>
      </c>
      <c r="J6" s="13">
        <v>1.6920999999999999E-2</v>
      </c>
      <c r="K6" s="13">
        <v>1.6920999999999999E-2</v>
      </c>
      <c r="L6" s="13">
        <v>1.5754000000000001E-2</v>
      </c>
      <c r="M6" s="6">
        <f t="shared" si="0"/>
        <v>1.8744128959075519E-2</v>
      </c>
      <c r="N6" s="6">
        <f t="shared" si="0"/>
        <v>1.7417431636503625E-2</v>
      </c>
      <c r="O6" s="6">
        <f t="shared" si="0"/>
        <v>1.618499010141046E-2</v>
      </c>
      <c r="Q6" s="11">
        <v>10164</v>
      </c>
      <c r="R6" s="11">
        <v>10080</v>
      </c>
      <c r="S6" s="11">
        <v>10164</v>
      </c>
      <c r="T6" s="11">
        <v>10080</v>
      </c>
    </row>
    <row r="7" spans="1:20">
      <c r="J7" s="22">
        <f>SUM(J3:J6)</f>
        <v>0.90273599999999998</v>
      </c>
      <c r="K7" s="4"/>
      <c r="L7" s="4"/>
      <c r="Q7" s="8" t="s">
        <v>234</v>
      </c>
      <c r="R7" s="8" t="s">
        <v>234</v>
      </c>
      <c r="S7" s="8" t="s">
        <v>234</v>
      </c>
      <c r="T7" s="8" t="s">
        <v>234</v>
      </c>
    </row>
    <row r="8" spans="1:20">
      <c r="J8" s="4"/>
      <c r="L8" s="4"/>
      <c r="Q8" s="8">
        <v>81194</v>
      </c>
      <c r="R8" s="8">
        <v>284600</v>
      </c>
      <c r="S8" s="8">
        <v>81194</v>
      </c>
      <c r="T8" s="8">
        <v>290840</v>
      </c>
    </row>
    <row r="9" spans="1:20">
      <c r="K9" s="4"/>
      <c r="L9" s="4"/>
    </row>
    <row r="10" spans="1:20">
      <c r="J10" s="4"/>
      <c r="L10" s="4"/>
    </row>
    <row r="11" spans="1:20">
      <c r="J11" s="4"/>
      <c r="K11" s="4"/>
      <c r="L11" s="4"/>
    </row>
    <row r="12" spans="1:20">
      <c r="J12" s="4"/>
      <c r="K12" s="4"/>
      <c r="L12" s="4"/>
    </row>
    <row r="13" spans="1:20">
      <c r="J13" s="4"/>
      <c r="L13" s="4"/>
      <c r="R13" s="2" t="s">
        <v>235</v>
      </c>
    </row>
    <row r="14" spans="1:20">
      <c r="K14" s="4"/>
      <c r="L14" s="4"/>
      <c r="R14" s="2" t="s">
        <v>236</v>
      </c>
      <c r="S14" s="3">
        <v>161925</v>
      </c>
    </row>
    <row r="15" spans="1:20">
      <c r="K15" s="4"/>
      <c r="L15" s="4"/>
    </row>
    <row r="16" spans="1:20">
      <c r="K16" s="4"/>
    </row>
    <row r="17" spans="10:11">
      <c r="K17" s="4"/>
    </row>
    <row r="31" spans="10:11">
      <c r="J31" s="9" t="s">
        <v>237</v>
      </c>
    </row>
    <row r="32" spans="10:11">
      <c r="J32" s="7" t="s">
        <v>239</v>
      </c>
    </row>
    <row r="33" spans="10:13">
      <c r="K33" s="2" t="s">
        <v>238</v>
      </c>
    </row>
    <row r="34" spans="10:13">
      <c r="K34" s="2" t="s">
        <v>240</v>
      </c>
    </row>
    <row r="35" spans="10:13">
      <c r="L35" s="2" t="s">
        <v>241</v>
      </c>
    </row>
    <row r="36" spans="10:13">
      <c r="M36" s="2" t="s">
        <v>242</v>
      </c>
    </row>
    <row r="37" spans="10:13">
      <c r="J37" s="7" t="s">
        <v>243</v>
      </c>
    </row>
    <row r="38" spans="10:13">
      <c r="K38" s="2" t="s">
        <v>244</v>
      </c>
    </row>
    <row r="39" spans="10:13">
      <c r="K39" s="2" t="s">
        <v>245</v>
      </c>
    </row>
    <row r="41" spans="10:13">
      <c r="J41" s="7" t="s">
        <v>250</v>
      </c>
    </row>
    <row r="42" spans="10:13">
      <c r="K42" s="2" t="s">
        <v>251</v>
      </c>
    </row>
    <row r="43" spans="10:13">
      <c r="L43" s="2" t="s">
        <v>252</v>
      </c>
    </row>
    <row r="44" spans="10:13">
      <c r="K44" s="2" t="s">
        <v>253</v>
      </c>
    </row>
    <row r="45" spans="10:13">
      <c r="K45" s="2" t="s">
        <v>254</v>
      </c>
    </row>
    <row r="46" spans="10:13">
      <c r="J46" s="7" t="s">
        <v>246</v>
      </c>
    </row>
    <row r="47" spans="10:13">
      <c r="K47" s="2" t="s">
        <v>247</v>
      </c>
    </row>
    <row r="49" spans="10:12">
      <c r="J49" s="7" t="s">
        <v>248</v>
      </c>
    </row>
    <row r="50" spans="10:12">
      <c r="K50" s="2" t="s">
        <v>249</v>
      </c>
    </row>
    <row r="52" spans="10:12">
      <c r="J52" s="7" t="s">
        <v>256</v>
      </c>
    </row>
    <row r="53" spans="10:12">
      <c r="K53" s="2" t="s">
        <v>257</v>
      </c>
    </row>
    <row r="54" spans="10:12">
      <c r="L54" s="2" t="s">
        <v>258</v>
      </c>
    </row>
    <row r="55" spans="10:12">
      <c r="L55" s="2" t="s">
        <v>259</v>
      </c>
    </row>
    <row r="56" spans="10:12">
      <c r="K56" s="2" t="s">
        <v>260</v>
      </c>
    </row>
    <row r="57" spans="10:12">
      <c r="L57" s="2" t="s">
        <v>261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DB9-E983-6844-9EF7-A8579F17FC5C}">
  <dimension ref="A1:A157"/>
  <sheetViews>
    <sheetView topLeftCell="A22" workbookViewId="0">
      <selection activeCell="E52" sqref="E52"/>
    </sheetView>
  </sheetViews>
  <sheetFormatPr baseColWidth="10" defaultRowHeight="16"/>
  <sheetData>
    <row r="1" spans="1:1">
      <c r="A1" t="s">
        <v>17</v>
      </c>
    </row>
    <row r="2" spans="1:1">
      <c r="A2" t="s">
        <v>219</v>
      </c>
    </row>
    <row r="3" spans="1:1">
      <c r="A3" t="s">
        <v>220</v>
      </c>
    </row>
    <row r="5" spans="1:1">
      <c r="A5" t="s">
        <v>221</v>
      </c>
    </row>
    <row r="6" spans="1:1">
      <c r="A6" t="s">
        <v>18</v>
      </c>
    </row>
    <row r="7" spans="1:1">
      <c r="A7" t="s">
        <v>222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223</v>
      </c>
    </row>
    <row r="13" spans="1:1">
      <c r="A13" t="s">
        <v>23</v>
      </c>
    </row>
    <row r="15" spans="1:1">
      <c r="A15" t="s">
        <v>224</v>
      </c>
    </row>
    <row r="16" spans="1:1">
      <c r="A16" t="s">
        <v>225</v>
      </c>
    </row>
    <row r="17" spans="1:1">
      <c r="A17" t="s">
        <v>24</v>
      </c>
    </row>
    <row r="18" spans="1:1">
      <c r="A18" t="s">
        <v>25</v>
      </c>
    </row>
    <row r="19" spans="1:1">
      <c r="A19" t="s">
        <v>26</v>
      </c>
    </row>
    <row r="20" spans="1:1">
      <c r="A20" t="s">
        <v>27</v>
      </c>
    </row>
    <row r="21" spans="1:1">
      <c r="A21" t="s">
        <v>226</v>
      </c>
    </row>
    <row r="22" spans="1:1">
      <c r="A22" t="s">
        <v>28</v>
      </c>
    </row>
    <row r="23" spans="1:1">
      <c r="A23" t="s">
        <v>227</v>
      </c>
    </row>
    <row r="24" spans="1:1">
      <c r="A24" t="s">
        <v>29</v>
      </c>
    </row>
    <row r="25" spans="1:1">
      <c r="A25" t="s">
        <v>30</v>
      </c>
    </row>
    <row r="27" spans="1:1">
      <c r="A27" t="s">
        <v>18</v>
      </c>
    </row>
    <row r="28" spans="1:1">
      <c r="A28" t="s">
        <v>31</v>
      </c>
    </row>
    <row r="29" spans="1:1">
      <c r="A29" t="s">
        <v>18</v>
      </c>
    </row>
    <row r="30" spans="1:1">
      <c r="A30" t="s">
        <v>32</v>
      </c>
    </row>
    <row r="31" spans="1:1">
      <c r="A31" t="s">
        <v>33</v>
      </c>
    </row>
    <row r="32" spans="1:1">
      <c r="A32" t="s">
        <v>34</v>
      </c>
    </row>
    <row r="33" spans="1:1">
      <c r="A33" t="s">
        <v>18</v>
      </c>
    </row>
    <row r="34" spans="1:1">
      <c r="A34" t="s">
        <v>35</v>
      </c>
    </row>
    <row r="35" spans="1:1">
      <c r="A35" t="s">
        <v>18</v>
      </c>
    </row>
    <row r="36" spans="1:1">
      <c r="A36" t="s">
        <v>36</v>
      </c>
    </row>
    <row r="37" spans="1:1">
      <c r="A37" t="s">
        <v>37</v>
      </c>
    </row>
    <row r="38" spans="1:1">
      <c r="A38" t="s">
        <v>18</v>
      </c>
    </row>
    <row r="39" spans="1:1">
      <c r="A39" t="s">
        <v>38</v>
      </c>
    </row>
    <row r="40" spans="1:1">
      <c r="A40" t="s">
        <v>18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18</v>
      </c>
    </row>
    <row r="45" spans="1:1">
      <c r="A45" t="s">
        <v>42</v>
      </c>
    </row>
    <row r="46" spans="1:1">
      <c r="A46" t="s">
        <v>43</v>
      </c>
    </row>
    <row r="47" spans="1:1">
      <c r="A47" t="s">
        <v>18</v>
      </c>
    </row>
    <row r="48" spans="1:1">
      <c r="A48" t="s">
        <v>44</v>
      </c>
    </row>
    <row r="49" spans="1:1">
      <c r="A49" t="s">
        <v>18</v>
      </c>
    </row>
    <row r="50" spans="1:1">
      <c r="A50" t="s">
        <v>45</v>
      </c>
    </row>
    <row r="51" spans="1:1">
      <c r="A51" t="s">
        <v>18</v>
      </c>
    </row>
    <row r="52" spans="1:1">
      <c r="A52" t="s">
        <v>228</v>
      </c>
    </row>
    <row r="56" spans="1:1">
      <c r="A56" t="s">
        <v>46</v>
      </c>
    </row>
    <row r="57" spans="1:1">
      <c r="A57" t="s">
        <v>18</v>
      </c>
    </row>
    <row r="58" spans="1:1">
      <c r="A58" t="s">
        <v>229</v>
      </c>
    </row>
    <row r="59" spans="1:1">
      <c r="A59" t="s">
        <v>47</v>
      </c>
    </row>
    <row r="60" spans="1:1">
      <c r="A60" t="s">
        <v>48</v>
      </c>
    </row>
    <row r="61" spans="1:1">
      <c r="A61" t="s">
        <v>49</v>
      </c>
    </row>
    <row r="62" spans="1:1">
      <c r="A62" t="s">
        <v>50</v>
      </c>
    </row>
    <row r="63" spans="1:1">
      <c r="A63" t="s">
        <v>51</v>
      </c>
    </row>
    <row r="64" spans="1:1">
      <c r="A64" t="s">
        <v>52</v>
      </c>
    </row>
    <row r="65" spans="1:1">
      <c r="A65" t="s">
        <v>53</v>
      </c>
    </row>
    <row r="66" spans="1:1">
      <c r="A66" t="s">
        <v>54</v>
      </c>
    </row>
    <row r="69" spans="1:1">
      <c r="A69" t="s">
        <v>55</v>
      </c>
    </row>
    <row r="70" spans="1:1">
      <c r="A70" t="s">
        <v>18</v>
      </c>
    </row>
    <row r="71" spans="1:1">
      <c r="A71" t="s">
        <v>56</v>
      </c>
    </row>
    <row r="72" spans="1:1">
      <c r="A72" t="s">
        <v>18</v>
      </c>
    </row>
    <row r="73" spans="1:1">
      <c r="A73" t="s">
        <v>57</v>
      </c>
    </row>
    <row r="74" spans="1:1">
      <c r="A74" t="s">
        <v>58</v>
      </c>
    </row>
    <row r="75" spans="1:1">
      <c r="A75" t="s">
        <v>59</v>
      </c>
    </row>
    <row r="76" spans="1:1">
      <c r="A76" t="s">
        <v>60</v>
      </c>
    </row>
    <row r="77" spans="1:1">
      <c r="A77" t="s">
        <v>61</v>
      </c>
    </row>
    <row r="78" spans="1:1">
      <c r="A78" t="s">
        <v>62</v>
      </c>
    </row>
    <row r="79" spans="1:1">
      <c r="A79" t="s">
        <v>63</v>
      </c>
    </row>
    <row r="80" spans="1:1">
      <c r="A80" t="s">
        <v>64</v>
      </c>
    </row>
    <row r="81" spans="1:1">
      <c r="A81" t="s">
        <v>65</v>
      </c>
    </row>
    <row r="82" spans="1:1">
      <c r="A82" t="s">
        <v>66</v>
      </c>
    </row>
    <row r="83" spans="1:1">
      <c r="A83" t="s">
        <v>67</v>
      </c>
    </row>
    <row r="84" spans="1:1">
      <c r="A84" t="s">
        <v>68</v>
      </c>
    </row>
    <row r="85" spans="1:1">
      <c r="A85" t="s">
        <v>69</v>
      </c>
    </row>
    <row r="86" spans="1:1">
      <c r="A86" t="s">
        <v>70</v>
      </c>
    </row>
    <row r="87" spans="1:1">
      <c r="A87" t="s">
        <v>71</v>
      </c>
    </row>
    <row r="88" spans="1:1">
      <c r="A88" t="s">
        <v>72</v>
      </c>
    </row>
    <row r="89" spans="1:1">
      <c r="A89" t="s">
        <v>73</v>
      </c>
    </row>
    <row r="90" spans="1:1">
      <c r="A90" t="s">
        <v>74</v>
      </c>
    </row>
    <row r="91" spans="1:1">
      <c r="A91" t="s">
        <v>75</v>
      </c>
    </row>
    <row r="92" spans="1:1">
      <c r="A92" t="s">
        <v>76</v>
      </c>
    </row>
    <row r="93" spans="1:1">
      <c r="A93" t="s">
        <v>77</v>
      </c>
    </row>
    <row r="94" spans="1:1">
      <c r="A94" t="s">
        <v>18</v>
      </c>
    </row>
    <row r="97" spans="1:1">
      <c r="A97" t="s">
        <v>78</v>
      </c>
    </row>
    <row r="98" spans="1:1">
      <c r="A98" t="s">
        <v>18</v>
      </c>
    </row>
    <row r="99" spans="1:1">
      <c r="A99" t="s">
        <v>79</v>
      </c>
    </row>
    <row r="100" spans="1:1">
      <c r="A100" t="s">
        <v>18</v>
      </c>
    </row>
    <row r="101" spans="1:1">
      <c r="A101" t="s">
        <v>80</v>
      </c>
    </row>
    <row r="102" spans="1:1">
      <c r="A102" t="s">
        <v>81</v>
      </c>
    </row>
    <row r="103" spans="1:1">
      <c r="A103" t="s">
        <v>82</v>
      </c>
    </row>
    <row r="104" spans="1:1">
      <c r="A104" t="s">
        <v>83</v>
      </c>
    </row>
    <row r="105" spans="1:1">
      <c r="A105" t="s">
        <v>84</v>
      </c>
    </row>
    <row r="106" spans="1:1">
      <c r="A106" t="s">
        <v>18</v>
      </c>
    </row>
    <row r="107" spans="1:1">
      <c r="A107" t="s">
        <v>85</v>
      </c>
    </row>
    <row r="108" spans="1:1">
      <c r="A108" t="s">
        <v>86</v>
      </c>
    </row>
    <row r="109" spans="1:1">
      <c r="A109" t="s">
        <v>87</v>
      </c>
    </row>
    <row r="110" spans="1:1">
      <c r="A110" t="s">
        <v>88</v>
      </c>
    </row>
    <row r="111" spans="1:1">
      <c r="A111" t="s">
        <v>89</v>
      </c>
    </row>
    <row r="112" spans="1:1">
      <c r="A112" t="s">
        <v>18</v>
      </c>
    </row>
    <row r="113" spans="1:1">
      <c r="A113" t="s">
        <v>90</v>
      </c>
    </row>
    <row r="114" spans="1:1">
      <c r="A114" t="s">
        <v>91</v>
      </c>
    </row>
    <row r="115" spans="1:1">
      <c r="A115" t="s">
        <v>92</v>
      </c>
    </row>
    <row r="116" spans="1:1">
      <c r="A116" t="s">
        <v>93</v>
      </c>
    </row>
    <row r="117" spans="1:1">
      <c r="A117" t="s">
        <v>18</v>
      </c>
    </row>
    <row r="118" spans="1:1">
      <c r="A118" t="s">
        <v>94</v>
      </c>
    </row>
    <row r="119" spans="1:1">
      <c r="A119" t="s">
        <v>95</v>
      </c>
    </row>
    <row r="120" spans="1:1">
      <c r="A120" t="s">
        <v>18</v>
      </c>
    </row>
    <row r="121" spans="1:1">
      <c r="A121" t="s">
        <v>96</v>
      </c>
    </row>
    <row r="122" spans="1:1">
      <c r="A122" t="s">
        <v>97</v>
      </c>
    </row>
    <row r="123" spans="1:1">
      <c r="A123" t="s">
        <v>98</v>
      </c>
    </row>
    <row r="124" spans="1:1">
      <c r="A124" t="s">
        <v>99</v>
      </c>
    </row>
    <row r="125" spans="1:1">
      <c r="A125" t="s">
        <v>18</v>
      </c>
    </row>
    <row r="126" spans="1:1">
      <c r="A126" t="s">
        <v>100</v>
      </c>
    </row>
    <row r="127" spans="1:1">
      <c r="A127" t="s">
        <v>101</v>
      </c>
    </row>
    <row r="128" spans="1:1">
      <c r="A128" t="s">
        <v>18</v>
      </c>
    </row>
    <row r="129" spans="1:1">
      <c r="A129" t="s">
        <v>102</v>
      </c>
    </row>
    <row r="130" spans="1:1">
      <c r="A130" t="s">
        <v>103</v>
      </c>
    </row>
    <row r="131" spans="1:1">
      <c r="A131" t="s">
        <v>104</v>
      </c>
    </row>
    <row r="132" spans="1:1">
      <c r="A132" t="s">
        <v>105</v>
      </c>
    </row>
    <row r="133" spans="1:1">
      <c r="A133" t="s">
        <v>18</v>
      </c>
    </row>
    <row r="134" spans="1:1">
      <c r="A134" t="s">
        <v>106</v>
      </c>
    </row>
    <row r="135" spans="1:1">
      <c r="A135" t="s">
        <v>107</v>
      </c>
    </row>
    <row r="136" spans="1:1">
      <c r="A136" t="s">
        <v>18</v>
      </c>
    </row>
    <row r="139" spans="1:1">
      <c r="A139" t="s">
        <v>108</v>
      </c>
    </row>
    <row r="140" spans="1:1">
      <c r="A140" t="s">
        <v>109</v>
      </c>
    </row>
    <row r="141" spans="1:1">
      <c r="A141" t="s">
        <v>18</v>
      </c>
    </row>
    <row r="142" spans="1:1">
      <c r="A142" t="s">
        <v>110</v>
      </c>
    </row>
    <row r="143" spans="1:1">
      <c r="A143" t="s">
        <v>18</v>
      </c>
    </row>
    <row r="144" spans="1:1">
      <c r="A144" t="s">
        <v>111</v>
      </c>
    </row>
    <row r="145" spans="1:1">
      <c r="A145" t="s">
        <v>112</v>
      </c>
    </row>
    <row r="146" spans="1:1">
      <c r="A146" t="s">
        <v>113</v>
      </c>
    </row>
    <row r="147" spans="1:1">
      <c r="A147" t="s">
        <v>114</v>
      </c>
    </row>
    <row r="148" spans="1:1">
      <c r="A148" t="s">
        <v>115</v>
      </c>
    </row>
    <row r="149" spans="1:1">
      <c r="A149" t="s">
        <v>116</v>
      </c>
    </row>
    <row r="150" spans="1:1">
      <c r="A150" t="s">
        <v>117</v>
      </c>
    </row>
    <row r="151" spans="1:1">
      <c r="A151" t="s">
        <v>118</v>
      </c>
    </row>
    <row r="152" spans="1:1">
      <c r="A152" t="s">
        <v>18</v>
      </c>
    </row>
    <row r="155" spans="1:1">
      <c r="A155" t="s">
        <v>119</v>
      </c>
    </row>
    <row r="156" spans="1:1">
      <c r="A156" t="s">
        <v>120</v>
      </c>
    </row>
    <row r="157" spans="1:1">
      <c r="A157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2B4B-5C9C-884C-B1BE-98164B951C38}">
  <dimension ref="A1:A164"/>
  <sheetViews>
    <sheetView workbookViewId="0">
      <selection activeCell="I38" sqref="I38"/>
    </sheetView>
  </sheetViews>
  <sheetFormatPr baseColWidth="10" defaultRowHeight="16"/>
  <sheetData>
    <row r="1" spans="1:1">
      <c r="A1" t="s">
        <v>17</v>
      </c>
    </row>
    <row r="2" spans="1:1">
      <c r="A2" t="s">
        <v>122</v>
      </c>
    </row>
    <row r="3" spans="1:1">
      <c r="A3" t="s">
        <v>123</v>
      </c>
    </row>
    <row r="5" spans="1:1">
      <c r="A5" t="s">
        <v>124</v>
      </c>
    </row>
    <row r="6" spans="1:1">
      <c r="A6" t="s">
        <v>18</v>
      </c>
    </row>
    <row r="7" spans="1:1">
      <c r="A7" t="s">
        <v>125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126</v>
      </c>
    </row>
    <row r="13" spans="1:1">
      <c r="A13" t="s">
        <v>23</v>
      </c>
    </row>
    <row r="15" spans="1:1">
      <c r="A15" t="s">
        <v>127</v>
      </c>
    </row>
    <row r="16" spans="1:1">
      <c r="A16" t="s">
        <v>128</v>
      </c>
    </row>
    <row r="17" spans="1:1">
      <c r="A17" t="s">
        <v>24</v>
      </c>
    </row>
    <row r="18" spans="1:1">
      <c r="A18" t="s">
        <v>25</v>
      </c>
    </row>
    <row r="19" spans="1:1">
      <c r="A19" t="s">
        <v>129</v>
      </c>
    </row>
    <row r="20" spans="1:1">
      <c r="A20" t="s">
        <v>27</v>
      </c>
    </row>
    <row r="21" spans="1:1">
      <c r="A21" t="s">
        <v>130</v>
      </c>
    </row>
    <row r="22" spans="1:1">
      <c r="A22" t="s">
        <v>131</v>
      </c>
    </row>
    <row r="23" spans="1:1">
      <c r="A23" t="s">
        <v>132</v>
      </c>
    </row>
    <row r="24" spans="1:1">
      <c r="A24" t="s">
        <v>133</v>
      </c>
    </row>
    <row r="25" spans="1:1">
      <c r="A25" t="s">
        <v>134</v>
      </c>
    </row>
    <row r="27" spans="1:1">
      <c r="A27" t="s">
        <v>18</v>
      </c>
    </row>
    <row r="28" spans="1:1">
      <c r="A28" t="s">
        <v>135</v>
      </c>
    </row>
    <row r="29" spans="1:1">
      <c r="A29" t="s">
        <v>18</v>
      </c>
    </row>
    <row r="30" spans="1:1">
      <c r="A30" t="s">
        <v>136</v>
      </c>
    </row>
    <row r="31" spans="1:1">
      <c r="A31" t="s">
        <v>137</v>
      </c>
    </row>
    <row r="32" spans="1:1">
      <c r="A32" t="s">
        <v>18</v>
      </c>
    </row>
    <row r="33" spans="1:1">
      <c r="A33" t="s">
        <v>138</v>
      </c>
    </row>
    <row r="34" spans="1:1">
      <c r="A34" t="s">
        <v>139</v>
      </c>
    </row>
    <row r="35" spans="1:1">
      <c r="A35" t="s">
        <v>18</v>
      </c>
    </row>
    <row r="36" spans="1:1">
      <c r="A36" t="s">
        <v>140</v>
      </c>
    </row>
    <row r="37" spans="1:1">
      <c r="A37" t="s">
        <v>18</v>
      </c>
    </row>
    <row r="38" spans="1:1">
      <c r="A38" t="s">
        <v>141</v>
      </c>
    </row>
    <row r="39" spans="1:1">
      <c r="A39" t="s">
        <v>142</v>
      </c>
    </row>
    <row r="40" spans="1:1">
      <c r="A40" t="s">
        <v>18</v>
      </c>
    </row>
    <row r="41" spans="1:1">
      <c r="A41" t="s">
        <v>143</v>
      </c>
    </row>
    <row r="42" spans="1:1">
      <c r="A42" t="s">
        <v>18</v>
      </c>
    </row>
    <row r="43" spans="1:1">
      <c r="A43" t="s">
        <v>144</v>
      </c>
    </row>
    <row r="44" spans="1:1">
      <c r="A44" t="s">
        <v>145</v>
      </c>
    </row>
    <row r="45" spans="1:1">
      <c r="A45" t="s">
        <v>146</v>
      </c>
    </row>
    <row r="46" spans="1:1">
      <c r="A46" t="s">
        <v>18</v>
      </c>
    </row>
    <row r="47" spans="1:1">
      <c r="A47" t="s">
        <v>147</v>
      </c>
    </row>
    <row r="48" spans="1:1">
      <c r="A48" t="s">
        <v>148</v>
      </c>
    </row>
    <row r="49" spans="1:1">
      <c r="A49" t="s">
        <v>18</v>
      </c>
    </row>
    <row r="50" spans="1:1">
      <c r="A50" t="s">
        <v>149</v>
      </c>
    </row>
    <row r="51" spans="1:1">
      <c r="A51" t="s">
        <v>18</v>
      </c>
    </row>
    <row r="52" spans="1:1">
      <c r="A52" t="s">
        <v>150</v>
      </c>
    </row>
    <row r="53" spans="1:1">
      <c r="A53" t="s">
        <v>18</v>
      </c>
    </row>
    <row r="54" spans="1:1">
      <c r="A54" t="s">
        <v>151</v>
      </c>
    </row>
    <row r="55" spans="1:1">
      <c r="A55" t="s">
        <v>18</v>
      </c>
    </row>
    <row r="56" spans="1:1">
      <c r="A56" t="s">
        <v>152</v>
      </c>
    </row>
    <row r="60" spans="1:1">
      <c r="A60" t="s">
        <v>46</v>
      </c>
    </row>
    <row r="61" spans="1:1">
      <c r="A61" t="s">
        <v>18</v>
      </c>
    </row>
    <row r="62" spans="1:1">
      <c r="A62" t="s">
        <v>153</v>
      </c>
    </row>
    <row r="63" spans="1:1">
      <c r="A63" t="s">
        <v>47</v>
      </c>
    </row>
    <row r="64" spans="1:1">
      <c r="A64" t="s">
        <v>48</v>
      </c>
    </row>
    <row r="65" spans="1:1">
      <c r="A65" t="s">
        <v>154</v>
      </c>
    </row>
    <row r="66" spans="1:1">
      <c r="A66" t="s">
        <v>155</v>
      </c>
    </row>
    <row r="67" spans="1:1">
      <c r="A67" t="s">
        <v>156</v>
      </c>
    </row>
    <row r="68" spans="1:1">
      <c r="A68" t="s">
        <v>157</v>
      </c>
    </row>
    <row r="69" spans="1:1">
      <c r="A69" t="s">
        <v>53</v>
      </c>
    </row>
    <row r="70" spans="1:1">
      <c r="A70" t="s">
        <v>158</v>
      </c>
    </row>
    <row r="73" spans="1:1">
      <c r="A73" t="s">
        <v>159</v>
      </c>
    </row>
    <row r="74" spans="1:1">
      <c r="A74" t="s">
        <v>18</v>
      </c>
    </row>
    <row r="75" spans="1:1">
      <c r="A75" t="s">
        <v>160</v>
      </c>
    </row>
    <row r="76" spans="1:1">
      <c r="A76" t="s">
        <v>18</v>
      </c>
    </row>
    <row r="77" spans="1:1">
      <c r="A77" t="s">
        <v>161</v>
      </c>
    </row>
    <row r="78" spans="1:1">
      <c r="A78" t="s">
        <v>162</v>
      </c>
    </row>
    <row r="79" spans="1:1">
      <c r="A79" t="s">
        <v>163</v>
      </c>
    </row>
    <row r="80" spans="1:1">
      <c r="A80" t="s">
        <v>164</v>
      </c>
    </row>
    <row r="81" spans="1:1">
      <c r="A81" t="s">
        <v>165</v>
      </c>
    </row>
    <row r="82" spans="1:1">
      <c r="A82" t="s">
        <v>166</v>
      </c>
    </row>
    <row r="83" spans="1:1">
      <c r="A83" t="s">
        <v>167</v>
      </c>
    </row>
    <row r="84" spans="1:1">
      <c r="A84" t="s">
        <v>168</v>
      </c>
    </row>
    <row r="85" spans="1:1">
      <c r="A85" t="s">
        <v>169</v>
      </c>
    </row>
    <row r="86" spans="1:1">
      <c r="A86" t="s">
        <v>170</v>
      </c>
    </row>
    <row r="87" spans="1:1">
      <c r="A87" t="s">
        <v>171</v>
      </c>
    </row>
    <row r="88" spans="1:1">
      <c r="A88" t="s">
        <v>172</v>
      </c>
    </row>
    <row r="89" spans="1:1">
      <c r="A89" t="s">
        <v>173</v>
      </c>
    </row>
    <row r="90" spans="1:1">
      <c r="A90" t="s">
        <v>174</v>
      </c>
    </row>
    <row r="91" spans="1:1">
      <c r="A91" t="s">
        <v>175</v>
      </c>
    </row>
    <row r="92" spans="1:1">
      <c r="A92" t="s">
        <v>176</v>
      </c>
    </row>
    <row r="93" spans="1:1">
      <c r="A93" t="s">
        <v>177</v>
      </c>
    </row>
    <row r="94" spans="1:1">
      <c r="A94" t="s">
        <v>178</v>
      </c>
    </row>
    <row r="95" spans="1:1">
      <c r="A95" t="s">
        <v>179</v>
      </c>
    </row>
    <row r="96" spans="1:1">
      <c r="A96" t="s">
        <v>180</v>
      </c>
    </row>
    <row r="97" spans="1:1">
      <c r="A97" t="s">
        <v>181</v>
      </c>
    </row>
    <row r="98" spans="1:1">
      <c r="A98" t="s">
        <v>182</v>
      </c>
    </row>
    <row r="99" spans="1:1">
      <c r="A99" t="s">
        <v>183</v>
      </c>
    </row>
    <row r="100" spans="1:1">
      <c r="A100" t="s">
        <v>18</v>
      </c>
    </row>
    <row r="103" spans="1:1">
      <c r="A103" t="s">
        <v>78</v>
      </c>
    </row>
    <row r="104" spans="1:1">
      <c r="A104" t="s">
        <v>18</v>
      </c>
    </row>
    <row r="105" spans="1:1">
      <c r="A105" t="s">
        <v>79</v>
      </c>
    </row>
    <row r="106" spans="1:1">
      <c r="A106" t="s">
        <v>18</v>
      </c>
    </row>
    <row r="107" spans="1:1">
      <c r="A107" t="s">
        <v>184</v>
      </c>
    </row>
    <row r="108" spans="1:1">
      <c r="A108" t="s">
        <v>185</v>
      </c>
    </row>
    <row r="109" spans="1:1">
      <c r="A109" t="s">
        <v>18</v>
      </c>
    </row>
    <row r="110" spans="1:1">
      <c r="A110" t="s">
        <v>186</v>
      </c>
    </row>
    <row r="111" spans="1:1">
      <c r="A111" t="s">
        <v>187</v>
      </c>
    </row>
    <row r="112" spans="1:1">
      <c r="A112" t="s">
        <v>188</v>
      </c>
    </row>
    <row r="113" spans="1:1">
      <c r="A113" t="s">
        <v>189</v>
      </c>
    </row>
    <row r="114" spans="1:1">
      <c r="A114" t="s">
        <v>190</v>
      </c>
    </row>
    <row r="115" spans="1:1">
      <c r="A115" t="s">
        <v>191</v>
      </c>
    </row>
    <row r="116" spans="1:1">
      <c r="A116" t="s">
        <v>18</v>
      </c>
    </row>
    <row r="117" spans="1:1">
      <c r="A117" t="s">
        <v>192</v>
      </c>
    </row>
    <row r="118" spans="1:1">
      <c r="A118" t="s">
        <v>193</v>
      </c>
    </row>
    <row r="119" spans="1:1">
      <c r="A119" t="s">
        <v>194</v>
      </c>
    </row>
    <row r="120" spans="1:1">
      <c r="A120" t="s">
        <v>195</v>
      </c>
    </row>
    <row r="121" spans="1:1">
      <c r="A121" t="s">
        <v>196</v>
      </c>
    </row>
    <row r="122" spans="1:1">
      <c r="A122" t="s">
        <v>197</v>
      </c>
    </row>
    <row r="123" spans="1:1">
      <c r="A123" t="s">
        <v>18</v>
      </c>
    </row>
    <row r="124" spans="1:1">
      <c r="A124" t="s">
        <v>198</v>
      </c>
    </row>
    <row r="125" spans="1:1">
      <c r="A125" t="s">
        <v>97</v>
      </c>
    </row>
    <row r="126" spans="1:1">
      <c r="A126" t="s">
        <v>98</v>
      </c>
    </row>
    <row r="127" spans="1:1">
      <c r="A127" t="s">
        <v>199</v>
      </c>
    </row>
    <row r="128" spans="1:1">
      <c r="A128" t="s">
        <v>18</v>
      </c>
    </row>
    <row r="129" spans="1:1">
      <c r="A129" t="s">
        <v>200</v>
      </c>
    </row>
    <row r="130" spans="1:1">
      <c r="A130" t="s">
        <v>103</v>
      </c>
    </row>
    <row r="131" spans="1:1">
      <c r="A131" t="s">
        <v>104</v>
      </c>
    </row>
    <row r="132" spans="1:1">
      <c r="A132" t="s">
        <v>201</v>
      </c>
    </row>
    <row r="133" spans="1:1">
      <c r="A133" t="s">
        <v>18</v>
      </c>
    </row>
    <row r="134" spans="1:1">
      <c r="A134" t="s">
        <v>202</v>
      </c>
    </row>
    <row r="135" spans="1:1">
      <c r="A135" t="s">
        <v>203</v>
      </c>
    </row>
    <row r="136" spans="1:1">
      <c r="A136" t="s">
        <v>204</v>
      </c>
    </row>
    <row r="137" spans="1:1">
      <c r="A137" t="s">
        <v>205</v>
      </c>
    </row>
    <row r="138" spans="1:1">
      <c r="A138" t="s">
        <v>18</v>
      </c>
    </row>
    <row r="139" spans="1:1">
      <c r="A139" t="s">
        <v>206</v>
      </c>
    </row>
    <row r="140" spans="1:1">
      <c r="A140" t="s">
        <v>207</v>
      </c>
    </row>
    <row r="141" spans="1:1">
      <c r="A141" t="s">
        <v>18</v>
      </c>
    </row>
    <row r="142" spans="1:1">
      <c r="A142" t="s">
        <v>208</v>
      </c>
    </row>
    <row r="143" spans="1:1">
      <c r="A143" t="s">
        <v>209</v>
      </c>
    </row>
    <row r="144" spans="1:1">
      <c r="A144" t="s">
        <v>18</v>
      </c>
    </row>
    <row r="147" spans="1:1">
      <c r="A147" t="s">
        <v>108</v>
      </c>
    </row>
    <row r="148" spans="1:1">
      <c r="A148" t="s">
        <v>210</v>
      </c>
    </row>
    <row r="149" spans="1:1">
      <c r="A149" t="s">
        <v>18</v>
      </c>
    </row>
    <row r="150" spans="1:1">
      <c r="A150" t="s">
        <v>211</v>
      </c>
    </row>
    <row r="151" spans="1:1">
      <c r="A151" t="s">
        <v>18</v>
      </c>
    </row>
    <row r="152" spans="1:1">
      <c r="A152" t="s">
        <v>212</v>
      </c>
    </row>
    <row r="153" spans="1:1">
      <c r="A153" t="s">
        <v>213</v>
      </c>
    </row>
    <row r="154" spans="1:1">
      <c r="A154" t="s">
        <v>214</v>
      </c>
    </row>
    <row r="155" spans="1:1">
      <c r="A155" t="s">
        <v>215</v>
      </c>
    </row>
    <row r="156" spans="1:1">
      <c r="A156" t="s">
        <v>216</v>
      </c>
    </row>
    <row r="157" spans="1:1">
      <c r="A157" t="s">
        <v>217</v>
      </c>
    </row>
    <row r="158" spans="1:1">
      <c r="A158" t="s">
        <v>218</v>
      </c>
    </row>
    <row r="159" spans="1:1">
      <c r="A159" t="s">
        <v>18</v>
      </c>
    </row>
    <row r="162" spans="1:1">
      <c r="A162" t="s">
        <v>119</v>
      </c>
    </row>
    <row r="163" spans="1:1">
      <c r="A163" t="s">
        <v>120</v>
      </c>
    </row>
    <row r="164" spans="1:1">
      <c r="A164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F759-9CBA-6041-8DD6-5ED06BB9057F}">
  <dimension ref="A1:S42"/>
  <sheetViews>
    <sheetView workbookViewId="0">
      <selection activeCell="A42" sqref="A42"/>
    </sheetView>
  </sheetViews>
  <sheetFormatPr baseColWidth="10" defaultRowHeight="16"/>
  <cols>
    <col min="1" max="1" width="32.6640625" customWidth="1"/>
    <col min="3" max="4" width="15" customWidth="1"/>
    <col min="5" max="5" width="15.5" customWidth="1"/>
    <col min="6" max="6" width="20.1640625" customWidth="1"/>
    <col min="17" max="17" width="13" customWidth="1"/>
  </cols>
  <sheetData>
    <row r="1" spans="1:19" ht="19">
      <c r="A1" s="15" t="s">
        <v>1042</v>
      </c>
      <c r="B1" s="15" t="s">
        <v>1036</v>
      </c>
      <c r="C1" s="15"/>
      <c r="D1" s="15"/>
      <c r="E1" s="15"/>
      <c r="F1" s="15" t="s">
        <v>10</v>
      </c>
      <c r="G1" s="15"/>
      <c r="H1" s="15"/>
      <c r="I1" s="15"/>
      <c r="J1" s="15" t="s">
        <v>11</v>
      </c>
      <c r="K1" s="15"/>
      <c r="L1" s="15"/>
      <c r="M1" s="15"/>
      <c r="N1" t="s">
        <v>1039</v>
      </c>
    </row>
    <row r="2" spans="1:19" ht="19">
      <c r="A2" s="15"/>
      <c r="B2" s="15" t="s">
        <v>1034</v>
      </c>
      <c r="C2" s="15" t="s">
        <v>1035</v>
      </c>
      <c r="D2" s="15" t="s">
        <v>1048</v>
      </c>
      <c r="E2" s="15"/>
      <c r="F2" s="15" t="s">
        <v>1038</v>
      </c>
      <c r="G2" s="15" t="s">
        <v>1037</v>
      </c>
      <c r="H2" s="15"/>
      <c r="I2" s="15"/>
      <c r="J2" s="15" t="s">
        <v>1038</v>
      </c>
      <c r="K2" s="15" t="s">
        <v>1037</v>
      </c>
      <c r="L2" s="15"/>
      <c r="M2" s="15"/>
    </row>
    <row r="3" spans="1:19" ht="19">
      <c r="A3" s="15"/>
      <c r="B3" s="18"/>
      <c r="C3" s="18"/>
      <c r="D3" s="18" t="s">
        <v>1049</v>
      </c>
      <c r="E3" s="15" t="s">
        <v>1045</v>
      </c>
      <c r="F3" s="15"/>
      <c r="G3" s="15" t="s">
        <v>300</v>
      </c>
      <c r="H3" s="15" t="s">
        <v>301</v>
      </c>
      <c r="I3" s="15"/>
      <c r="J3" s="15"/>
      <c r="K3" s="15" t="s">
        <v>300</v>
      </c>
      <c r="L3" s="15" t="s">
        <v>301</v>
      </c>
      <c r="M3" s="15"/>
      <c r="N3" t="s">
        <v>1040</v>
      </c>
      <c r="O3" s="19" t="s">
        <v>1041</v>
      </c>
    </row>
    <row r="4" spans="1:19" ht="21">
      <c r="A4" s="16" t="s">
        <v>264</v>
      </c>
      <c r="D4" s="15">
        <v>15360</v>
      </c>
      <c r="E4" s="21">
        <f>D4/SUM(D$4:D$39)</f>
        <v>1.9371632665415583E-2</v>
      </c>
      <c r="F4" s="17">
        <v>8.0000000000000004E-4</v>
      </c>
      <c r="G4" s="17">
        <v>7.8799999999999996E-4</v>
      </c>
      <c r="H4" s="17">
        <v>7.8899999999999999E-4</v>
      </c>
      <c r="I4" s="15"/>
      <c r="J4" s="17">
        <v>1.4204960000000001E-4</v>
      </c>
      <c r="K4" s="17">
        <v>1.44702E-4</v>
      </c>
      <c r="L4" s="14">
        <v>1.45E-4</v>
      </c>
      <c r="M4" s="15"/>
    </row>
    <row r="5" spans="1:19" ht="21">
      <c r="A5" s="16" t="s">
        <v>265</v>
      </c>
      <c r="B5" s="18">
        <v>1.1000000000000001E-2</v>
      </c>
      <c r="C5" s="18">
        <v>2E-3</v>
      </c>
      <c r="D5" s="15">
        <v>19456</v>
      </c>
      <c r="E5" s="21">
        <f t="shared" ref="E5:E39" si="0">D5/SUM(D$4:D$39)</f>
        <v>2.453740137619307E-2</v>
      </c>
      <c r="F5" s="17">
        <v>2.1572000000000001E-2</v>
      </c>
      <c r="G5" s="17">
        <v>2.1520999999999998E-2</v>
      </c>
      <c r="H5" s="17">
        <v>2.1502E-2</v>
      </c>
      <c r="I5" s="15"/>
      <c r="J5" s="17">
        <v>1.7769719999999999E-2</v>
      </c>
      <c r="K5" s="17">
        <v>1.7936009999999999E-2</v>
      </c>
      <c r="L5" s="14">
        <v>1.7937000000000002E-2</v>
      </c>
      <c r="M5" s="15"/>
    </row>
    <row r="6" spans="1:19" ht="21">
      <c r="A6" s="16" t="s">
        <v>266</v>
      </c>
      <c r="B6" s="18">
        <v>5.7999999999999996E-2</v>
      </c>
      <c r="C6" s="18">
        <v>9.0000000000000011E-3</v>
      </c>
      <c r="D6" s="15">
        <v>32768</v>
      </c>
      <c r="E6" s="21">
        <f t="shared" si="0"/>
        <v>4.1326149686219907E-2</v>
      </c>
      <c r="F6" s="17">
        <v>5.5911000000000002E-2</v>
      </c>
      <c r="G6" s="17">
        <v>5.5996999999999998E-2</v>
      </c>
      <c r="H6" s="17">
        <v>5.6059999999999999E-2</v>
      </c>
      <c r="I6" s="15"/>
      <c r="J6" s="17">
        <v>6.1511450000000002E-2</v>
      </c>
      <c r="K6" s="17">
        <v>6.1309120000000002E-2</v>
      </c>
      <c r="L6" s="14">
        <v>6.1314E-2</v>
      </c>
      <c r="M6" s="15"/>
      <c r="O6" t="s">
        <v>1043</v>
      </c>
      <c r="P6" t="s">
        <v>1034</v>
      </c>
      <c r="Q6" t="s">
        <v>1035</v>
      </c>
      <c r="R6" t="s">
        <v>1038</v>
      </c>
      <c r="S6" t="s">
        <v>1050</v>
      </c>
    </row>
    <row r="7" spans="1:19" ht="21">
      <c r="A7" s="16" t="s">
        <v>267</v>
      </c>
      <c r="B7" s="18">
        <v>5.7000000000000002E-2</v>
      </c>
      <c r="C7" s="18">
        <v>9.0000000000000011E-3</v>
      </c>
      <c r="D7" s="15">
        <v>49152</v>
      </c>
      <c r="E7" s="21">
        <f t="shared" si="0"/>
        <v>6.198922452932986E-2</v>
      </c>
      <c r="F7" s="17">
        <v>5.6139000000000001E-2</v>
      </c>
      <c r="G7" s="17">
        <v>5.6066999999999999E-2</v>
      </c>
      <c r="H7" s="17">
        <v>5.6134999999999997E-2</v>
      </c>
      <c r="I7" s="15"/>
      <c r="J7" s="17">
        <v>6.1381970000000001E-2</v>
      </c>
      <c r="K7" s="17">
        <v>6.1334020000000003E-2</v>
      </c>
      <c r="L7" s="14">
        <v>6.1337000000000003E-2</v>
      </c>
      <c r="M7" s="15"/>
      <c r="O7" s="16" t="s">
        <v>265</v>
      </c>
      <c r="P7" s="18">
        <v>1.0999999999999999E-2</v>
      </c>
      <c r="Q7" s="18">
        <v>2E-3</v>
      </c>
      <c r="R7" s="17">
        <v>2.1572000000000001E-2</v>
      </c>
      <c r="S7" s="21">
        <v>2.453740137619307E-2</v>
      </c>
    </row>
    <row r="8" spans="1:19" ht="21">
      <c r="A8" s="16" t="s">
        <v>268</v>
      </c>
      <c r="B8" s="18">
        <v>0</v>
      </c>
      <c r="C8" s="18">
        <v>0</v>
      </c>
      <c r="D8" s="15">
        <v>49152</v>
      </c>
      <c r="E8" s="21">
        <f t="shared" si="0"/>
        <v>6.198922452932986E-2</v>
      </c>
      <c r="F8" s="17">
        <v>2.4681000000000002E-2</v>
      </c>
      <c r="G8" s="17">
        <v>2.4858999999999999E-2</v>
      </c>
      <c r="H8" s="17">
        <v>2.4806999999999999E-2</v>
      </c>
      <c r="I8" s="15"/>
      <c r="J8" s="17">
        <v>2.2520439999999999E-3</v>
      </c>
      <c r="K8" s="17">
        <v>2.3090419999999999E-3</v>
      </c>
      <c r="L8" s="14">
        <v>2.3029999999999999E-3</v>
      </c>
      <c r="M8" s="15"/>
      <c r="O8" s="16" t="s">
        <v>266</v>
      </c>
      <c r="P8" s="18">
        <v>5.7999999999999996E-2</v>
      </c>
      <c r="Q8" s="18">
        <v>9.0000000000000011E-3</v>
      </c>
      <c r="R8" s="17">
        <v>5.5911000000000002E-2</v>
      </c>
      <c r="S8" s="21">
        <v>4.1326149686219907E-2</v>
      </c>
    </row>
    <row r="9" spans="1:19" ht="21">
      <c r="A9" s="16" t="s">
        <v>269</v>
      </c>
      <c r="B9" s="18">
        <v>5.7999999999999996E-2</v>
      </c>
      <c r="C9" s="18">
        <v>9.0000000000000011E-3</v>
      </c>
      <c r="D9" s="15">
        <v>32768</v>
      </c>
      <c r="E9" s="21">
        <f t="shared" si="0"/>
        <v>4.1326149686219907E-2</v>
      </c>
      <c r="F9" s="17">
        <v>5.6279000000000003E-2</v>
      </c>
      <c r="G9" s="17">
        <v>5.6090000000000001E-2</v>
      </c>
      <c r="H9" s="17">
        <v>5.6159000000000001E-2</v>
      </c>
      <c r="I9" s="15"/>
      <c r="J9" s="17">
        <v>6.1507930000000002E-2</v>
      </c>
      <c r="K9" s="17">
        <v>6.1340039999999998E-2</v>
      </c>
      <c r="L9" s="14">
        <v>6.1348E-2</v>
      </c>
      <c r="M9" s="15"/>
      <c r="O9" s="16" t="s">
        <v>267</v>
      </c>
      <c r="P9" s="18">
        <v>5.7000000000000002E-2</v>
      </c>
      <c r="Q9" s="18">
        <v>9.0000000000000011E-3</v>
      </c>
      <c r="R9" s="17">
        <v>5.6139000000000001E-2</v>
      </c>
      <c r="S9" s="21">
        <v>6.198922452932986E-2</v>
      </c>
    </row>
    <row r="10" spans="1:19" ht="21">
      <c r="A10" s="16" t="s">
        <v>270</v>
      </c>
      <c r="B10" s="18">
        <v>5.7000000000000002E-2</v>
      </c>
      <c r="C10" s="18">
        <v>9.0000000000000011E-3</v>
      </c>
      <c r="D10" s="15">
        <v>49152</v>
      </c>
      <c r="E10" s="21">
        <f t="shared" si="0"/>
        <v>6.198922452932986E-2</v>
      </c>
      <c r="F10" s="17">
        <v>5.5749E-2</v>
      </c>
      <c r="G10" s="17">
        <v>5.6057999999999997E-2</v>
      </c>
      <c r="H10" s="17">
        <v>5.6125000000000001E-2</v>
      </c>
      <c r="I10" s="15"/>
      <c r="J10" s="17">
        <v>6.1184460000000003E-2</v>
      </c>
      <c r="K10" s="17">
        <v>6.1327909999999999E-2</v>
      </c>
      <c r="L10" s="14">
        <v>6.1330999999999997E-2</v>
      </c>
      <c r="M10" s="15"/>
      <c r="O10" s="16" t="s">
        <v>269</v>
      </c>
      <c r="P10" s="18">
        <v>5.7999999999999996E-2</v>
      </c>
      <c r="Q10" s="18">
        <v>9.0000000000000011E-3</v>
      </c>
      <c r="R10" s="17">
        <v>5.6279000000000003E-2</v>
      </c>
      <c r="S10" s="21">
        <v>4.1326149686219907E-2</v>
      </c>
    </row>
    <row r="11" spans="1:19" ht="21">
      <c r="A11" s="16" t="s">
        <v>271</v>
      </c>
      <c r="B11" s="18">
        <v>0</v>
      </c>
      <c r="C11" s="18">
        <v>0</v>
      </c>
      <c r="D11" s="15">
        <v>49152</v>
      </c>
      <c r="E11" s="21">
        <f t="shared" si="0"/>
        <v>6.198922452932986E-2</v>
      </c>
      <c r="F11" s="17">
        <v>2.4552999999999998E-2</v>
      </c>
      <c r="G11" s="17">
        <v>2.4808E-2</v>
      </c>
      <c r="H11" s="17">
        <v>2.4756E-2</v>
      </c>
      <c r="I11" s="15"/>
      <c r="J11" s="17">
        <v>2.208242E-3</v>
      </c>
      <c r="K11" s="17">
        <v>2.2707220000000002E-3</v>
      </c>
      <c r="L11" s="14">
        <v>2.264E-3</v>
      </c>
      <c r="M11" s="15"/>
      <c r="O11" s="16" t="s">
        <v>270</v>
      </c>
      <c r="P11" s="18">
        <v>5.7000000000000002E-2</v>
      </c>
      <c r="Q11" s="18">
        <v>9.0000000000000011E-3</v>
      </c>
      <c r="R11" s="17">
        <v>5.5749E-2</v>
      </c>
      <c r="S11" s="21">
        <v>6.198922452932986E-2</v>
      </c>
    </row>
    <row r="12" spans="1:19" ht="21">
      <c r="A12" s="16" t="s">
        <v>272</v>
      </c>
      <c r="B12" s="18">
        <v>5.7999999999999996E-2</v>
      </c>
      <c r="C12" s="18">
        <v>9.0000000000000011E-3</v>
      </c>
      <c r="D12" s="15">
        <v>32768</v>
      </c>
      <c r="E12" s="21">
        <f t="shared" si="0"/>
        <v>4.1326149686219907E-2</v>
      </c>
      <c r="F12" s="17">
        <v>5.6252000000000003E-2</v>
      </c>
      <c r="G12" s="17">
        <v>5.6115999999999999E-2</v>
      </c>
      <c r="H12" s="17">
        <v>5.6184999999999999E-2</v>
      </c>
      <c r="I12" s="15"/>
      <c r="J12" s="17">
        <v>6.163677E-2</v>
      </c>
      <c r="K12" s="17">
        <v>6.1349460000000001E-2</v>
      </c>
      <c r="L12" s="14">
        <v>6.1357000000000002E-2</v>
      </c>
      <c r="M12" s="15"/>
      <c r="O12" s="16" t="s">
        <v>272</v>
      </c>
      <c r="P12" s="18">
        <v>5.7999999999999996E-2</v>
      </c>
      <c r="Q12" s="18">
        <v>9.0000000000000011E-3</v>
      </c>
      <c r="R12" s="17">
        <v>5.6252000000000003E-2</v>
      </c>
      <c r="S12" s="21">
        <v>4.1326149686219907E-2</v>
      </c>
    </row>
    <row r="13" spans="1:19" ht="21">
      <c r="A13" s="16" t="s">
        <v>273</v>
      </c>
      <c r="B13" s="18">
        <v>5.7000000000000002E-2</v>
      </c>
      <c r="C13" s="18">
        <v>9.0000000000000011E-3</v>
      </c>
      <c r="D13" s="15">
        <v>49152</v>
      </c>
      <c r="E13" s="21">
        <f t="shared" si="0"/>
        <v>6.198922452932986E-2</v>
      </c>
      <c r="F13" s="17">
        <v>5.5920999999999998E-2</v>
      </c>
      <c r="G13" s="17">
        <v>5.6076000000000001E-2</v>
      </c>
      <c r="H13" s="17">
        <v>5.6146000000000001E-2</v>
      </c>
      <c r="I13" s="15"/>
      <c r="J13" s="17">
        <v>6.1502830000000001E-2</v>
      </c>
      <c r="K13" s="17">
        <v>6.1335059999999997E-2</v>
      </c>
      <c r="L13" s="14">
        <v>6.1338999999999998E-2</v>
      </c>
      <c r="M13" s="15"/>
      <c r="O13" s="16" t="s">
        <v>273</v>
      </c>
      <c r="P13" s="18">
        <v>5.7000000000000002E-2</v>
      </c>
      <c r="Q13" s="18">
        <v>9.0000000000000011E-3</v>
      </c>
      <c r="R13" s="17">
        <v>5.5920999999999998E-2</v>
      </c>
      <c r="S13" s="21">
        <v>6.198922452932986E-2</v>
      </c>
    </row>
    <row r="14" spans="1:19" ht="21">
      <c r="A14" s="16" t="s">
        <v>274</v>
      </c>
      <c r="B14" s="18">
        <v>0</v>
      </c>
      <c r="C14" s="18">
        <v>0</v>
      </c>
      <c r="D14" s="15">
        <v>49152</v>
      </c>
      <c r="E14" s="21">
        <f t="shared" si="0"/>
        <v>6.198922452932986E-2</v>
      </c>
      <c r="F14" s="17">
        <v>2.4591999999999999E-2</v>
      </c>
      <c r="G14" s="17">
        <v>2.4820999999999999E-2</v>
      </c>
      <c r="H14" s="17">
        <v>2.4771999999999999E-2</v>
      </c>
      <c r="I14" s="15"/>
      <c r="J14" s="17">
        <v>2.2180390000000002E-3</v>
      </c>
      <c r="K14" s="17">
        <v>2.2797540000000002E-3</v>
      </c>
      <c r="L14" s="14">
        <v>2.2769999999999999E-3</v>
      </c>
      <c r="M14" s="15"/>
      <c r="O14" s="16" t="s">
        <v>275</v>
      </c>
      <c r="P14" s="18">
        <v>3.0000000000000001E-3</v>
      </c>
      <c r="Q14" s="18">
        <v>2E-3</v>
      </c>
      <c r="R14" s="17">
        <v>6.5370000000000003E-3</v>
      </c>
      <c r="S14" s="21">
        <v>3.099461226466493E-2</v>
      </c>
    </row>
    <row r="15" spans="1:19" ht="21">
      <c r="A15" s="16" t="s">
        <v>275</v>
      </c>
      <c r="B15" s="18">
        <v>3.0000000000000001E-3</v>
      </c>
      <c r="C15" s="18">
        <v>2E-3</v>
      </c>
      <c r="D15" s="15">
        <v>24576</v>
      </c>
      <c r="E15" s="21">
        <f t="shared" si="0"/>
        <v>3.099461226466493E-2</v>
      </c>
      <c r="F15" s="17">
        <v>6.5370000000000003E-3</v>
      </c>
      <c r="G15" s="17">
        <v>6.5069999999999998E-3</v>
      </c>
      <c r="H15" s="17">
        <v>6.4970000000000002E-3</v>
      </c>
      <c r="I15" s="15"/>
      <c r="J15" s="17">
        <v>4.4155970000000003E-3</v>
      </c>
      <c r="K15" s="17">
        <v>4.4260949999999997E-3</v>
      </c>
      <c r="L15" s="14">
        <v>4.4270000000000004E-3</v>
      </c>
      <c r="M15" s="15"/>
      <c r="O15" s="16" t="s">
        <v>276</v>
      </c>
      <c r="P15" s="18">
        <v>2.8999999999999998E-2</v>
      </c>
      <c r="Q15" s="18">
        <v>1.7000000000000001E-2</v>
      </c>
      <c r="R15" s="17">
        <v>2.6068000000000001E-2</v>
      </c>
      <c r="S15" s="21">
        <v>4.1326149686219907E-2</v>
      </c>
    </row>
    <row r="16" spans="1:19" ht="21">
      <c r="A16" s="16" t="s">
        <v>276</v>
      </c>
      <c r="B16" s="18">
        <v>2.8999999999999998E-2</v>
      </c>
      <c r="C16" s="18">
        <v>1.7000000000000001E-2</v>
      </c>
      <c r="D16" s="15">
        <v>32768</v>
      </c>
      <c r="E16" s="21">
        <f t="shared" si="0"/>
        <v>4.1326149686219907E-2</v>
      </c>
      <c r="F16" s="17">
        <v>2.6068000000000001E-2</v>
      </c>
      <c r="G16" s="17">
        <v>2.5891999999999998E-2</v>
      </c>
      <c r="H16" s="17">
        <v>2.5933000000000001E-2</v>
      </c>
      <c r="I16" s="15"/>
      <c r="J16" s="17">
        <v>3.1247480000000001E-2</v>
      </c>
      <c r="K16" s="17">
        <v>3.1058639999999998E-2</v>
      </c>
      <c r="L16" s="14">
        <v>3.1059E-2</v>
      </c>
      <c r="M16" s="15"/>
      <c r="O16" s="16" t="s">
        <v>277</v>
      </c>
      <c r="P16" s="18">
        <v>5.7000000000000002E-2</v>
      </c>
      <c r="Q16" s="18">
        <v>3.4000000000000002E-2</v>
      </c>
      <c r="R16" s="17">
        <v>4.6752000000000002E-2</v>
      </c>
      <c r="S16" s="21">
        <v>3.099461226466493E-2</v>
      </c>
    </row>
    <row r="17" spans="1:19" ht="21">
      <c r="A17" s="16" t="s">
        <v>277</v>
      </c>
      <c r="B17" s="18">
        <v>5.7000000000000002E-2</v>
      </c>
      <c r="C17" s="18">
        <v>3.4000000000000002E-2</v>
      </c>
      <c r="D17" s="15">
        <v>24576</v>
      </c>
      <c r="E17" s="21">
        <f t="shared" si="0"/>
        <v>3.099461226466493E-2</v>
      </c>
      <c r="F17" s="17">
        <v>4.6752000000000002E-2</v>
      </c>
      <c r="G17" s="17">
        <v>4.6740999999999998E-2</v>
      </c>
      <c r="H17" s="17">
        <v>4.6743E-2</v>
      </c>
      <c r="I17" s="15"/>
      <c r="J17" s="17">
        <v>5.6137579999999999E-2</v>
      </c>
      <c r="K17" s="17">
        <v>5.5817749999999999E-2</v>
      </c>
      <c r="L17" s="14">
        <v>5.5815999999999998E-2</v>
      </c>
      <c r="M17" s="15"/>
      <c r="O17" s="16" t="s">
        <v>279</v>
      </c>
      <c r="P17" s="18">
        <v>5.7999999999999996E-2</v>
      </c>
      <c r="Q17" s="18">
        <v>3.4000000000000002E-2</v>
      </c>
      <c r="R17" s="17">
        <v>4.7639000000000001E-2</v>
      </c>
      <c r="S17" s="21">
        <v>2.0663074843109953E-2</v>
      </c>
    </row>
    <row r="18" spans="1:19" ht="21">
      <c r="A18" s="16" t="s">
        <v>278</v>
      </c>
      <c r="B18" s="18">
        <v>0</v>
      </c>
      <c r="C18" s="18">
        <v>0</v>
      </c>
      <c r="D18" s="15">
        <v>24576</v>
      </c>
      <c r="E18" s="21">
        <f t="shared" si="0"/>
        <v>3.099461226466493E-2</v>
      </c>
      <c r="F18" s="17">
        <v>1.2593E-2</v>
      </c>
      <c r="G18" s="17">
        <v>1.255E-2</v>
      </c>
      <c r="H18" s="17">
        <v>1.2527E-2</v>
      </c>
      <c r="I18" s="15"/>
      <c r="J18" s="17">
        <v>1.194921E-3</v>
      </c>
      <c r="K18" s="17">
        <v>1.2023330000000001E-3</v>
      </c>
      <c r="L18" s="14">
        <v>1.2030000000000001E-3</v>
      </c>
      <c r="M18" s="15"/>
      <c r="O18" s="16" t="s">
        <v>280</v>
      </c>
      <c r="P18" s="18">
        <v>5.7000000000000002E-2</v>
      </c>
      <c r="Q18" s="18">
        <v>3.4000000000000002E-2</v>
      </c>
      <c r="R18" s="17">
        <v>4.7074999999999999E-2</v>
      </c>
      <c r="S18" s="21">
        <v>3.099461226466493E-2</v>
      </c>
    </row>
    <row r="19" spans="1:19" ht="21">
      <c r="A19" s="16" t="s">
        <v>279</v>
      </c>
      <c r="B19" s="18">
        <v>5.7999999999999996E-2</v>
      </c>
      <c r="C19" s="18">
        <v>3.4000000000000002E-2</v>
      </c>
      <c r="D19" s="15">
        <v>16384</v>
      </c>
      <c r="E19" s="21">
        <f t="shared" si="0"/>
        <v>2.0663074843109953E-2</v>
      </c>
      <c r="F19" s="17">
        <v>4.7639000000000001E-2</v>
      </c>
      <c r="G19" s="17">
        <v>4.6789999999999998E-2</v>
      </c>
      <c r="H19" s="17">
        <v>4.6790999999999999E-2</v>
      </c>
      <c r="I19" s="15"/>
      <c r="J19" s="17">
        <v>5.6318559999999997E-2</v>
      </c>
      <c r="K19" s="17">
        <v>5.5846220000000002E-2</v>
      </c>
      <c r="L19" s="14">
        <v>5.5843999999999998E-2</v>
      </c>
      <c r="M19" s="15"/>
      <c r="O19" s="16" t="s">
        <v>282</v>
      </c>
      <c r="P19" s="18">
        <v>5.7999999999999996E-2</v>
      </c>
      <c r="Q19" s="18">
        <v>3.4000000000000002E-2</v>
      </c>
      <c r="R19" s="17">
        <v>4.7537000000000003E-2</v>
      </c>
      <c r="S19" s="21">
        <v>2.0663074843109953E-2</v>
      </c>
    </row>
    <row r="20" spans="1:19" ht="21">
      <c r="A20" s="16" t="s">
        <v>280</v>
      </c>
      <c r="B20" s="18">
        <v>5.7000000000000002E-2</v>
      </c>
      <c r="C20" s="18">
        <v>3.4000000000000002E-2</v>
      </c>
      <c r="D20" s="15">
        <v>24576</v>
      </c>
      <c r="E20" s="21">
        <f t="shared" si="0"/>
        <v>3.099461226466493E-2</v>
      </c>
      <c r="F20" s="17">
        <v>4.7074999999999999E-2</v>
      </c>
      <c r="G20" s="17">
        <v>4.6762999999999999E-2</v>
      </c>
      <c r="H20" s="17">
        <v>4.6765000000000001E-2</v>
      </c>
      <c r="I20" s="15"/>
      <c r="J20" s="17">
        <v>5.5897250000000002E-2</v>
      </c>
      <c r="K20" s="17">
        <v>5.5829860000000002E-2</v>
      </c>
      <c r="L20" s="14">
        <v>5.5828000000000003E-2</v>
      </c>
      <c r="M20" s="15"/>
      <c r="O20" s="16" t="s">
        <v>283</v>
      </c>
      <c r="P20" s="18">
        <v>5.7000000000000002E-2</v>
      </c>
      <c r="Q20" s="18">
        <v>3.4000000000000002E-2</v>
      </c>
      <c r="R20" s="17">
        <v>4.7190000000000003E-2</v>
      </c>
      <c r="S20" s="21">
        <v>3.099461226466493E-2</v>
      </c>
    </row>
    <row r="21" spans="1:19" ht="21">
      <c r="A21" s="16" t="s">
        <v>281</v>
      </c>
      <c r="B21" s="18">
        <v>0</v>
      </c>
      <c r="C21" s="18">
        <v>0</v>
      </c>
      <c r="D21" s="15">
        <v>24576</v>
      </c>
      <c r="E21" s="21">
        <f t="shared" si="0"/>
        <v>3.099461226466493E-2</v>
      </c>
      <c r="F21" s="17">
        <v>1.2455000000000001E-2</v>
      </c>
      <c r="G21" s="17">
        <v>1.2474000000000001E-2</v>
      </c>
      <c r="H21" s="17">
        <v>1.2453000000000001E-2</v>
      </c>
      <c r="I21" s="15"/>
      <c r="J21" s="17">
        <v>1.16453E-3</v>
      </c>
      <c r="K21" s="17">
        <v>1.1928080000000001E-3</v>
      </c>
      <c r="L21" s="14">
        <v>1.194E-3</v>
      </c>
      <c r="M21" s="15"/>
      <c r="O21" s="16" t="s">
        <v>285</v>
      </c>
      <c r="P21" s="18">
        <v>3.0000000000000001E-3</v>
      </c>
      <c r="Q21" s="18">
        <v>8.0000000000000002E-3</v>
      </c>
      <c r="R21" s="17">
        <v>2.3189999999999999E-2</v>
      </c>
      <c r="S21" s="21">
        <v>1.5497306132332465E-2</v>
      </c>
    </row>
    <row r="22" spans="1:19" ht="21">
      <c r="A22" s="16" t="s">
        <v>282</v>
      </c>
      <c r="B22" s="18">
        <v>5.7999999999999996E-2</v>
      </c>
      <c r="C22" s="18">
        <v>3.4000000000000002E-2</v>
      </c>
      <c r="D22" s="15">
        <v>16384</v>
      </c>
      <c r="E22" s="21">
        <f t="shared" si="0"/>
        <v>2.0663074843109953E-2</v>
      </c>
      <c r="F22" s="17">
        <v>4.7537000000000003E-2</v>
      </c>
      <c r="G22" s="17">
        <v>4.6795000000000003E-2</v>
      </c>
      <c r="H22" s="17">
        <v>4.6795999999999997E-2</v>
      </c>
      <c r="I22" s="15"/>
      <c r="J22" s="17">
        <v>5.6237049999999997E-2</v>
      </c>
      <c r="K22" s="17">
        <v>5.5849309999999999E-2</v>
      </c>
      <c r="L22" s="14">
        <v>5.5847000000000001E-2</v>
      </c>
      <c r="M22" s="15"/>
      <c r="O22" s="16" t="s">
        <v>286</v>
      </c>
      <c r="P22" s="18">
        <v>2.8999999999999998E-2</v>
      </c>
      <c r="Q22" s="18">
        <v>6.8000000000000005E-2</v>
      </c>
      <c r="R22" s="17">
        <v>4.3381999999999997E-2</v>
      </c>
      <c r="S22" s="21">
        <v>2.0663074843109953E-2</v>
      </c>
    </row>
    <row r="23" spans="1:19" ht="21">
      <c r="A23" s="16" t="s">
        <v>283</v>
      </c>
      <c r="B23" s="18">
        <v>5.7000000000000002E-2</v>
      </c>
      <c r="C23" s="18">
        <v>3.4000000000000002E-2</v>
      </c>
      <c r="D23" s="15">
        <v>24576</v>
      </c>
      <c r="E23" s="21">
        <f t="shared" si="0"/>
        <v>3.099461226466493E-2</v>
      </c>
      <c r="F23" s="17">
        <v>4.7190000000000003E-2</v>
      </c>
      <c r="G23" s="17">
        <v>4.6771E-2</v>
      </c>
      <c r="H23" s="17">
        <v>4.6774000000000003E-2</v>
      </c>
      <c r="I23" s="15"/>
      <c r="J23" s="17">
        <v>5.5882510000000003E-2</v>
      </c>
      <c r="K23" s="17">
        <v>5.5834809999999999E-2</v>
      </c>
      <c r="L23" s="14">
        <v>5.5833000000000001E-2</v>
      </c>
      <c r="M23" s="15"/>
      <c r="O23" s="16" t="s">
        <v>287</v>
      </c>
      <c r="P23" s="18">
        <v>5.7000000000000002E-2</v>
      </c>
      <c r="Q23" s="18">
        <v>0.13600000000000001</v>
      </c>
      <c r="R23" s="17">
        <v>4.5820000000000001E-3</v>
      </c>
      <c r="S23" s="21">
        <v>2.0663074843109953E-2</v>
      </c>
    </row>
    <row r="24" spans="1:19" ht="21">
      <c r="A24" s="16" t="s">
        <v>284</v>
      </c>
      <c r="B24" s="18">
        <v>0</v>
      </c>
      <c r="C24" s="18">
        <v>0</v>
      </c>
      <c r="D24" s="15">
        <v>24576</v>
      </c>
      <c r="E24" s="21">
        <f t="shared" si="0"/>
        <v>3.099461226466493E-2</v>
      </c>
      <c r="F24" s="17">
        <v>1.2482999999999999E-2</v>
      </c>
      <c r="G24" s="17">
        <v>1.2482E-2</v>
      </c>
      <c r="H24" s="17">
        <v>1.2461E-2</v>
      </c>
      <c r="I24" s="15"/>
      <c r="J24" s="17">
        <v>1.1817360000000001E-3</v>
      </c>
      <c r="K24" s="17">
        <v>1.2076929999999999E-3</v>
      </c>
      <c r="L24" s="14">
        <v>1.209E-3</v>
      </c>
      <c r="M24" s="15"/>
      <c r="O24" s="16" t="s">
        <v>289</v>
      </c>
      <c r="P24" s="18">
        <v>5.7999999999999996E-2</v>
      </c>
      <c r="Q24" s="18">
        <v>0.13600000000000001</v>
      </c>
      <c r="R24" s="17">
        <v>4.3982E-2</v>
      </c>
      <c r="S24" s="21">
        <v>1.0331537421554977E-2</v>
      </c>
    </row>
    <row r="25" spans="1:19" ht="21">
      <c r="A25" s="16" t="s">
        <v>285</v>
      </c>
      <c r="B25" s="18">
        <v>3.0000000000000001E-3</v>
      </c>
      <c r="C25" s="18">
        <v>8.0000000000000002E-3</v>
      </c>
      <c r="D25" s="15">
        <v>12288</v>
      </c>
      <c r="E25" s="21">
        <f t="shared" si="0"/>
        <v>1.5497306132332465E-2</v>
      </c>
      <c r="F25" s="17">
        <v>2.3189999999999999E-2</v>
      </c>
      <c r="G25" s="17">
        <v>2.2883000000000001E-2</v>
      </c>
      <c r="H25" s="17">
        <v>2.2884999999999999E-2</v>
      </c>
      <c r="I25" s="15"/>
      <c r="J25" s="17">
        <v>2.88039E-2</v>
      </c>
      <c r="K25" s="17">
        <v>2.8686929999999999E-2</v>
      </c>
      <c r="L25" s="14">
        <v>2.8684999999999999E-2</v>
      </c>
      <c r="M25" s="15"/>
      <c r="O25" s="16" t="s">
        <v>290</v>
      </c>
      <c r="P25" s="18">
        <v>5.7000000000000002E-2</v>
      </c>
      <c r="Q25" s="18">
        <v>0.13600000000000001</v>
      </c>
      <c r="R25" s="17">
        <v>4.3575000000000003E-2</v>
      </c>
      <c r="S25" s="21">
        <v>1.5497306132332465E-2</v>
      </c>
    </row>
    <row r="26" spans="1:19" ht="21">
      <c r="A26" s="16" t="s">
        <v>286</v>
      </c>
      <c r="B26" s="18">
        <v>2.8999999999999998E-2</v>
      </c>
      <c r="C26" s="18">
        <v>6.8000000000000005E-2</v>
      </c>
      <c r="D26" s="15">
        <v>16384</v>
      </c>
      <c r="E26" s="21">
        <f t="shared" si="0"/>
        <v>2.0663074843109953E-2</v>
      </c>
      <c r="F26" s="17">
        <v>4.3381999999999997E-2</v>
      </c>
      <c r="G26" s="17">
        <v>4.3240000000000001E-2</v>
      </c>
      <c r="H26" s="17">
        <v>4.3202999999999998E-2</v>
      </c>
      <c r="I26" s="15"/>
      <c r="J26" s="17">
        <v>5.0800320000000003E-2</v>
      </c>
      <c r="K26" s="17">
        <v>5.0847950000000003E-2</v>
      </c>
      <c r="L26" s="14">
        <v>5.0846000000000002E-2</v>
      </c>
      <c r="M26" s="15"/>
      <c r="O26" s="16" t="s">
        <v>292</v>
      </c>
      <c r="P26" s="18">
        <v>5.7999999999999996E-2</v>
      </c>
      <c r="Q26" s="18">
        <v>0.13600000000000001</v>
      </c>
      <c r="R26" s="17">
        <v>4.1478000000000001E-2</v>
      </c>
      <c r="S26" s="21">
        <v>1.0331537421554977E-2</v>
      </c>
    </row>
    <row r="27" spans="1:19" ht="21">
      <c r="A27" s="16" t="s">
        <v>287</v>
      </c>
      <c r="B27" s="18">
        <v>5.7000000000000002E-2</v>
      </c>
      <c r="C27" s="18">
        <v>0.13600000000000001</v>
      </c>
      <c r="D27" s="15">
        <v>16384</v>
      </c>
      <c r="E27" s="21">
        <f t="shared" si="0"/>
        <v>2.0663074843109953E-2</v>
      </c>
      <c r="F27" s="17">
        <v>4.5820000000000001E-3</v>
      </c>
      <c r="G27" s="17">
        <v>4.5269999999999998E-3</v>
      </c>
      <c r="H27" s="17">
        <v>4.5199999999999997E-3</v>
      </c>
      <c r="I27" s="15"/>
      <c r="J27" s="17">
        <v>3.813997E-3</v>
      </c>
      <c r="K27" s="17">
        <v>3.800753E-3</v>
      </c>
      <c r="L27" s="14">
        <v>3.8E-3</v>
      </c>
      <c r="M27" s="15"/>
      <c r="O27" s="16" t="s">
        <v>293</v>
      </c>
      <c r="P27" s="18">
        <v>5.7000000000000002E-2</v>
      </c>
      <c r="Q27" s="18">
        <v>0.13600000000000001</v>
      </c>
      <c r="R27" s="17">
        <v>4.1586999999999999E-2</v>
      </c>
      <c r="S27" s="21">
        <v>1.5497306132332465E-2</v>
      </c>
    </row>
    <row r="28" spans="1:19" ht="21">
      <c r="A28" s="16" t="s">
        <v>288</v>
      </c>
      <c r="B28" s="18">
        <v>0</v>
      </c>
      <c r="C28" s="18">
        <v>0</v>
      </c>
      <c r="D28" s="15">
        <v>12288</v>
      </c>
      <c r="E28" s="21">
        <f t="shared" si="0"/>
        <v>1.5497306132332465E-2</v>
      </c>
      <c r="F28" s="17">
        <v>6.4809999999999998E-3</v>
      </c>
      <c r="G28" s="17">
        <v>6.3740000000000003E-3</v>
      </c>
      <c r="H28" s="17">
        <v>6.3600000000000002E-3</v>
      </c>
      <c r="I28" s="15"/>
      <c r="J28" s="17">
        <v>6.5584490000000003E-4</v>
      </c>
      <c r="K28" s="17">
        <v>6.523074E-4</v>
      </c>
      <c r="L28" s="14">
        <v>6.5200000000000002E-4</v>
      </c>
      <c r="M28" s="15"/>
    </row>
    <row r="29" spans="1:19" ht="21">
      <c r="A29" s="16" t="s">
        <v>289</v>
      </c>
      <c r="B29" s="18">
        <v>5.7999999999999996E-2</v>
      </c>
      <c r="C29" s="18">
        <v>0.13600000000000001</v>
      </c>
      <c r="D29" s="15">
        <v>8192</v>
      </c>
      <c r="E29" s="21">
        <f t="shared" si="0"/>
        <v>1.0331537421554977E-2</v>
      </c>
      <c r="F29" s="17">
        <v>4.3982E-2</v>
      </c>
      <c r="G29" s="17">
        <v>4.3263999999999997E-2</v>
      </c>
      <c r="H29" s="17">
        <v>4.3228000000000003E-2</v>
      </c>
      <c r="I29" s="15"/>
      <c r="J29" s="17">
        <v>5.094663E-2</v>
      </c>
      <c r="K29" s="17">
        <v>5.0863039999999998E-2</v>
      </c>
      <c r="L29" s="14">
        <v>5.0861000000000003E-2</v>
      </c>
      <c r="M29" s="15"/>
    </row>
    <row r="30" spans="1:19" ht="21">
      <c r="A30" s="16" t="s">
        <v>290</v>
      </c>
      <c r="B30" s="18">
        <v>5.7000000000000002E-2</v>
      </c>
      <c r="C30" s="18">
        <v>0.13600000000000001</v>
      </c>
      <c r="D30" s="15">
        <v>12288</v>
      </c>
      <c r="E30" s="21">
        <f t="shared" si="0"/>
        <v>1.5497306132332465E-2</v>
      </c>
      <c r="F30" s="17">
        <v>4.3575000000000003E-2</v>
      </c>
      <c r="G30" s="17">
        <v>4.3253E-2</v>
      </c>
      <c r="H30" s="17">
        <v>4.3215999999999997E-2</v>
      </c>
      <c r="I30" s="15"/>
      <c r="J30" s="17">
        <v>5.0738390000000001E-2</v>
      </c>
      <c r="K30" s="17">
        <v>5.0855690000000002E-2</v>
      </c>
      <c r="L30" s="14">
        <v>5.0854000000000003E-2</v>
      </c>
      <c r="M30" s="15"/>
    </row>
    <row r="31" spans="1:19" ht="21">
      <c r="A31" s="16" t="s">
        <v>291</v>
      </c>
      <c r="B31" s="18">
        <v>0</v>
      </c>
      <c r="C31" s="18">
        <v>0</v>
      </c>
      <c r="D31" s="15">
        <v>12288</v>
      </c>
      <c r="E31" s="21">
        <f t="shared" si="0"/>
        <v>1.5497306132332465E-2</v>
      </c>
      <c r="F31" s="17">
        <v>6.3070000000000001E-3</v>
      </c>
      <c r="G31" s="17">
        <v>6.3E-3</v>
      </c>
      <c r="H31" s="17">
        <v>6.2899999999999996E-3</v>
      </c>
      <c r="I31" s="15"/>
      <c r="J31" s="17">
        <v>6.2174089999999995E-4</v>
      </c>
      <c r="K31" s="17">
        <v>6.3669650000000003E-4</v>
      </c>
      <c r="L31" s="14">
        <v>6.3699999999999998E-4</v>
      </c>
      <c r="M31" s="15"/>
    </row>
    <row r="32" spans="1:19" ht="21">
      <c r="A32" s="16" t="s">
        <v>292</v>
      </c>
      <c r="B32" s="18">
        <v>5.7999999999999996E-2</v>
      </c>
      <c r="C32" s="18">
        <v>0.13600000000000001</v>
      </c>
      <c r="D32" s="15">
        <v>8192</v>
      </c>
      <c r="E32" s="21">
        <f t="shared" si="0"/>
        <v>1.0331537421554977E-2</v>
      </c>
      <c r="F32" s="17">
        <v>4.1478000000000001E-2</v>
      </c>
      <c r="G32" s="17">
        <v>4.3268000000000001E-2</v>
      </c>
      <c r="H32" s="17">
        <v>4.3230999999999999E-2</v>
      </c>
      <c r="I32" s="15"/>
      <c r="J32" s="17">
        <v>4.9965580000000002E-2</v>
      </c>
      <c r="K32" s="17">
        <v>5.086508E-2</v>
      </c>
      <c r="L32" s="14">
        <v>5.0862999999999998E-2</v>
      </c>
      <c r="M32" s="15"/>
    </row>
    <row r="33" spans="1:13" ht="21">
      <c r="A33" s="16" t="s">
        <v>293</v>
      </c>
      <c r="B33" s="18">
        <v>5.7000000000000002E-2</v>
      </c>
      <c r="C33" s="18">
        <v>0.13600000000000001</v>
      </c>
      <c r="D33" s="15">
        <v>12288</v>
      </c>
      <c r="E33" s="21">
        <f t="shared" si="0"/>
        <v>1.5497306132332465E-2</v>
      </c>
      <c r="F33" s="17">
        <v>4.1586999999999999E-2</v>
      </c>
      <c r="G33" s="17">
        <v>4.3254000000000001E-2</v>
      </c>
      <c r="H33" s="17">
        <v>4.3219E-2</v>
      </c>
      <c r="I33" s="15"/>
      <c r="J33" s="17">
        <v>4.9945990000000003E-2</v>
      </c>
      <c r="K33" s="17">
        <v>5.0857850000000003E-2</v>
      </c>
      <c r="L33" s="14">
        <v>5.0855999999999998E-2</v>
      </c>
      <c r="M33" s="15"/>
    </row>
    <row r="34" spans="1:13" ht="21">
      <c r="A34" s="16" t="s">
        <v>294</v>
      </c>
      <c r="B34" s="18">
        <v>0</v>
      </c>
      <c r="C34" s="18">
        <v>0</v>
      </c>
      <c r="D34" s="15">
        <v>12288</v>
      </c>
      <c r="E34" s="21">
        <f t="shared" si="0"/>
        <v>1.5497306132332465E-2</v>
      </c>
      <c r="F34" s="17">
        <v>6.306E-3</v>
      </c>
      <c r="G34" s="17">
        <v>6.3080000000000002E-3</v>
      </c>
      <c r="H34" s="17">
        <v>6.2969999999999996E-3</v>
      </c>
      <c r="I34" s="15"/>
      <c r="J34" s="17">
        <v>6.333043E-4</v>
      </c>
      <c r="K34" s="17">
        <v>6.4555950000000004E-4</v>
      </c>
      <c r="L34" s="14">
        <v>6.4599999999999998E-4</v>
      </c>
      <c r="M34" s="15"/>
    </row>
    <row r="35" spans="1:13" ht="21">
      <c r="A35" s="16" t="s">
        <v>295</v>
      </c>
      <c r="B35" s="18">
        <v>0</v>
      </c>
      <c r="C35" s="18">
        <v>0</v>
      </c>
      <c r="D35" s="15">
        <v>4160</v>
      </c>
      <c r="E35" s="21">
        <f t="shared" si="0"/>
        <v>5.2464838468833869E-3</v>
      </c>
      <c r="F35" s="17">
        <v>1.94E-4</v>
      </c>
      <c r="G35" s="17">
        <v>2.02E-4</v>
      </c>
      <c r="H35" s="17">
        <v>2.03E-4</v>
      </c>
      <c r="I35" s="15"/>
      <c r="J35" s="17">
        <v>4.6421899999999997E-5</v>
      </c>
      <c r="K35" s="17">
        <v>5.0219410000000003E-5</v>
      </c>
      <c r="L35" s="14">
        <v>5.0000000000000002E-5</v>
      </c>
      <c r="M35" s="15"/>
    </row>
    <row r="36" spans="1:13" ht="21">
      <c r="A36" s="16" t="s">
        <v>296</v>
      </c>
      <c r="B36" s="18">
        <v>0</v>
      </c>
      <c r="C36" s="18">
        <v>0</v>
      </c>
      <c r="D36" s="15">
        <v>128</v>
      </c>
      <c r="E36" s="21">
        <f t="shared" si="0"/>
        <v>1.6143027221179651E-4</v>
      </c>
      <c r="F36" s="17">
        <v>5.0000000000000004E-6</v>
      </c>
      <c r="G36" s="17">
        <v>6.0000000000000002E-6</v>
      </c>
      <c r="H36" s="17">
        <v>6.0000000000000002E-6</v>
      </c>
      <c r="I36" s="15"/>
      <c r="J36" s="17">
        <v>8.7606210000000002E-7</v>
      </c>
      <c r="K36" s="17">
        <v>9.4729130000000001E-7</v>
      </c>
      <c r="L36" s="14">
        <v>9.9999999999999995E-7</v>
      </c>
      <c r="M36" s="15"/>
    </row>
    <row r="37" spans="1:13" ht="21">
      <c r="A37" s="16" t="s">
        <v>297</v>
      </c>
      <c r="B37" s="18">
        <v>0</v>
      </c>
      <c r="C37" s="18">
        <v>2E-3</v>
      </c>
      <c r="D37" s="15">
        <v>74</v>
      </c>
      <c r="E37" s="21">
        <f t="shared" si="0"/>
        <v>9.3326876122444864E-5</v>
      </c>
      <c r="F37" s="17">
        <v>3.6000000000000001E-5</v>
      </c>
      <c r="G37" s="17">
        <v>3.8000000000000002E-5</v>
      </c>
      <c r="H37" s="17">
        <v>3.8999999999999999E-5</v>
      </c>
      <c r="I37" s="15"/>
      <c r="J37" s="17">
        <v>1.376903E-5</v>
      </c>
      <c r="K37" s="17">
        <v>1.401472E-5</v>
      </c>
      <c r="L37" s="14">
        <v>1.4E-5</v>
      </c>
      <c r="M37" s="15"/>
    </row>
    <row r="38" spans="1:13" ht="21">
      <c r="A38" s="16" t="s">
        <v>298</v>
      </c>
      <c r="B38" s="18">
        <v>0</v>
      </c>
      <c r="C38" s="18">
        <v>0</v>
      </c>
      <c r="D38" s="15">
        <v>20</v>
      </c>
      <c r="E38" s="21">
        <f t="shared" si="0"/>
        <v>2.5223480033093207E-5</v>
      </c>
      <c r="F38" s="17">
        <v>1.15E-4</v>
      </c>
      <c r="G38" s="17">
        <v>1.18E-4</v>
      </c>
      <c r="H38" s="17">
        <v>1.16E-4</v>
      </c>
      <c r="I38" s="15"/>
      <c r="J38" s="17">
        <v>2.0501420000000001E-5</v>
      </c>
      <c r="K38" s="17">
        <v>2.1606030000000002E-5</v>
      </c>
      <c r="L38" s="14">
        <v>2.1999999999999999E-5</v>
      </c>
      <c r="M38" s="15"/>
    </row>
    <row r="39" spans="1:13" ht="21">
      <c r="A39" s="16" t="s">
        <v>299</v>
      </c>
      <c r="B39" s="15"/>
      <c r="C39" s="15"/>
      <c r="D39" s="15">
        <v>50</v>
      </c>
      <c r="E39" s="21">
        <f t="shared" si="0"/>
        <v>6.3058700082733015E-5</v>
      </c>
      <c r="F39" s="15"/>
      <c r="G39" s="18"/>
      <c r="H39" s="17">
        <v>1.0000000000000001E-5</v>
      </c>
      <c r="I39" s="15"/>
      <c r="J39" s="15"/>
      <c r="K39" s="15"/>
      <c r="L39" s="14">
        <v>1.9999999999999999E-6</v>
      </c>
      <c r="M39" s="15"/>
    </row>
    <row r="40" spans="1:13" ht="1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74" customHeight="1">
      <c r="A41" s="15" t="s">
        <v>1051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E98C-3B81-954B-A287-AA821024CA21}">
  <dimension ref="A1:A474"/>
  <sheetViews>
    <sheetView workbookViewId="0">
      <selection activeCell="A23" sqref="A23:A25"/>
    </sheetView>
  </sheetViews>
  <sheetFormatPr baseColWidth="10" defaultRowHeight="16"/>
  <sheetData>
    <row r="1" spans="1:1">
      <c r="A1" t="s">
        <v>17</v>
      </c>
    </row>
    <row r="2" spans="1:1">
      <c r="A2" t="s">
        <v>302</v>
      </c>
    </row>
    <row r="3" spans="1:1">
      <c r="A3" t="s">
        <v>303</v>
      </c>
    </row>
    <row r="5" spans="1:1">
      <c r="A5" t="s">
        <v>304</v>
      </c>
    </row>
    <row r="6" spans="1:1">
      <c r="A6" t="s">
        <v>18</v>
      </c>
    </row>
    <row r="7" spans="1:1">
      <c r="A7" t="s">
        <v>305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306</v>
      </c>
    </row>
    <row r="13" spans="1:1">
      <c r="A13" t="s">
        <v>23</v>
      </c>
    </row>
    <row r="15" spans="1:1">
      <c r="A15" t="s">
        <v>307</v>
      </c>
    </row>
    <row r="16" spans="1:1">
      <c r="A16" t="s">
        <v>308</v>
      </c>
    </row>
    <row r="17" spans="1:1">
      <c r="A17" t="s">
        <v>309</v>
      </c>
    </row>
    <row r="18" spans="1:1">
      <c r="A18" t="s">
        <v>310</v>
      </c>
    </row>
    <row r="19" spans="1:1">
      <c r="A19" t="s">
        <v>311</v>
      </c>
    </row>
    <row r="20" spans="1:1">
      <c r="A20" t="s">
        <v>27</v>
      </c>
    </row>
    <row r="21" spans="1:1">
      <c r="A21" t="s">
        <v>312</v>
      </c>
    </row>
    <row r="22" spans="1:1">
      <c r="A22" t="s">
        <v>313</v>
      </c>
    </row>
    <row r="23" spans="1:1">
      <c r="A23" t="s">
        <v>314</v>
      </c>
    </row>
    <row r="24" spans="1:1">
      <c r="A24" t="s">
        <v>315</v>
      </c>
    </row>
    <row r="25" spans="1:1">
      <c r="A25" t="s">
        <v>316</v>
      </c>
    </row>
    <row r="27" spans="1:1">
      <c r="A27" t="s">
        <v>18</v>
      </c>
    </row>
    <row r="28" spans="1:1">
      <c r="A28" t="s">
        <v>317</v>
      </c>
    </row>
    <row r="29" spans="1:1">
      <c r="A29" t="s">
        <v>18</v>
      </c>
    </row>
    <row r="30" spans="1:1">
      <c r="A30" t="s">
        <v>318</v>
      </c>
    </row>
    <row r="31" spans="1:1">
      <c r="A31" t="s">
        <v>319</v>
      </c>
    </row>
    <row r="32" spans="1:1">
      <c r="A32" t="s">
        <v>320</v>
      </c>
    </row>
    <row r="33" spans="1:1">
      <c r="A33" t="s">
        <v>18</v>
      </c>
    </row>
    <row r="34" spans="1:1">
      <c r="A34" t="s">
        <v>321</v>
      </c>
    </row>
    <row r="35" spans="1:1">
      <c r="A35" t="s">
        <v>322</v>
      </c>
    </row>
    <row r="36" spans="1:1">
      <c r="A36" t="s">
        <v>18</v>
      </c>
    </row>
    <row r="37" spans="1:1">
      <c r="A37" t="s">
        <v>323</v>
      </c>
    </row>
    <row r="38" spans="1:1">
      <c r="A38" t="s">
        <v>18</v>
      </c>
    </row>
    <row r="39" spans="1:1">
      <c r="A39" t="s">
        <v>324</v>
      </c>
    </row>
    <row r="40" spans="1:1">
      <c r="A40" t="s">
        <v>325</v>
      </c>
    </row>
    <row r="41" spans="1:1">
      <c r="A41" t="s">
        <v>326</v>
      </c>
    </row>
    <row r="42" spans="1:1">
      <c r="A42" t="s">
        <v>18</v>
      </c>
    </row>
    <row r="43" spans="1:1">
      <c r="A43" t="s">
        <v>327</v>
      </c>
    </row>
    <row r="44" spans="1:1">
      <c r="A44" t="s">
        <v>328</v>
      </c>
    </row>
    <row r="45" spans="1:1">
      <c r="A45" t="s">
        <v>18</v>
      </c>
    </row>
    <row r="46" spans="1:1">
      <c r="A46" t="s">
        <v>329</v>
      </c>
    </row>
    <row r="47" spans="1:1">
      <c r="A47" t="s">
        <v>18</v>
      </c>
    </row>
    <row r="48" spans="1:1">
      <c r="A48" t="s">
        <v>330</v>
      </c>
    </row>
    <row r="49" spans="1:1">
      <c r="A49" t="s">
        <v>331</v>
      </c>
    </row>
    <row r="50" spans="1:1">
      <c r="A50" t="s">
        <v>332</v>
      </c>
    </row>
    <row r="51" spans="1:1">
      <c r="A51" t="s">
        <v>18</v>
      </c>
    </row>
    <row r="52" spans="1:1">
      <c r="A52" t="s">
        <v>333</v>
      </c>
    </row>
    <row r="53" spans="1:1">
      <c r="A53" t="s">
        <v>334</v>
      </c>
    </row>
    <row r="54" spans="1:1">
      <c r="A54" t="s">
        <v>18</v>
      </c>
    </row>
    <row r="55" spans="1:1">
      <c r="A55" t="s">
        <v>335</v>
      </c>
    </row>
    <row r="56" spans="1:1">
      <c r="A56" t="s">
        <v>18</v>
      </c>
    </row>
    <row r="57" spans="1:1">
      <c r="A57" t="s">
        <v>336</v>
      </c>
    </row>
    <row r="58" spans="1:1">
      <c r="A58" t="s">
        <v>337</v>
      </c>
    </row>
    <row r="59" spans="1:1">
      <c r="A59" t="s">
        <v>338</v>
      </c>
    </row>
    <row r="60" spans="1:1">
      <c r="A60" t="s">
        <v>18</v>
      </c>
    </row>
    <row r="61" spans="1:1">
      <c r="A61" t="s">
        <v>339</v>
      </c>
    </row>
    <row r="62" spans="1:1">
      <c r="A62" t="s">
        <v>18</v>
      </c>
    </row>
    <row r="63" spans="1:1">
      <c r="A63" t="s">
        <v>340</v>
      </c>
    </row>
    <row r="64" spans="1:1">
      <c r="A64" t="s">
        <v>341</v>
      </c>
    </row>
    <row r="65" spans="1:1">
      <c r="A65" t="s">
        <v>18</v>
      </c>
    </row>
    <row r="66" spans="1:1">
      <c r="A66" t="s">
        <v>342</v>
      </c>
    </row>
    <row r="67" spans="1:1">
      <c r="A67" t="s">
        <v>18</v>
      </c>
    </row>
    <row r="68" spans="1:1">
      <c r="A68" t="s">
        <v>343</v>
      </c>
    </row>
    <row r="69" spans="1:1">
      <c r="A69" t="s">
        <v>344</v>
      </c>
    </row>
    <row r="70" spans="1:1">
      <c r="A70" t="s">
        <v>345</v>
      </c>
    </row>
    <row r="71" spans="1:1">
      <c r="A71" t="s">
        <v>18</v>
      </c>
    </row>
    <row r="72" spans="1:1">
      <c r="A72" t="s">
        <v>346</v>
      </c>
    </row>
    <row r="73" spans="1:1">
      <c r="A73" t="s">
        <v>347</v>
      </c>
    </row>
    <row r="74" spans="1:1">
      <c r="A74" t="s">
        <v>18</v>
      </c>
    </row>
    <row r="75" spans="1:1">
      <c r="A75" t="s">
        <v>348</v>
      </c>
    </row>
    <row r="76" spans="1:1">
      <c r="A76" t="s">
        <v>18</v>
      </c>
    </row>
    <row r="77" spans="1:1">
      <c r="A77" t="s">
        <v>349</v>
      </c>
    </row>
    <row r="78" spans="1:1">
      <c r="A78" t="s">
        <v>350</v>
      </c>
    </row>
    <row r="79" spans="1:1">
      <c r="A79" t="s">
        <v>351</v>
      </c>
    </row>
    <row r="80" spans="1:1">
      <c r="A80" t="s">
        <v>18</v>
      </c>
    </row>
    <row r="81" spans="1:1">
      <c r="A81" t="s">
        <v>352</v>
      </c>
    </row>
    <row r="82" spans="1:1">
      <c r="A82" t="s">
        <v>353</v>
      </c>
    </row>
    <row r="83" spans="1:1">
      <c r="A83" t="s">
        <v>18</v>
      </c>
    </row>
    <row r="84" spans="1:1">
      <c r="A84" t="s">
        <v>354</v>
      </c>
    </row>
    <row r="85" spans="1:1">
      <c r="A85" t="s">
        <v>18</v>
      </c>
    </row>
    <row r="86" spans="1:1">
      <c r="A86" t="s">
        <v>355</v>
      </c>
    </row>
    <row r="87" spans="1:1">
      <c r="A87" t="s">
        <v>356</v>
      </c>
    </row>
    <row r="88" spans="1:1">
      <c r="A88" t="s">
        <v>357</v>
      </c>
    </row>
    <row r="89" spans="1:1">
      <c r="A89" t="s">
        <v>18</v>
      </c>
    </row>
    <row r="90" spans="1:1">
      <c r="A90" t="s">
        <v>358</v>
      </c>
    </row>
    <row r="91" spans="1:1">
      <c r="A91" t="s">
        <v>18</v>
      </c>
    </row>
    <row r="92" spans="1:1">
      <c r="A92" t="s">
        <v>359</v>
      </c>
    </row>
    <row r="93" spans="1:1">
      <c r="A93" t="s">
        <v>360</v>
      </c>
    </row>
    <row r="94" spans="1:1">
      <c r="A94" t="s">
        <v>18</v>
      </c>
    </row>
    <row r="95" spans="1:1">
      <c r="A95" t="s">
        <v>361</v>
      </c>
    </row>
    <row r="96" spans="1:1">
      <c r="A96" t="s">
        <v>18</v>
      </c>
    </row>
    <row r="97" spans="1:1">
      <c r="A97" t="s">
        <v>362</v>
      </c>
    </row>
    <row r="98" spans="1:1">
      <c r="A98" t="s">
        <v>363</v>
      </c>
    </row>
    <row r="99" spans="1:1">
      <c r="A99" t="s">
        <v>364</v>
      </c>
    </row>
    <row r="100" spans="1:1">
      <c r="A100" t="s">
        <v>18</v>
      </c>
    </row>
    <row r="101" spans="1:1">
      <c r="A101" t="s">
        <v>365</v>
      </c>
    </row>
    <row r="102" spans="1:1">
      <c r="A102" t="s">
        <v>366</v>
      </c>
    </row>
    <row r="103" spans="1:1">
      <c r="A103" t="s">
        <v>18</v>
      </c>
    </row>
    <row r="104" spans="1:1">
      <c r="A104" t="s">
        <v>367</v>
      </c>
    </row>
    <row r="105" spans="1:1">
      <c r="A105" t="s">
        <v>18</v>
      </c>
    </row>
    <row r="106" spans="1:1">
      <c r="A106" t="s">
        <v>368</v>
      </c>
    </row>
    <row r="107" spans="1:1">
      <c r="A107" t="s">
        <v>369</v>
      </c>
    </row>
    <row r="108" spans="1:1">
      <c r="A108" t="s">
        <v>370</v>
      </c>
    </row>
    <row r="109" spans="1:1">
      <c r="A109" t="s">
        <v>18</v>
      </c>
    </row>
    <row r="110" spans="1:1">
      <c r="A110" t="s">
        <v>371</v>
      </c>
    </row>
    <row r="111" spans="1:1">
      <c r="A111" t="s">
        <v>372</v>
      </c>
    </row>
    <row r="112" spans="1:1">
      <c r="A112" t="s">
        <v>18</v>
      </c>
    </row>
    <row r="113" spans="1:1">
      <c r="A113" t="s">
        <v>373</v>
      </c>
    </row>
    <row r="114" spans="1:1">
      <c r="A114" t="s">
        <v>18</v>
      </c>
    </row>
    <row r="115" spans="1:1">
      <c r="A115" t="s">
        <v>374</v>
      </c>
    </row>
    <row r="116" spans="1:1">
      <c r="A116" t="s">
        <v>375</v>
      </c>
    </row>
    <row r="117" spans="1:1">
      <c r="A117" t="s">
        <v>376</v>
      </c>
    </row>
    <row r="118" spans="1:1">
      <c r="A118" t="s">
        <v>18</v>
      </c>
    </row>
    <row r="119" spans="1:1">
      <c r="A119" t="s">
        <v>377</v>
      </c>
    </row>
    <row r="120" spans="1:1">
      <c r="A120" t="s">
        <v>18</v>
      </c>
    </row>
    <row r="121" spans="1:1">
      <c r="A121" t="s">
        <v>378</v>
      </c>
    </row>
    <row r="122" spans="1:1">
      <c r="A122" t="s">
        <v>379</v>
      </c>
    </row>
    <row r="123" spans="1:1">
      <c r="A123" t="s">
        <v>18</v>
      </c>
    </row>
    <row r="124" spans="1:1">
      <c r="A124" t="s">
        <v>380</v>
      </c>
    </row>
    <row r="125" spans="1:1">
      <c r="A125" t="s">
        <v>18</v>
      </c>
    </row>
    <row r="126" spans="1:1">
      <c r="A126" t="s">
        <v>381</v>
      </c>
    </row>
    <row r="130" spans="1:1">
      <c r="A130" t="s">
        <v>46</v>
      </c>
    </row>
    <row r="131" spans="1:1">
      <c r="A131" t="s">
        <v>18</v>
      </c>
    </row>
    <row r="132" spans="1:1">
      <c r="A132" t="s">
        <v>382</v>
      </c>
    </row>
    <row r="133" spans="1:1">
      <c r="A133" t="s">
        <v>47</v>
      </c>
    </row>
    <row r="134" spans="1:1">
      <c r="A134" t="s">
        <v>383</v>
      </c>
    </row>
    <row r="135" spans="1:1">
      <c r="A135" t="s">
        <v>384</v>
      </c>
    </row>
    <row r="136" spans="1:1">
      <c r="A136" t="s">
        <v>385</v>
      </c>
    </row>
    <row r="137" spans="1:1">
      <c r="A137" t="s">
        <v>386</v>
      </c>
    </row>
    <row r="138" spans="1:1">
      <c r="A138" t="s">
        <v>387</v>
      </c>
    </row>
    <row r="139" spans="1:1">
      <c r="A139" t="s">
        <v>388</v>
      </c>
    </row>
    <row r="140" spans="1:1">
      <c r="A140" t="s">
        <v>389</v>
      </c>
    </row>
    <row r="143" spans="1:1">
      <c r="A143" t="s">
        <v>390</v>
      </c>
    </row>
    <row r="144" spans="1:1">
      <c r="A144" t="s">
        <v>18</v>
      </c>
    </row>
    <row r="145" spans="1:1">
      <c r="A145" t="s">
        <v>391</v>
      </c>
    </row>
    <row r="146" spans="1:1">
      <c r="A146" t="s">
        <v>18</v>
      </c>
    </row>
    <row r="147" spans="1:1">
      <c r="A147" t="s">
        <v>392</v>
      </c>
    </row>
    <row r="148" spans="1:1">
      <c r="A148" t="s">
        <v>393</v>
      </c>
    </row>
    <row r="149" spans="1:1">
      <c r="A149" t="s">
        <v>394</v>
      </c>
    </row>
    <row r="150" spans="1:1">
      <c r="A150" t="s">
        <v>395</v>
      </c>
    </row>
    <row r="151" spans="1:1">
      <c r="A151" t="s">
        <v>396</v>
      </c>
    </row>
    <row r="152" spans="1:1">
      <c r="A152" t="s">
        <v>397</v>
      </c>
    </row>
    <row r="153" spans="1:1">
      <c r="A153" t="s">
        <v>398</v>
      </c>
    </row>
    <row r="154" spans="1:1">
      <c r="A154" t="s">
        <v>399</v>
      </c>
    </row>
    <row r="155" spans="1:1">
      <c r="A155" t="s">
        <v>400</v>
      </c>
    </row>
    <row r="156" spans="1:1">
      <c r="A156" t="s">
        <v>401</v>
      </c>
    </row>
    <row r="157" spans="1:1">
      <c r="A157" t="s">
        <v>402</v>
      </c>
    </row>
    <row r="158" spans="1:1">
      <c r="A158" t="s">
        <v>403</v>
      </c>
    </row>
    <row r="159" spans="1:1">
      <c r="A159" t="s">
        <v>404</v>
      </c>
    </row>
    <row r="160" spans="1:1">
      <c r="A160" t="s">
        <v>405</v>
      </c>
    </row>
    <row r="161" spans="1:1">
      <c r="A161" t="s">
        <v>406</v>
      </c>
    </row>
    <row r="162" spans="1:1">
      <c r="A162" t="s">
        <v>407</v>
      </c>
    </row>
    <row r="163" spans="1:1">
      <c r="A163" t="s">
        <v>408</v>
      </c>
    </row>
    <row r="164" spans="1:1">
      <c r="A164" t="s">
        <v>409</v>
      </c>
    </row>
    <row r="165" spans="1:1">
      <c r="A165" t="s">
        <v>410</v>
      </c>
    </row>
    <row r="166" spans="1:1">
      <c r="A166" t="s">
        <v>411</v>
      </c>
    </row>
    <row r="167" spans="1:1">
      <c r="A167" t="s">
        <v>412</v>
      </c>
    </row>
    <row r="168" spans="1:1">
      <c r="A168" t="s">
        <v>413</v>
      </c>
    </row>
    <row r="169" spans="1:1">
      <c r="A169" t="s">
        <v>414</v>
      </c>
    </row>
    <row r="170" spans="1:1">
      <c r="A170" t="s">
        <v>415</v>
      </c>
    </row>
    <row r="171" spans="1:1">
      <c r="A171" t="s">
        <v>416</v>
      </c>
    </row>
    <row r="172" spans="1:1">
      <c r="A172" t="s">
        <v>417</v>
      </c>
    </row>
    <row r="173" spans="1:1">
      <c r="A173" t="s">
        <v>418</v>
      </c>
    </row>
    <row r="174" spans="1:1">
      <c r="A174" t="s">
        <v>419</v>
      </c>
    </row>
    <row r="175" spans="1:1">
      <c r="A175" t="s">
        <v>420</v>
      </c>
    </row>
    <row r="176" spans="1:1">
      <c r="A176" t="s">
        <v>421</v>
      </c>
    </row>
    <row r="177" spans="1:1">
      <c r="A177" t="s">
        <v>422</v>
      </c>
    </row>
    <row r="178" spans="1:1">
      <c r="A178" t="s">
        <v>423</v>
      </c>
    </row>
    <row r="179" spans="1:1">
      <c r="A179" t="s">
        <v>424</v>
      </c>
    </row>
    <row r="180" spans="1:1">
      <c r="A180" t="s">
        <v>425</v>
      </c>
    </row>
    <row r="181" spans="1:1">
      <c r="A181" t="s">
        <v>426</v>
      </c>
    </row>
    <row r="182" spans="1:1">
      <c r="A182" t="s">
        <v>427</v>
      </c>
    </row>
    <row r="183" spans="1:1">
      <c r="A183" t="s">
        <v>428</v>
      </c>
    </row>
    <row r="184" spans="1:1">
      <c r="A184" t="s">
        <v>429</v>
      </c>
    </row>
    <row r="185" spans="1:1">
      <c r="A185" t="s">
        <v>430</v>
      </c>
    </row>
    <row r="186" spans="1:1">
      <c r="A186" t="s">
        <v>431</v>
      </c>
    </row>
    <row r="187" spans="1:1">
      <c r="A187" t="s">
        <v>432</v>
      </c>
    </row>
    <row r="188" spans="1:1">
      <c r="A188" t="s">
        <v>433</v>
      </c>
    </row>
    <row r="189" spans="1:1">
      <c r="A189" t="s">
        <v>434</v>
      </c>
    </row>
    <row r="190" spans="1:1">
      <c r="A190" t="s">
        <v>435</v>
      </c>
    </row>
    <row r="191" spans="1:1">
      <c r="A191" t="s">
        <v>436</v>
      </c>
    </row>
    <row r="192" spans="1:1">
      <c r="A192" t="s">
        <v>437</v>
      </c>
    </row>
    <row r="193" spans="1:1">
      <c r="A193" t="s">
        <v>438</v>
      </c>
    </row>
    <row r="194" spans="1:1">
      <c r="A194" t="s">
        <v>439</v>
      </c>
    </row>
    <row r="195" spans="1:1">
      <c r="A195" t="s">
        <v>440</v>
      </c>
    </row>
    <row r="196" spans="1:1">
      <c r="A196" t="s">
        <v>441</v>
      </c>
    </row>
    <row r="197" spans="1:1">
      <c r="A197" t="s">
        <v>442</v>
      </c>
    </row>
    <row r="198" spans="1:1">
      <c r="A198" t="s">
        <v>443</v>
      </c>
    </row>
    <row r="199" spans="1:1">
      <c r="A199" t="s">
        <v>444</v>
      </c>
    </row>
    <row r="200" spans="1:1">
      <c r="A200" t="s">
        <v>445</v>
      </c>
    </row>
    <row r="201" spans="1:1">
      <c r="A201" t="s">
        <v>446</v>
      </c>
    </row>
    <row r="202" spans="1:1">
      <c r="A202" t="s">
        <v>447</v>
      </c>
    </row>
    <row r="203" spans="1:1">
      <c r="A203" t="s">
        <v>448</v>
      </c>
    </row>
    <row r="204" spans="1:1">
      <c r="A204" t="s">
        <v>449</v>
      </c>
    </row>
    <row r="205" spans="1:1">
      <c r="A205" t="s">
        <v>450</v>
      </c>
    </row>
    <row r="206" spans="1:1">
      <c r="A206" t="s">
        <v>451</v>
      </c>
    </row>
    <row r="207" spans="1:1">
      <c r="A207" t="s">
        <v>452</v>
      </c>
    </row>
    <row r="208" spans="1:1">
      <c r="A208" t="s">
        <v>453</v>
      </c>
    </row>
    <row r="209" spans="1:1">
      <c r="A209" t="s">
        <v>454</v>
      </c>
    </row>
    <row r="210" spans="1:1">
      <c r="A210" t="s">
        <v>455</v>
      </c>
    </row>
    <row r="211" spans="1:1">
      <c r="A211" t="s">
        <v>456</v>
      </c>
    </row>
    <row r="212" spans="1:1">
      <c r="A212" t="s">
        <v>457</v>
      </c>
    </row>
    <row r="213" spans="1:1">
      <c r="A213" t="s">
        <v>458</v>
      </c>
    </row>
    <row r="214" spans="1:1">
      <c r="A214" t="s">
        <v>459</v>
      </c>
    </row>
    <row r="215" spans="1:1">
      <c r="A215" t="s">
        <v>460</v>
      </c>
    </row>
    <row r="216" spans="1:1">
      <c r="A216" t="s">
        <v>461</v>
      </c>
    </row>
    <row r="217" spans="1:1">
      <c r="A217" t="s">
        <v>462</v>
      </c>
    </row>
    <row r="218" spans="1:1">
      <c r="A218" t="s">
        <v>463</v>
      </c>
    </row>
    <row r="219" spans="1:1">
      <c r="A219" t="s">
        <v>464</v>
      </c>
    </row>
    <row r="220" spans="1:1">
      <c r="A220" t="s">
        <v>465</v>
      </c>
    </row>
    <row r="221" spans="1:1">
      <c r="A221" t="s">
        <v>466</v>
      </c>
    </row>
    <row r="222" spans="1:1">
      <c r="A222" t="s">
        <v>467</v>
      </c>
    </row>
    <row r="223" spans="1:1">
      <c r="A223" t="s">
        <v>468</v>
      </c>
    </row>
    <row r="224" spans="1:1">
      <c r="A224" t="s">
        <v>469</v>
      </c>
    </row>
    <row r="225" spans="1:1">
      <c r="A225" t="s">
        <v>470</v>
      </c>
    </row>
    <row r="226" spans="1:1">
      <c r="A226" t="s">
        <v>471</v>
      </c>
    </row>
    <row r="227" spans="1:1">
      <c r="A227" t="s">
        <v>472</v>
      </c>
    </row>
    <row r="228" spans="1:1">
      <c r="A228" t="s">
        <v>473</v>
      </c>
    </row>
    <row r="229" spans="1:1">
      <c r="A229" t="s">
        <v>474</v>
      </c>
    </row>
    <row r="230" spans="1:1">
      <c r="A230" t="s">
        <v>475</v>
      </c>
    </row>
    <row r="231" spans="1:1">
      <c r="A231" t="s">
        <v>476</v>
      </c>
    </row>
    <row r="232" spans="1:1">
      <c r="A232" t="s">
        <v>477</v>
      </c>
    </row>
    <row r="233" spans="1:1">
      <c r="A233" t="s">
        <v>478</v>
      </c>
    </row>
    <row r="234" spans="1:1">
      <c r="A234" t="s">
        <v>18</v>
      </c>
    </row>
    <row r="237" spans="1:1">
      <c r="A237" t="s">
        <v>479</v>
      </c>
    </row>
    <row r="238" spans="1:1">
      <c r="A238" t="s">
        <v>18</v>
      </c>
    </row>
    <row r="239" spans="1:1">
      <c r="A239" t="s">
        <v>480</v>
      </c>
    </row>
    <row r="240" spans="1:1">
      <c r="A240" t="s">
        <v>18</v>
      </c>
    </row>
    <row r="241" spans="1:1">
      <c r="A241" t="s">
        <v>481</v>
      </c>
    </row>
    <row r="242" spans="1:1">
      <c r="A242" t="s">
        <v>482</v>
      </c>
    </row>
    <row r="243" spans="1:1">
      <c r="A243" t="s">
        <v>483</v>
      </c>
    </row>
    <row r="244" spans="1:1">
      <c r="A244" t="s">
        <v>484</v>
      </c>
    </row>
    <row r="245" spans="1:1">
      <c r="A245" t="s">
        <v>18</v>
      </c>
    </row>
    <row r="246" spans="1:1">
      <c r="A246" t="s">
        <v>485</v>
      </c>
    </row>
    <row r="247" spans="1:1">
      <c r="A247" t="s">
        <v>486</v>
      </c>
    </row>
    <row r="248" spans="1:1">
      <c r="A248" t="s">
        <v>487</v>
      </c>
    </row>
    <row r="249" spans="1:1">
      <c r="A249" t="s">
        <v>488</v>
      </c>
    </row>
    <row r="250" spans="1:1">
      <c r="A250" t="s">
        <v>18</v>
      </c>
    </row>
    <row r="251" spans="1:1">
      <c r="A251" t="s">
        <v>489</v>
      </c>
    </row>
    <row r="252" spans="1:1">
      <c r="A252" t="s">
        <v>490</v>
      </c>
    </row>
    <row r="253" spans="1:1">
      <c r="A253" t="s">
        <v>491</v>
      </c>
    </row>
    <row r="254" spans="1:1">
      <c r="A254" t="s">
        <v>492</v>
      </c>
    </row>
    <row r="255" spans="1:1">
      <c r="A255" t="s">
        <v>18</v>
      </c>
    </row>
    <row r="256" spans="1:1">
      <c r="A256" t="s">
        <v>493</v>
      </c>
    </row>
    <row r="257" spans="1:1">
      <c r="A257" t="s">
        <v>494</v>
      </c>
    </row>
    <row r="258" spans="1:1">
      <c r="A258" t="s">
        <v>495</v>
      </c>
    </row>
    <row r="259" spans="1:1">
      <c r="A259" t="s">
        <v>18</v>
      </c>
    </row>
    <row r="260" spans="1:1">
      <c r="A260" t="s">
        <v>496</v>
      </c>
    </row>
    <row r="261" spans="1:1">
      <c r="A261" t="s">
        <v>497</v>
      </c>
    </row>
    <row r="262" spans="1:1">
      <c r="A262" t="s">
        <v>18</v>
      </c>
    </row>
    <row r="263" spans="1:1">
      <c r="A263" t="s">
        <v>498</v>
      </c>
    </row>
    <row r="264" spans="1:1">
      <c r="A264" t="s">
        <v>499</v>
      </c>
    </row>
    <row r="265" spans="1:1">
      <c r="A265" t="s">
        <v>500</v>
      </c>
    </row>
    <row r="266" spans="1:1">
      <c r="A266" t="s">
        <v>501</v>
      </c>
    </row>
    <row r="267" spans="1:1">
      <c r="A267" t="s">
        <v>18</v>
      </c>
    </row>
    <row r="268" spans="1:1">
      <c r="A268" t="s">
        <v>502</v>
      </c>
    </row>
    <row r="269" spans="1:1">
      <c r="A269" t="s">
        <v>503</v>
      </c>
    </row>
    <row r="270" spans="1:1">
      <c r="A270" t="s">
        <v>504</v>
      </c>
    </row>
    <row r="271" spans="1:1">
      <c r="A271" t="s">
        <v>505</v>
      </c>
    </row>
    <row r="272" spans="1:1">
      <c r="A272" t="s">
        <v>18</v>
      </c>
    </row>
    <row r="273" spans="1:1">
      <c r="A273" t="s">
        <v>506</v>
      </c>
    </row>
    <row r="274" spans="1:1">
      <c r="A274" t="s">
        <v>507</v>
      </c>
    </row>
    <row r="275" spans="1:1">
      <c r="A275" t="s">
        <v>508</v>
      </c>
    </row>
    <row r="276" spans="1:1">
      <c r="A276" t="s">
        <v>18</v>
      </c>
    </row>
    <row r="277" spans="1:1">
      <c r="A277" t="s">
        <v>509</v>
      </c>
    </row>
    <row r="278" spans="1:1">
      <c r="A278" t="s">
        <v>510</v>
      </c>
    </row>
    <row r="279" spans="1:1">
      <c r="A279" t="s">
        <v>18</v>
      </c>
    </row>
    <row r="280" spans="1:1">
      <c r="A280" t="s">
        <v>511</v>
      </c>
    </row>
    <row r="281" spans="1:1">
      <c r="A281" t="s">
        <v>512</v>
      </c>
    </row>
    <row r="282" spans="1:1">
      <c r="A282" t="s">
        <v>513</v>
      </c>
    </row>
    <row r="283" spans="1:1">
      <c r="A283" t="s">
        <v>514</v>
      </c>
    </row>
    <row r="284" spans="1:1">
      <c r="A284" t="s">
        <v>18</v>
      </c>
    </row>
    <row r="285" spans="1:1">
      <c r="A285" t="s">
        <v>515</v>
      </c>
    </row>
    <row r="286" spans="1:1">
      <c r="A286" t="s">
        <v>516</v>
      </c>
    </row>
    <row r="287" spans="1:1">
      <c r="A287" t="s">
        <v>517</v>
      </c>
    </row>
    <row r="288" spans="1:1">
      <c r="A288" t="s">
        <v>518</v>
      </c>
    </row>
    <row r="289" spans="1:1">
      <c r="A289" t="s">
        <v>18</v>
      </c>
    </row>
    <row r="290" spans="1:1">
      <c r="A290" t="s">
        <v>519</v>
      </c>
    </row>
    <row r="291" spans="1:1">
      <c r="A291" t="s">
        <v>520</v>
      </c>
    </row>
    <row r="292" spans="1:1">
      <c r="A292" t="s">
        <v>521</v>
      </c>
    </row>
    <row r="293" spans="1:1">
      <c r="A293" t="s">
        <v>18</v>
      </c>
    </row>
    <row r="294" spans="1:1">
      <c r="A294" t="s">
        <v>522</v>
      </c>
    </row>
    <row r="295" spans="1:1">
      <c r="A295" t="s">
        <v>523</v>
      </c>
    </row>
    <row r="296" spans="1:1">
      <c r="A296" t="s">
        <v>18</v>
      </c>
    </row>
    <row r="297" spans="1:1">
      <c r="A297" t="s">
        <v>524</v>
      </c>
    </row>
    <row r="298" spans="1:1">
      <c r="A298" t="s">
        <v>525</v>
      </c>
    </row>
    <row r="299" spans="1:1">
      <c r="A299" t="s">
        <v>526</v>
      </c>
    </row>
    <row r="300" spans="1:1">
      <c r="A300" t="s">
        <v>527</v>
      </c>
    </row>
    <row r="301" spans="1:1">
      <c r="A301" t="s">
        <v>18</v>
      </c>
    </row>
    <row r="302" spans="1:1">
      <c r="A302" t="s">
        <v>528</v>
      </c>
    </row>
    <row r="303" spans="1:1">
      <c r="A303" t="s">
        <v>529</v>
      </c>
    </row>
    <row r="304" spans="1:1">
      <c r="A304" t="s">
        <v>530</v>
      </c>
    </row>
    <row r="305" spans="1:1">
      <c r="A305" t="s">
        <v>531</v>
      </c>
    </row>
    <row r="306" spans="1:1">
      <c r="A306" t="s">
        <v>18</v>
      </c>
    </row>
    <row r="307" spans="1:1">
      <c r="A307" t="s">
        <v>532</v>
      </c>
    </row>
    <row r="308" spans="1:1">
      <c r="A308" t="s">
        <v>533</v>
      </c>
    </row>
    <row r="309" spans="1:1">
      <c r="A309" t="s">
        <v>534</v>
      </c>
    </row>
    <row r="310" spans="1:1">
      <c r="A310" t="s">
        <v>535</v>
      </c>
    </row>
    <row r="311" spans="1:1">
      <c r="A311" t="s">
        <v>18</v>
      </c>
    </row>
    <row r="312" spans="1:1">
      <c r="A312" t="s">
        <v>536</v>
      </c>
    </row>
    <row r="313" spans="1:1">
      <c r="A313" t="s">
        <v>537</v>
      </c>
    </row>
    <row r="314" spans="1:1">
      <c r="A314" t="s">
        <v>538</v>
      </c>
    </row>
    <row r="315" spans="1:1">
      <c r="A315" t="s">
        <v>18</v>
      </c>
    </row>
    <row r="316" spans="1:1">
      <c r="A316" t="s">
        <v>539</v>
      </c>
    </row>
    <row r="317" spans="1:1">
      <c r="A317" t="s">
        <v>540</v>
      </c>
    </row>
    <row r="318" spans="1:1">
      <c r="A318" t="s">
        <v>18</v>
      </c>
    </row>
    <row r="319" spans="1:1">
      <c r="A319" t="s">
        <v>541</v>
      </c>
    </row>
    <row r="320" spans="1:1">
      <c r="A320" t="s">
        <v>542</v>
      </c>
    </row>
    <row r="321" spans="1:1">
      <c r="A321" t="s">
        <v>543</v>
      </c>
    </row>
    <row r="322" spans="1:1">
      <c r="A322" t="s">
        <v>544</v>
      </c>
    </row>
    <row r="323" spans="1:1">
      <c r="A323" t="s">
        <v>18</v>
      </c>
    </row>
    <row r="324" spans="1:1">
      <c r="A324" t="s">
        <v>545</v>
      </c>
    </row>
    <row r="325" spans="1:1">
      <c r="A325" t="s">
        <v>546</v>
      </c>
    </row>
    <row r="326" spans="1:1">
      <c r="A326" t="s">
        <v>547</v>
      </c>
    </row>
    <row r="327" spans="1:1">
      <c r="A327" t="s">
        <v>548</v>
      </c>
    </row>
    <row r="328" spans="1:1">
      <c r="A328" t="s">
        <v>18</v>
      </c>
    </row>
    <row r="329" spans="1:1">
      <c r="A329" t="s">
        <v>549</v>
      </c>
    </row>
    <row r="330" spans="1:1">
      <c r="A330" t="s">
        <v>550</v>
      </c>
    </row>
    <row r="331" spans="1:1">
      <c r="A331" t="s">
        <v>551</v>
      </c>
    </row>
    <row r="332" spans="1:1">
      <c r="A332" t="s">
        <v>18</v>
      </c>
    </row>
    <row r="333" spans="1:1">
      <c r="A333" t="s">
        <v>552</v>
      </c>
    </row>
    <row r="334" spans="1:1">
      <c r="A334" t="s">
        <v>553</v>
      </c>
    </row>
    <row r="335" spans="1:1">
      <c r="A335" t="s">
        <v>18</v>
      </c>
    </row>
    <row r="336" spans="1:1">
      <c r="A336" t="s">
        <v>554</v>
      </c>
    </row>
    <row r="337" spans="1:1">
      <c r="A337" t="s">
        <v>555</v>
      </c>
    </row>
    <row r="338" spans="1:1">
      <c r="A338" t="s">
        <v>556</v>
      </c>
    </row>
    <row r="339" spans="1:1">
      <c r="A339" t="s">
        <v>557</v>
      </c>
    </row>
    <row r="340" spans="1:1">
      <c r="A340" t="s">
        <v>18</v>
      </c>
    </row>
    <row r="341" spans="1:1">
      <c r="A341" t="s">
        <v>558</v>
      </c>
    </row>
    <row r="342" spans="1:1">
      <c r="A342" t="s">
        <v>559</v>
      </c>
    </row>
    <row r="343" spans="1:1">
      <c r="A343" t="s">
        <v>560</v>
      </c>
    </row>
    <row r="344" spans="1:1">
      <c r="A344" t="s">
        <v>561</v>
      </c>
    </row>
    <row r="345" spans="1:1">
      <c r="A345" t="s">
        <v>18</v>
      </c>
    </row>
    <row r="346" spans="1:1">
      <c r="A346" t="s">
        <v>562</v>
      </c>
    </row>
    <row r="347" spans="1:1">
      <c r="A347" t="s">
        <v>563</v>
      </c>
    </row>
    <row r="348" spans="1:1">
      <c r="A348" t="s">
        <v>564</v>
      </c>
    </row>
    <row r="349" spans="1:1">
      <c r="A349" t="s">
        <v>18</v>
      </c>
    </row>
    <row r="350" spans="1:1">
      <c r="A350" t="s">
        <v>565</v>
      </c>
    </row>
    <row r="351" spans="1:1">
      <c r="A351" t="s">
        <v>566</v>
      </c>
    </row>
    <row r="352" spans="1:1">
      <c r="A352" t="s">
        <v>18</v>
      </c>
    </row>
    <row r="353" spans="1:1">
      <c r="A353" t="s">
        <v>567</v>
      </c>
    </row>
    <row r="354" spans="1:1">
      <c r="A354" t="s">
        <v>568</v>
      </c>
    </row>
    <row r="355" spans="1:1">
      <c r="A355" t="s">
        <v>569</v>
      </c>
    </row>
    <row r="356" spans="1:1">
      <c r="A356" t="s">
        <v>570</v>
      </c>
    </row>
    <row r="357" spans="1:1">
      <c r="A357" t="s">
        <v>18</v>
      </c>
    </row>
    <row r="358" spans="1:1">
      <c r="A358" t="s">
        <v>571</v>
      </c>
    </row>
    <row r="359" spans="1:1">
      <c r="A359" t="s">
        <v>572</v>
      </c>
    </row>
    <row r="360" spans="1:1">
      <c r="A360" t="s">
        <v>573</v>
      </c>
    </row>
    <row r="361" spans="1:1">
      <c r="A361" t="s">
        <v>574</v>
      </c>
    </row>
    <row r="362" spans="1:1">
      <c r="A362" t="s">
        <v>18</v>
      </c>
    </row>
    <row r="363" spans="1:1">
      <c r="A363" t="s">
        <v>575</v>
      </c>
    </row>
    <row r="364" spans="1:1">
      <c r="A364" t="s">
        <v>576</v>
      </c>
    </row>
    <row r="365" spans="1:1">
      <c r="A365" t="s">
        <v>577</v>
      </c>
    </row>
    <row r="366" spans="1:1">
      <c r="A366" t="s">
        <v>578</v>
      </c>
    </row>
    <row r="367" spans="1:1">
      <c r="A367" t="s">
        <v>18</v>
      </c>
    </row>
    <row r="368" spans="1:1">
      <c r="A368" t="s">
        <v>579</v>
      </c>
    </row>
    <row r="369" spans="1:1">
      <c r="A369" t="s">
        <v>580</v>
      </c>
    </row>
    <row r="370" spans="1:1">
      <c r="A370" t="s">
        <v>581</v>
      </c>
    </row>
    <row r="371" spans="1:1">
      <c r="A371" t="s">
        <v>18</v>
      </c>
    </row>
    <row r="372" spans="1:1">
      <c r="A372" t="s">
        <v>582</v>
      </c>
    </row>
    <row r="373" spans="1:1">
      <c r="A373" t="s">
        <v>583</v>
      </c>
    </row>
    <row r="374" spans="1:1">
      <c r="A374" t="s">
        <v>18</v>
      </c>
    </row>
    <row r="375" spans="1:1">
      <c r="A375" t="s">
        <v>584</v>
      </c>
    </row>
    <row r="376" spans="1:1">
      <c r="A376" t="s">
        <v>585</v>
      </c>
    </row>
    <row r="377" spans="1:1">
      <c r="A377" t="s">
        <v>586</v>
      </c>
    </row>
    <row r="378" spans="1:1">
      <c r="A378" t="s">
        <v>587</v>
      </c>
    </row>
    <row r="379" spans="1:1">
      <c r="A379" t="s">
        <v>18</v>
      </c>
    </row>
    <row r="380" spans="1:1">
      <c r="A380" t="s">
        <v>588</v>
      </c>
    </row>
    <row r="381" spans="1:1">
      <c r="A381" t="s">
        <v>589</v>
      </c>
    </row>
    <row r="382" spans="1:1">
      <c r="A382" t="s">
        <v>590</v>
      </c>
    </row>
    <row r="383" spans="1:1">
      <c r="A383" t="s">
        <v>591</v>
      </c>
    </row>
    <row r="384" spans="1:1">
      <c r="A384" t="s">
        <v>18</v>
      </c>
    </row>
    <row r="385" spans="1:1">
      <c r="A385" t="s">
        <v>592</v>
      </c>
    </row>
    <row r="386" spans="1:1">
      <c r="A386" t="s">
        <v>593</v>
      </c>
    </row>
    <row r="387" spans="1:1">
      <c r="A387" t="s">
        <v>594</v>
      </c>
    </row>
    <row r="388" spans="1:1">
      <c r="A388" t="s">
        <v>18</v>
      </c>
    </row>
    <row r="389" spans="1:1">
      <c r="A389" t="s">
        <v>595</v>
      </c>
    </row>
    <row r="390" spans="1:1">
      <c r="A390" t="s">
        <v>596</v>
      </c>
    </row>
    <row r="391" spans="1:1">
      <c r="A391" t="s">
        <v>18</v>
      </c>
    </row>
    <row r="392" spans="1:1">
      <c r="A392" t="s">
        <v>597</v>
      </c>
    </row>
    <row r="393" spans="1:1">
      <c r="A393" t="s">
        <v>598</v>
      </c>
    </row>
    <row r="394" spans="1:1">
      <c r="A394" t="s">
        <v>599</v>
      </c>
    </row>
    <row r="395" spans="1:1">
      <c r="A395" t="s">
        <v>600</v>
      </c>
    </row>
    <row r="396" spans="1:1">
      <c r="A396" t="s">
        <v>18</v>
      </c>
    </row>
    <row r="397" spans="1:1">
      <c r="A397" t="s">
        <v>601</v>
      </c>
    </row>
    <row r="398" spans="1:1">
      <c r="A398" t="s">
        <v>602</v>
      </c>
    </row>
    <row r="399" spans="1:1">
      <c r="A399" t="s">
        <v>603</v>
      </c>
    </row>
    <row r="400" spans="1:1">
      <c r="A400" t="s">
        <v>604</v>
      </c>
    </row>
    <row r="401" spans="1:1">
      <c r="A401" t="s">
        <v>18</v>
      </c>
    </row>
    <row r="402" spans="1:1">
      <c r="A402" t="s">
        <v>605</v>
      </c>
    </row>
    <row r="403" spans="1:1">
      <c r="A403" t="s">
        <v>606</v>
      </c>
    </row>
    <row r="404" spans="1:1">
      <c r="A404" t="s">
        <v>607</v>
      </c>
    </row>
    <row r="405" spans="1:1">
      <c r="A405" t="s">
        <v>18</v>
      </c>
    </row>
    <row r="406" spans="1:1">
      <c r="A406" t="s">
        <v>608</v>
      </c>
    </row>
    <row r="407" spans="1:1">
      <c r="A407" t="s">
        <v>609</v>
      </c>
    </row>
    <row r="408" spans="1:1">
      <c r="A408" t="s">
        <v>18</v>
      </c>
    </row>
    <row r="409" spans="1:1">
      <c r="A409" t="s">
        <v>610</v>
      </c>
    </row>
    <row r="410" spans="1:1">
      <c r="A410" t="s">
        <v>611</v>
      </c>
    </row>
    <row r="411" spans="1:1">
      <c r="A411" t="s">
        <v>18</v>
      </c>
    </row>
    <row r="412" spans="1:1">
      <c r="A412" t="s">
        <v>612</v>
      </c>
    </row>
    <row r="413" spans="1:1">
      <c r="A413" t="s">
        <v>613</v>
      </c>
    </row>
    <row r="414" spans="1:1">
      <c r="A414" t="s">
        <v>614</v>
      </c>
    </row>
    <row r="415" spans="1:1">
      <c r="A415" t="s">
        <v>615</v>
      </c>
    </row>
    <row r="416" spans="1:1">
      <c r="A416" t="s">
        <v>18</v>
      </c>
    </row>
    <row r="417" spans="1:1">
      <c r="A417" t="s">
        <v>616</v>
      </c>
    </row>
    <row r="418" spans="1:1">
      <c r="A418" t="s">
        <v>617</v>
      </c>
    </row>
    <row r="419" spans="1:1">
      <c r="A419" t="s">
        <v>18</v>
      </c>
    </row>
    <row r="422" spans="1:1">
      <c r="A422" t="s">
        <v>108</v>
      </c>
    </row>
    <row r="423" spans="1:1">
      <c r="A423" t="s">
        <v>618</v>
      </c>
    </row>
    <row r="424" spans="1:1">
      <c r="A424" t="s">
        <v>18</v>
      </c>
    </row>
    <row r="425" spans="1:1">
      <c r="A425" t="s">
        <v>619</v>
      </c>
    </row>
    <row r="426" spans="1:1">
      <c r="A426" t="s">
        <v>18</v>
      </c>
    </row>
    <row r="427" spans="1:1">
      <c r="A427" t="s">
        <v>620</v>
      </c>
    </row>
    <row r="428" spans="1:1">
      <c r="A428" t="s">
        <v>621</v>
      </c>
    </row>
    <row r="429" spans="1:1">
      <c r="A429" t="s">
        <v>622</v>
      </c>
    </row>
    <row r="430" spans="1:1">
      <c r="A430" t="s">
        <v>623</v>
      </c>
    </row>
    <row r="431" spans="1:1">
      <c r="A431" t="s">
        <v>624</v>
      </c>
    </row>
    <row r="432" spans="1:1">
      <c r="A432" t="s">
        <v>625</v>
      </c>
    </row>
    <row r="433" spans="1:1">
      <c r="A433" t="s">
        <v>626</v>
      </c>
    </row>
    <row r="434" spans="1:1">
      <c r="A434" t="s">
        <v>627</v>
      </c>
    </row>
    <row r="435" spans="1:1">
      <c r="A435" t="s">
        <v>628</v>
      </c>
    </row>
    <row r="436" spans="1:1">
      <c r="A436" t="s">
        <v>629</v>
      </c>
    </row>
    <row r="437" spans="1:1">
      <c r="A437" t="s">
        <v>630</v>
      </c>
    </row>
    <row r="438" spans="1:1">
      <c r="A438" t="s">
        <v>631</v>
      </c>
    </row>
    <row r="439" spans="1:1">
      <c r="A439" t="s">
        <v>632</v>
      </c>
    </row>
    <row r="440" spans="1:1">
      <c r="A440" t="s">
        <v>633</v>
      </c>
    </row>
    <row r="441" spans="1:1">
      <c r="A441" t="s">
        <v>634</v>
      </c>
    </row>
    <row r="442" spans="1:1">
      <c r="A442" t="s">
        <v>635</v>
      </c>
    </row>
    <row r="443" spans="1:1">
      <c r="A443" t="s">
        <v>636</v>
      </c>
    </row>
    <row r="444" spans="1:1">
      <c r="A444" t="s">
        <v>637</v>
      </c>
    </row>
    <row r="445" spans="1:1">
      <c r="A445" t="s">
        <v>638</v>
      </c>
    </row>
    <row r="446" spans="1:1">
      <c r="A446" t="s">
        <v>639</v>
      </c>
    </row>
    <row r="447" spans="1:1">
      <c r="A447" t="s">
        <v>640</v>
      </c>
    </row>
    <row r="448" spans="1:1">
      <c r="A448" t="s">
        <v>641</v>
      </c>
    </row>
    <row r="449" spans="1:1">
      <c r="A449" t="s">
        <v>642</v>
      </c>
    </row>
    <row r="450" spans="1:1">
      <c r="A450" t="s">
        <v>643</v>
      </c>
    </row>
    <row r="451" spans="1:1">
      <c r="A451" t="s">
        <v>644</v>
      </c>
    </row>
    <row r="452" spans="1:1">
      <c r="A452" t="s">
        <v>645</v>
      </c>
    </row>
    <row r="453" spans="1:1">
      <c r="A453" t="s">
        <v>646</v>
      </c>
    </row>
    <row r="454" spans="1:1">
      <c r="A454" t="s">
        <v>647</v>
      </c>
    </row>
    <row r="455" spans="1:1">
      <c r="A455" t="s">
        <v>648</v>
      </c>
    </row>
    <row r="456" spans="1:1">
      <c r="A456" t="s">
        <v>649</v>
      </c>
    </row>
    <row r="457" spans="1:1">
      <c r="A457" t="s">
        <v>650</v>
      </c>
    </row>
    <row r="458" spans="1:1">
      <c r="A458" t="s">
        <v>651</v>
      </c>
    </row>
    <row r="459" spans="1:1">
      <c r="A459" t="s">
        <v>652</v>
      </c>
    </row>
    <row r="460" spans="1:1">
      <c r="A460" t="s">
        <v>653</v>
      </c>
    </row>
    <row r="461" spans="1:1">
      <c r="A461" t="s">
        <v>654</v>
      </c>
    </row>
    <row r="462" spans="1:1">
      <c r="A462" t="s">
        <v>655</v>
      </c>
    </row>
    <row r="463" spans="1:1">
      <c r="A463" t="s">
        <v>656</v>
      </c>
    </row>
    <row r="464" spans="1:1">
      <c r="A464" t="s">
        <v>657</v>
      </c>
    </row>
    <row r="465" spans="1:1">
      <c r="A465" t="s">
        <v>658</v>
      </c>
    </row>
    <row r="466" spans="1:1">
      <c r="A466" t="s">
        <v>659</v>
      </c>
    </row>
    <row r="467" spans="1:1">
      <c r="A467" t="s">
        <v>660</v>
      </c>
    </row>
    <row r="468" spans="1:1">
      <c r="A468" t="s">
        <v>661</v>
      </c>
    </row>
    <row r="469" spans="1:1">
      <c r="A469" t="s">
        <v>18</v>
      </c>
    </row>
    <row r="472" spans="1:1">
      <c r="A472" t="s">
        <v>119</v>
      </c>
    </row>
    <row r="473" spans="1:1">
      <c r="A473" t="s">
        <v>120</v>
      </c>
    </row>
    <row r="474" spans="1:1">
      <c r="A47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7C13-0169-EE4E-9AF3-A753CEF243E8}">
  <dimension ref="A1:A484"/>
  <sheetViews>
    <sheetView topLeftCell="A3" workbookViewId="0">
      <selection activeCell="A24" sqref="A24"/>
    </sheetView>
  </sheetViews>
  <sheetFormatPr baseColWidth="10" defaultRowHeight="16"/>
  <sheetData>
    <row r="1" spans="1:1">
      <c r="A1" t="s">
        <v>17</v>
      </c>
    </row>
    <row r="2" spans="1:1">
      <c r="A2" t="s">
        <v>662</v>
      </c>
    </row>
    <row r="3" spans="1:1">
      <c r="A3" t="s">
        <v>663</v>
      </c>
    </row>
    <row r="5" spans="1:1">
      <c r="A5" t="s">
        <v>664</v>
      </c>
    </row>
    <row r="6" spans="1:1">
      <c r="A6" t="s">
        <v>18</v>
      </c>
    </row>
    <row r="7" spans="1:1">
      <c r="A7" t="s">
        <v>665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666</v>
      </c>
    </row>
    <row r="13" spans="1:1">
      <c r="A13" t="s">
        <v>23</v>
      </c>
    </row>
    <row r="15" spans="1:1">
      <c r="A15" t="s">
        <v>667</v>
      </c>
    </row>
    <row r="16" spans="1:1">
      <c r="A16" t="s">
        <v>668</v>
      </c>
    </row>
    <row r="17" spans="1:1">
      <c r="A17" t="s">
        <v>309</v>
      </c>
    </row>
    <row r="18" spans="1:1">
      <c r="A18" t="s">
        <v>310</v>
      </c>
    </row>
    <row r="19" spans="1:1">
      <c r="A19" t="s">
        <v>669</v>
      </c>
    </row>
    <row r="20" spans="1:1">
      <c r="A20" t="s">
        <v>27</v>
      </c>
    </row>
    <row r="21" spans="1:1">
      <c r="A21" t="s">
        <v>670</v>
      </c>
    </row>
    <row r="22" spans="1:1">
      <c r="A22" t="s">
        <v>671</v>
      </c>
    </row>
    <row r="23" spans="1:1">
      <c r="A23" t="s">
        <v>672</v>
      </c>
    </row>
    <row r="24" spans="1:1">
      <c r="A24" t="s">
        <v>673</v>
      </c>
    </row>
    <row r="25" spans="1:1">
      <c r="A25" t="s">
        <v>674</v>
      </c>
    </row>
    <row r="27" spans="1:1">
      <c r="A27" t="s">
        <v>18</v>
      </c>
    </row>
    <row r="28" spans="1:1">
      <c r="A28" t="s">
        <v>675</v>
      </c>
    </row>
    <row r="29" spans="1:1">
      <c r="A29" t="s">
        <v>18</v>
      </c>
    </row>
    <row r="30" spans="1:1">
      <c r="A30" t="s">
        <v>676</v>
      </c>
    </row>
    <row r="31" spans="1:1">
      <c r="A31" t="s">
        <v>677</v>
      </c>
    </row>
    <row r="32" spans="1:1">
      <c r="A32" t="s">
        <v>18</v>
      </c>
    </row>
    <row r="33" spans="1:1">
      <c r="A33" t="s">
        <v>678</v>
      </c>
    </row>
    <row r="34" spans="1:1">
      <c r="A34" t="s">
        <v>679</v>
      </c>
    </row>
    <row r="35" spans="1:1">
      <c r="A35" t="s">
        <v>18</v>
      </c>
    </row>
    <row r="36" spans="1:1">
      <c r="A36" t="s">
        <v>680</v>
      </c>
    </row>
    <row r="37" spans="1:1">
      <c r="A37" t="s">
        <v>681</v>
      </c>
    </row>
    <row r="38" spans="1:1">
      <c r="A38" t="s">
        <v>18</v>
      </c>
    </row>
    <row r="39" spans="1:1">
      <c r="A39" t="s">
        <v>682</v>
      </c>
    </row>
    <row r="40" spans="1:1">
      <c r="A40" t="s">
        <v>18</v>
      </c>
    </row>
    <row r="41" spans="1:1">
      <c r="A41" t="s">
        <v>683</v>
      </c>
    </row>
    <row r="42" spans="1:1">
      <c r="A42" t="s">
        <v>684</v>
      </c>
    </row>
    <row r="43" spans="1:1">
      <c r="A43" t="s">
        <v>685</v>
      </c>
    </row>
    <row r="44" spans="1:1">
      <c r="A44" t="s">
        <v>18</v>
      </c>
    </row>
    <row r="45" spans="1:1">
      <c r="A45" t="s">
        <v>686</v>
      </c>
    </row>
    <row r="46" spans="1:1">
      <c r="A46" t="s">
        <v>687</v>
      </c>
    </row>
    <row r="47" spans="1:1">
      <c r="A47" t="s">
        <v>18</v>
      </c>
    </row>
    <row r="48" spans="1:1">
      <c r="A48" t="s">
        <v>688</v>
      </c>
    </row>
    <row r="49" spans="1:1">
      <c r="A49" t="s">
        <v>18</v>
      </c>
    </row>
    <row r="50" spans="1:1">
      <c r="A50" t="s">
        <v>689</v>
      </c>
    </row>
    <row r="51" spans="1:1">
      <c r="A51" t="s">
        <v>690</v>
      </c>
    </row>
    <row r="52" spans="1:1">
      <c r="A52" t="s">
        <v>691</v>
      </c>
    </row>
    <row r="53" spans="1:1">
      <c r="A53" t="s">
        <v>18</v>
      </c>
    </row>
    <row r="54" spans="1:1">
      <c r="A54" t="s">
        <v>692</v>
      </c>
    </row>
    <row r="55" spans="1:1">
      <c r="A55" t="s">
        <v>693</v>
      </c>
    </row>
    <row r="56" spans="1:1">
      <c r="A56" t="s">
        <v>18</v>
      </c>
    </row>
    <row r="57" spans="1:1">
      <c r="A57" t="s">
        <v>694</v>
      </c>
    </row>
    <row r="58" spans="1:1">
      <c r="A58" t="s">
        <v>18</v>
      </c>
    </row>
    <row r="59" spans="1:1">
      <c r="A59" t="s">
        <v>695</v>
      </c>
    </row>
    <row r="60" spans="1:1">
      <c r="A60" t="s">
        <v>696</v>
      </c>
    </row>
    <row r="61" spans="1:1">
      <c r="A61" t="s">
        <v>697</v>
      </c>
    </row>
    <row r="62" spans="1:1">
      <c r="A62" t="s">
        <v>18</v>
      </c>
    </row>
    <row r="63" spans="1:1">
      <c r="A63" t="s">
        <v>698</v>
      </c>
    </row>
    <row r="64" spans="1:1">
      <c r="A64" t="s">
        <v>18</v>
      </c>
    </row>
    <row r="65" spans="1:1">
      <c r="A65" t="s">
        <v>699</v>
      </c>
    </row>
    <row r="66" spans="1:1">
      <c r="A66" t="s">
        <v>700</v>
      </c>
    </row>
    <row r="67" spans="1:1">
      <c r="A67" t="s">
        <v>18</v>
      </c>
    </row>
    <row r="68" spans="1:1">
      <c r="A68" t="s">
        <v>701</v>
      </c>
    </row>
    <row r="69" spans="1:1">
      <c r="A69" t="s">
        <v>18</v>
      </c>
    </row>
    <row r="70" spans="1:1">
      <c r="A70" t="s">
        <v>702</v>
      </c>
    </row>
    <row r="71" spans="1:1">
      <c r="A71" t="s">
        <v>703</v>
      </c>
    </row>
    <row r="72" spans="1:1">
      <c r="A72" t="s">
        <v>704</v>
      </c>
    </row>
    <row r="73" spans="1:1">
      <c r="A73" t="s">
        <v>18</v>
      </c>
    </row>
    <row r="74" spans="1:1">
      <c r="A74" t="s">
        <v>705</v>
      </c>
    </row>
    <row r="75" spans="1:1">
      <c r="A75" t="s">
        <v>706</v>
      </c>
    </row>
    <row r="76" spans="1:1">
      <c r="A76" t="s">
        <v>18</v>
      </c>
    </row>
    <row r="77" spans="1:1">
      <c r="A77" t="s">
        <v>707</v>
      </c>
    </row>
    <row r="78" spans="1:1">
      <c r="A78" t="s">
        <v>18</v>
      </c>
    </row>
    <row r="79" spans="1:1">
      <c r="A79" t="s">
        <v>708</v>
      </c>
    </row>
    <row r="80" spans="1:1">
      <c r="A80" t="s">
        <v>709</v>
      </c>
    </row>
    <row r="81" spans="1:1">
      <c r="A81" t="s">
        <v>710</v>
      </c>
    </row>
    <row r="82" spans="1:1">
      <c r="A82" t="s">
        <v>18</v>
      </c>
    </row>
    <row r="83" spans="1:1">
      <c r="A83" t="s">
        <v>711</v>
      </c>
    </row>
    <row r="84" spans="1:1">
      <c r="A84" t="s">
        <v>712</v>
      </c>
    </row>
    <row r="85" spans="1:1">
      <c r="A85" t="s">
        <v>18</v>
      </c>
    </row>
    <row r="86" spans="1:1">
      <c r="A86" t="s">
        <v>713</v>
      </c>
    </row>
    <row r="87" spans="1:1">
      <c r="A87" t="s">
        <v>18</v>
      </c>
    </row>
    <row r="88" spans="1:1">
      <c r="A88" t="s">
        <v>714</v>
      </c>
    </row>
    <row r="89" spans="1:1">
      <c r="A89" t="s">
        <v>715</v>
      </c>
    </row>
    <row r="90" spans="1:1">
      <c r="A90" t="s">
        <v>716</v>
      </c>
    </row>
    <row r="91" spans="1:1">
      <c r="A91" t="s">
        <v>18</v>
      </c>
    </row>
    <row r="92" spans="1:1">
      <c r="A92" t="s">
        <v>717</v>
      </c>
    </row>
    <row r="93" spans="1:1">
      <c r="A93" t="s">
        <v>18</v>
      </c>
    </row>
    <row r="94" spans="1:1">
      <c r="A94" t="s">
        <v>718</v>
      </c>
    </row>
    <row r="95" spans="1:1">
      <c r="A95" t="s">
        <v>719</v>
      </c>
    </row>
    <row r="96" spans="1:1">
      <c r="A96" t="s">
        <v>18</v>
      </c>
    </row>
    <row r="97" spans="1:1">
      <c r="A97" t="s">
        <v>720</v>
      </c>
    </row>
    <row r="98" spans="1:1">
      <c r="A98" t="s">
        <v>18</v>
      </c>
    </row>
    <row r="99" spans="1:1">
      <c r="A99" t="s">
        <v>721</v>
      </c>
    </row>
    <row r="100" spans="1:1">
      <c r="A100" t="s">
        <v>722</v>
      </c>
    </row>
    <row r="101" spans="1:1">
      <c r="A101" t="s">
        <v>723</v>
      </c>
    </row>
    <row r="102" spans="1:1">
      <c r="A102" t="s">
        <v>18</v>
      </c>
    </row>
    <row r="103" spans="1:1">
      <c r="A103" t="s">
        <v>724</v>
      </c>
    </row>
    <row r="104" spans="1:1">
      <c r="A104" t="s">
        <v>725</v>
      </c>
    </row>
    <row r="105" spans="1:1">
      <c r="A105" t="s">
        <v>18</v>
      </c>
    </row>
    <row r="106" spans="1:1">
      <c r="A106" t="s">
        <v>726</v>
      </c>
    </row>
    <row r="107" spans="1:1">
      <c r="A107" t="s">
        <v>18</v>
      </c>
    </row>
    <row r="108" spans="1:1">
      <c r="A108" t="s">
        <v>727</v>
      </c>
    </row>
    <row r="109" spans="1:1">
      <c r="A109" t="s">
        <v>728</v>
      </c>
    </row>
    <row r="110" spans="1:1">
      <c r="A110" t="s">
        <v>729</v>
      </c>
    </row>
    <row r="111" spans="1:1">
      <c r="A111" t="s">
        <v>18</v>
      </c>
    </row>
    <row r="112" spans="1:1">
      <c r="A112" t="s">
        <v>730</v>
      </c>
    </row>
    <row r="113" spans="1:1">
      <c r="A113" t="s">
        <v>731</v>
      </c>
    </row>
    <row r="114" spans="1:1">
      <c r="A114" t="s">
        <v>18</v>
      </c>
    </row>
    <row r="115" spans="1:1">
      <c r="A115" t="s">
        <v>732</v>
      </c>
    </row>
    <row r="116" spans="1:1">
      <c r="A116" t="s">
        <v>18</v>
      </c>
    </row>
    <row r="117" spans="1:1">
      <c r="A117" t="s">
        <v>733</v>
      </c>
    </row>
    <row r="118" spans="1:1">
      <c r="A118" t="s">
        <v>734</v>
      </c>
    </row>
    <row r="119" spans="1:1">
      <c r="A119" t="s">
        <v>735</v>
      </c>
    </row>
    <row r="120" spans="1:1">
      <c r="A120" t="s">
        <v>18</v>
      </c>
    </row>
    <row r="121" spans="1:1">
      <c r="A121" t="s">
        <v>736</v>
      </c>
    </row>
    <row r="122" spans="1:1">
      <c r="A122" t="s">
        <v>18</v>
      </c>
    </row>
    <row r="123" spans="1:1">
      <c r="A123" t="s">
        <v>737</v>
      </c>
    </row>
    <row r="124" spans="1:1">
      <c r="A124" t="s">
        <v>738</v>
      </c>
    </row>
    <row r="125" spans="1:1">
      <c r="A125" t="s">
        <v>18</v>
      </c>
    </row>
    <row r="126" spans="1:1">
      <c r="A126" t="s">
        <v>739</v>
      </c>
    </row>
    <row r="127" spans="1:1">
      <c r="A127" t="s">
        <v>18</v>
      </c>
    </row>
    <row r="128" spans="1:1">
      <c r="A128" t="s">
        <v>740</v>
      </c>
    </row>
    <row r="129" spans="1:1">
      <c r="A129" t="s">
        <v>18</v>
      </c>
    </row>
    <row r="130" spans="1:1">
      <c r="A130" t="s">
        <v>741</v>
      </c>
    </row>
    <row r="134" spans="1:1">
      <c r="A134" t="s">
        <v>46</v>
      </c>
    </row>
    <row r="135" spans="1:1">
      <c r="A135" t="s">
        <v>18</v>
      </c>
    </row>
    <row r="136" spans="1:1">
      <c r="A136" t="s">
        <v>742</v>
      </c>
    </row>
    <row r="137" spans="1:1">
      <c r="A137" t="s">
        <v>47</v>
      </c>
    </row>
    <row r="138" spans="1:1">
      <c r="A138" t="s">
        <v>743</v>
      </c>
    </row>
    <row r="139" spans="1:1">
      <c r="A139" t="s">
        <v>744</v>
      </c>
    </row>
    <row r="140" spans="1:1">
      <c r="A140" t="s">
        <v>745</v>
      </c>
    </row>
    <row r="141" spans="1:1">
      <c r="A141" t="s">
        <v>746</v>
      </c>
    </row>
    <row r="142" spans="1:1">
      <c r="A142" t="s">
        <v>747</v>
      </c>
    </row>
    <row r="143" spans="1:1">
      <c r="A143" t="s">
        <v>388</v>
      </c>
    </row>
    <row r="144" spans="1:1">
      <c r="A144" t="s">
        <v>748</v>
      </c>
    </row>
    <row r="147" spans="1:1">
      <c r="A147" t="s">
        <v>749</v>
      </c>
    </row>
    <row r="148" spans="1:1">
      <c r="A148" t="s">
        <v>18</v>
      </c>
    </row>
    <row r="149" spans="1:1">
      <c r="A149" t="s">
        <v>750</v>
      </c>
    </row>
    <row r="150" spans="1:1">
      <c r="A150" t="s">
        <v>18</v>
      </c>
    </row>
    <row r="151" spans="1:1">
      <c r="A151" t="s">
        <v>751</v>
      </c>
    </row>
    <row r="152" spans="1:1">
      <c r="A152" t="s">
        <v>752</v>
      </c>
    </row>
    <row r="153" spans="1:1">
      <c r="A153" t="s">
        <v>753</v>
      </c>
    </row>
    <row r="154" spans="1:1">
      <c r="A154" t="s">
        <v>754</v>
      </c>
    </row>
    <row r="155" spans="1:1">
      <c r="A155" t="s">
        <v>755</v>
      </c>
    </row>
    <row r="156" spans="1:1">
      <c r="A156" t="s">
        <v>756</v>
      </c>
    </row>
    <row r="157" spans="1:1">
      <c r="A157" t="s">
        <v>757</v>
      </c>
    </row>
    <row r="158" spans="1:1">
      <c r="A158" t="s">
        <v>758</v>
      </c>
    </row>
    <row r="159" spans="1:1">
      <c r="A159" t="s">
        <v>759</v>
      </c>
    </row>
    <row r="160" spans="1:1">
      <c r="A160" t="s">
        <v>760</v>
      </c>
    </row>
    <row r="161" spans="1:1">
      <c r="A161" t="s">
        <v>761</v>
      </c>
    </row>
    <row r="162" spans="1:1">
      <c r="A162" t="s">
        <v>762</v>
      </c>
    </row>
    <row r="163" spans="1:1">
      <c r="A163" t="s">
        <v>763</v>
      </c>
    </row>
    <row r="164" spans="1:1">
      <c r="A164" t="s">
        <v>764</v>
      </c>
    </row>
    <row r="165" spans="1:1">
      <c r="A165" t="s">
        <v>765</v>
      </c>
    </row>
    <row r="166" spans="1:1">
      <c r="A166" t="s">
        <v>766</v>
      </c>
    </row>
    <row r="167" spans="1:1">
      <c r="A167" t="s">
        <v>767</v>
      </c>
    </row>
    <row r="168" spans="1:1">
      <c r="A168" t="s">
        <v>768</v>
      </c>
    </row>
    <row r="169" spans="1:1">
      <c r="A169" t="s">
        <v>769</v>
      </c>
    </row>
    <row r="170" spans="1:1">
      <c r="A170" t="s">
        <v>770</v>
      </c>
    </row>
    <row r="171" spans="1:1">
      <c r="A171" t="s">
        <v>771</v>
      </c>
    </row>
    <row r="172" spans="1:1">
      <c r="A172" t="s">
        <v>772</v>
      </c>
    </row>
    <row r="173" spans="1:1">
      <c r="A173" t="s">
        <v>773</v>
      </c>
    </row>
    <row r="174" spans="1:1">
      <c r="A174" t="s">
        <v>774</v>
      </c>
    </row>
    <row r="175" spans="1:1">
      <c r="A175" t="s">
        <v>775</v>
      </c>
    </row>
    <row r="176" spans="1:1">
      <c r="A176" t="s">
        <v>776</v>
      </c>
    </row>
    <row r="177" spans="1:1">
      <c r="A177" t="s">
        <v>777</v>
      </c>
    </row>
    <row r="178" spans="1:1">
      <c r="A178" t="s">
        <v>778</v>
      </c>
    </row>
    <row r="179" spans="1:1">
      <c r="A179" t="s">
        <v>779</v>
      </c>
    </row>
    <row r="180" spans="1:1">
      <c r="A180" t="s">
        <v>780</v>
      </c>
    </row>
    <row r="181" spans="1:1">
      <c r="A181" t="s">
        <v>781</v>
      </c>
    </row>
    <row r="182" spans="1:1">
      <c r="A182" t="s">
        <v>782</v>
      </c>
    </row>
    <row r="183" spans="1:1">
      <c r="A183" t="s">
        <v>783</v>
      </c>
    </row>
    <row r="184" spans="1:1">
      <c r="A184" t="s">
        <v>784</v>
      </c>
    </row>
    <row r="185" spans="1:1">
      <c r="A185" t="s">
        <v>785</v>
      </c>
    </row>
    <row r="186" spans="1:1">
      <c r="A186" t="s">
        <v>786</v>
      </c>
    </row>
    <row r="187" spans="1:1">
      <c r="A187" t="s">
        <v>787</v>
      </c>
    </row>
    <row r="188" spans="1:1">
      <c r="A188" t="s">
        <v>788</v>
      </c>
    </row>
    <row r="189" spans="1:1">
      <c r="A189" t="s">
        <v>789</v>
      </c>
    </row>
    <row r="190" spans="1:1">
      <c r="A190" t="s">
        <v>790</v>
      </c>
    </row>
    <row r="191" spans="1:1">
      <c r="A191" t="s">
        <v>791</v>
      </c>
    </row>
    <row r="192" spans="1:1">
      <c r="A192" t="s">
        <v>792</v>
      </c>
    </row>
    <row r="193" spans="1:1">
      <c r="A193" t="s">
        <v>793</v>
      </c>
    </row>
    <row r="194" spans="1:1">
      <c r="A194" t="s">
        <v>794</v>
      </c>
    </row>
    <row r="195" spans="1:1">
      <c r="A195" t="s">
        <v>795</v>
      </c>
    </row>
    <row r="196" spans="1:1">
      <c r="A196" t="s">
        <v>796</v>
      </c>
    </row>
    <row r="197" spans="1:1">
      <c r="A197" t="s">
        <v>797</v>
      </c>
    </row>
    <row r="198" spans="1:1">
      <c r="A198" t="s">
        <v>798</v>
      </c>
    </row>
    <row r="199" spans="1:1">
      <c r="A199" t="s">
        <v>799</v>
      </c>
    </row>
    <row r="200" spans="1:1">
      <c r="A200" t="s">
        <v>800</v>
      </c>
    </row>
    <row r="201" spans="1:1">
      <c r="A201" t="s">
        <v>801</v>
      </c>
    </row>
    <row r="202" spans="1:1">
      <c r="A202" t="s">
        <v>802</v>
      </c>
    </row>
    <row r="203" spans="1:1">
      <c r="A203" t="s">
        <v>803</v>
      </c>
    </row>
    <row r="204" spans="1:1">
      <c r="A204" t="s">
        <v>804</v>
      </c>
    </row>
    <row r="205" spans="1:1">
      <c r="A205" t="s">
        <v>805</v>
      </c>
    </row>
    <row r="206" spans="1:1">
      <c r="A206" t="s">
        <v>806</v>
      </c>
    </row>
    <row r="207" spans="1:1">
      <c r="A207" t="s">
        <v>807</v>
      </c>
    </row>
    <row r="208" spans="1:1">
      <c r="A208" t="s">
        <v>808</v>
      </c>
    </row>
    <row r="209" spans="1:1">
      <c r="A209" t="s">
        <v>809</v>
      </c>
    </row>
    <row r="210" spans="1:1">
      <c r="A210" t="s">
        <v>810</v>
      </c>
    </row>
    <row r="211" spans="1:1">
      <c r="A211" t="s">
        <v>811</v>
      </c>
    </row>
    <row r="212" spans="1:1">
      <c r="A212" t="s">
        <v>812</v>
      </c>
    </row>
    <row r="213" spans="1:1">
      <c r="A213" t="s">
        <v>813</v>
      </c>
    </row>
    <row r="214" spans="1:1">
      <c r="A214" t="s">
        <v>814</v>
      </c>
    </row>
    <row r="215" spans="1:1">
      <c r="A215" t="s">
        <v>815</v>
      </c>
    </row>
    <row r="216" spans="1:1">
      <c r="A216" t="s">
        <v>816</v>
      </c>
    </row>
    <row r="217" spans="1:1">
      <c r="A217" t="s">
        <v>817</v>
      </c>
    </row>
    <row r="218" spans="1:1">
      <c r="A218" t="s">
        <v>818</v>
      </c>
    </row>
    <row r="219" spans="1:1">
      <c r="A219" t="s">
        <v>819</v>
      </c>
    </row>
    <row r="220" spans="1:1">
      <c r="A220" t="s">
        <v>820</v>
      </c>
    </row>
    <row r="221" spans="1:1">
      <c r="A221" t="s">
        <v>821</v>
      </c>
    </row>
    <row r="222" spans="1:1">
      <c r="A222" t="s">
        <v>822</v>
      </c>
    </row>
    <row r="223" spans="1:1">
      <c r="A223" t="s">
        <v>823</v>
      </c>
    </row>
    <row r="224" spans="1:1">
      <c r="A224" t="s">
        <v>824</v>
      </c>
    </row>
    <row r="225" spans="1:1">
      <c r="A225" t="s">
        <v>825</v>
      </c>
    </row>
    <row r="226" spans="1:1">
      <c r="A226" t="s">
        <v>826</v>
      </c>
    </row>
    <row r="227" spans="1:1">
      <c r="A227" t="s">
        <v>827</v>
      </c>
    </row>
    <row r="228" spans="1:1">
      <c r="A228" t="s">
        <v>828</v>
      </c>
    </row>
    <row r="229" spans="1:1">
      <c r="A229" t="s">
        <v>829</v>
      </c>
    </row>
    <row r="230" spans="1:1">
      <c r="A230" t="s">
        <v>830</v>
      </c>
    </row>
    <row r="231" spans="1:1">
      <c r="A231" t="s">
        <v>831</v>
      </c>
    </row>
    <row r="232" spans="1:1">
      <c r="A232" t="s">
        <v>832</v>
      </c>
    </row>
    <row r="233" spans="1:1">
      <c r="A233" t="s">
        <v>833</v>
      </c>
    </row>
    <row r="234" spans="1:1">
      <c r="A234" t="s">
        <v>834</v>
      </c>
    </row>
    <row r="235" spans="1:1">
      <c r="A235" t="s">
        <v>835</v>
      </c>
    </row>
    <row r="236" spans="1:1">
      <c r="A236" t="s">
        <v>836</v>
      </c>
    </row>
    <row r="237" spans="1:1">
      <c r="A237" t="s">
        <v>837</v>
      </c>
    </row>
    <row r="238" spans="1:1">
      <c r="A238" t="s">
        <v>838</v>
      </c>
    </row>
    <row r="239" spans="1:1">
      <c r="A239" t="s">
        <v>839</v>
      </c>
    </row>
    <row r="240" spans="1:1">
      <c r="A240" t="s">
        <v>840</v>
      </c>
    </row>
    <row r="241" spans="1:1">
      <c r="A241" t="s">
        <v>841</v>
      </c>
    </row>
    <row r="242" spans="1:1">
      <c r="A242" t="s">
        <v>842</v>
      </c>
    </row>
    <row r="243" spans="1:1">
      <c r="A243" t="s">
        <v>843</v>
      </c>
    </row>
    <row r="244" spans="1:1">
      <c r="A244" t="s">
        <v>844</v>
      </c>
    </row>
    <row r="245" spans="1:1">
      <c r="A245" t="s">
        <v>845</v>
      </c>
    </row>
    <row r="246" spans="1:1">
      <c r="A246" t="s">
        <v>846</v>
      </c>
    </row>
    <row r="247" spans="1:1">
      <c r="A247" t="s">
        <v>847</v>
      </c>
    </row>
    <row r="248" spans="1:1">
      <c r="A248" t="s">
        <v>848</v>
      </c>
    </row>
    <row r="249" spans="1:1">
      <c r="A249" t="s">
        <v>849</v>
      </c>
    </row>
    <row r="250" spans="1:1">
      <c r="A250" t="s">
        <v>850</v>
      </c>
    </row>
    <row r="251" spans="1:1">
      <c r="A251" t="s">
        <v>851</v>
      </c>
    </row>
    <row r="252" spans="1:1">
      <c r="A252" t="s">
        <v>18</v>
      </c>
    </row>
    <row r="255" spans="1:1">
      <c r="A255" t="s">
        <v>852</v>
      </c>
    </row>
    <row r="256" spans="1:1">
      <c r="A256" t="s">
        <v>18</v>
      </c>
    </row>
    <row r="257" spans="1:1">
      <c r="A257" t="s">
        <v>853</v>
      </c>
    </row>
    <row r="258" spans="1:1">
      <c r="A258" t="s">
        <v>18</v>
      </c>
    </row>
    <row r="259" spans="1:1">
      <c r="A259" t="s">
        <v>854</v>
      </c>
    </row>
    <row r="260" spans="1:1">
      <c r="A260" t="s">
        <v>855</v>
      </c>
    </row>
    <row r="261" spans="1:1">
      <c r="A261" t="s">
        <v>18</v>
      </c>
    </row>
    <row r="262" spans="1:1">
      <c r="A262" t="s">
        <v>856</v>
      </c>
    </row>
    <row r="263" spans="1:1">
      <c r="A263" t="s">
        <v>857</v>
      </c>
    </row>
    <row r="264" spans="1:1">
      <c r="A264" t="s">
        <v>858</v>
      </c>
    </row>
    <row r="265" spans="1:1">
      <c r="A265" t="s">
        <v>859</v>
      </c>
    </row>
    <row r="266" spans="1:1">
      <c r="A266" t="s">
        <v>860</v>
      </c>
    </row>
    <row r="267" spans="1:1">
      <c r="A267" t="s">
        <v>18</v>
      </c>
    </row>
    <row r="268" spans="1:1">
      <c r="A268" t="s">
        <v>861</v>
      </c>
    </row>
    <row r="269" spans="1:1">
      <c r="A269" t="s">
        <v>862</v>
      </c>
    </row>
    <row r="270" spans="1:1">
      <c r="A270" t="s">
        <v>863</v>
      </c>
    </row>
    <row r="271" spans="1:1">
      <c r="A271" t="s">
        <v>864</v>
      </c>
    </row>
    <row r="272" spans="1:1">
      <c r="A272" t="s">
        <v>865</v>
      </c>
    </row>
    <row r="273" spans="1:1">
      <c r="A273" t="s">
        <v>18</v>
      </c>
    </row>
    <row r="274" spans="1:1">
      <c r="A274" t="s">
        <v>866</v>
      </c>
    </row>
    <row r="275" spans="1:1">
      <c r="A275" t="s">
        <v>867</v>
      </c>
    </row>
    <row r="276" spans="1:1">
      <c r="A276" t="s">
        <v>868</v>
      </c>
    </row>
    <row r="277" spans="1:1">
      <c r="A277" t="s">
        <v>869</v>
      </c>
    </row>
    <row r="278" spans="1:1">
      <c r="A278" t="s">
        <v>870</v>
      </c>
    </row>
    <row r="279" spans="1:1">
      <c r="A279" t="s">
        <v>18</v>
      </c>
    </row>
    <row r="280" spans="1:1">
      <c r="A280" t="s">
        <v>871</v>
      </c>
    </row>
    <row r="281" spans="1:1">
      <c r="A281" t="s">
        <v>872</v>
      </c>
    </row>
    <row r="282" spans="1:1">
      <c r="A282" t="s">
        <v>873</v>
      </c>
    </row>
    <row r="283" spans="1:1">
      <c r="A283" t="s">
        <v>18</v>
      </c>
    </row>
    <row r="284" spans="1:1">
      <c r="A284" t="s">
        <v>874</v>
      </c>
    </row>
    <row r="285" spans="1:1">
      <c r="A285" t="s">
        <v>875</v>
      </c>
    </row>
    <row r="286" spans="1:1">
      <c r="A286" t="s">
        <v>876</v>
      </c>
    </row>
    <row r="287" spans="1:1">
      <c r="A287" t="s">
        <v>877</v>
      </c>
    </row>
    <row r="288" spans="1:1">
      <c r="A288" t="s">
        <v>878</v>
      </c>
    </row>
    <row r="289" spans="1:1">
      <c r="A289" t="s">
        <v>18</v>
      </c>
    </row>
    <row r="290" spans="1:1">
      <c r="A290" t="s">
        <v>879</v>
      </c>
    </row>
    <row r="291" spans="1:1">
      <c r="A291" t="s">
        <v>880</v>
      </c>
    </row>
    <row r="292" spans="1:1">
      <c r="A292" t="s">
        <v>881</v>
      </c>
    </row>
    <row r="293" spans="1:1">
      <c r="A293" t="s">
        <v>882</v>
      </c>
    </row>
    <row r="294" spans="1:1">
      <c r="A294" t="s">
        <v>883</v>
      </c>
    </row>
    <row r="295" spans="1:1">
      <c r="A295" t="s">
        <v>18</v>
      </c>
    </row>
    <row r="296" spans="1:1">
      <c r="A296" t="s">
        <v>884</v>
      </c>
    </row>
    <row r="297" spans="1:1">
      <c r="A297" t="s">
        <v>885</v>
      </c>
    </row>
    <row r="298" spans="1:1">
      <c r="A298" t="s">
        <v>886</v>
      </c>
    </row>
    <row r="299" spans="1:1">
      <c r="A299" t="s">
        <v>18</v>
      </c>
    </row>
    <row r="300" spans="1:1">
      <c r="A300" t="s">
        <v>887</v>
      </c>
    </row>
    <row r="301" spans="1:1">
      <c r="A301" t="s">
        <v>888</v>
      </c>
    </row>
    <row r="302" spans="1:1">
      <c r="A302" t="s">
        <v>889</v>
      </c>
    </row>
    <row r="303" spans="1:1">
      <c r="A303" t="s">
        <v>890</v>
      </c>
    </row>
    <row r="304" spans="1:1">
      <c r="A304" t="s">
        <v>891</v>
      </c>
    </row>
    <row r="305" spans="1:1">
      <c r="A305" t="s">
        <v>18</v>
      </c>
    </row>
    <row r="306" spans="1:1">
      <c r="A306" t="s">
        <v>892</v>
      </c>
    </row>
    <row r="307" spans="1:1">
      <c r="A307" t="s">
        <v>893</v>
      </c>
    </row>
    <row r="308" spans="1:1">
      <c r="A308" t="s">
        <v>894</v>
      </c>
    </row>
    <row r="309" spans="1:1">
      <c r="A309" t="s">
        <v>895</v>
      </c>
    </row>
    <row r="310" spans="1:1">
      <c r="A310" t="s">
        <v>896</v>
      </c>
    </row>
    <row r="311" spans="1:1">
      <c r="A311" t="s">
        <v>18</v>
      </c>
    </row>
    <row r="312" spans="1:1">
      <c r="A312" t="s">
        <v>897</v>
      </c>
    </row>
    <row r="313" spans="1:1">
      <c r="A313" t="s">
        <v>898</v>
      </c>
    </row>
    <row r="314" spans="1:1">
      <c r="A314" t="s">
        <v>899</v>
      </c>
    </row>
    <row r="315" spans="1:1">
      <c r="A315" t="s">
        <v>18</v>
      </c>
    </row>
    <row r="316" spans="1:1">
      <c r="A316" t="s">
        <v>900</v>
      </c>
    </row>
    <row r="317" spans="1:1">
      <c r="A317" t="s">
        <v>901</v>
      </c>
    </row>
    <row r="318" spans="1:1">
      <c r="A318" t="s">
        <v>902</v>
      </c>
    </row>
    <row r="319" spans="1:1">
      <c r="A319" t="s">
        <v>903</v>
      </c>
    </row>
    <row r="320" spans="1:1">
      <c r="A320" t="s">
        <v>904</v>
      </c>
    </row>
    <row r="321" spans="1:1">
      <c r="A321" t="s">
        <v>18</v>
      </c>
    </row>
    <row r="322" spans="1:1">
      <c r="A322" t="s">
        <v>905</v>
      </c>
    </row>
    <row r="323" spans="1:1">
      <c r="A323" t="s">
        <v>906</v>
      </c>
    </row>
    <row r="324" spans="1:1">
      <c r="A324" t="s">
        <v>907</v>
      </c>
    </row>
    <row r="325" spans="1:1">
      <c r="A325" t="s">
        <v>908</v>
      </c>
    </row>
    <row r="326" spans="1:1">
      <c r="A326" t="s">
        <v>909</v>
      </c>
    </row>
    <row r="327" spans="1:1">
      <c r="A327" t="s">
        <v>18</v>
      </c>
    </row>
    <row r="328" spans="1:1">
      <c r="A328" t="s">
        <v>910</v>
      </c>
    </row>
    <row r="329" spans="1:1">
      <c r="A329" t="s">
        <v>911</v>
      </c>
    </row>
    <row r="330" spans="1:1">
      <c r="A330" t="s">
        <v>912</v>
      </c>
    </row>
    <row r="331" spans="1:1">
      <c r="A331" t="s">
        <v>913</v>
      </c>
    </row>
    <row r="332" spans="1:1">
      <c r="A332" t="s">
        <v>914</v>
      </c>
    </row>
    <row r="333" spans="1:1">
      <c r="A333" t="s">
        <v>18</v>
      </c>
    </row>
    <row r="334" spans="1:1">
      <c r="A334" t="s">
        <v>915</v>
      </c>
    </row>
    <row r="335" spans="1:1">
      <c r="A335" t="s">
        <v>916</v>
      </c>
    </row>
    <row r="336" spans="1:1">
      <c r="A336" t="s">
        <v>917</v>
      </c>
    </row>
    <row r="337" spans="1:1">
      <c r="A337" t="s">
        <v>18</v>
      </c>
    </row>
    <row r="338" spans="1:1">
      <c r="A338" t="s">
        <v>918</v>
      </c>
    </row>
    <row r="339" spans="1:1">
      <c r="A339" t="s">
        <v>919</v>
      </c>
    </row>
    <row r="340" spans="1:1">
      <c r="A340" t="s">
        <v>920</v>
      </c>
    </row>
    <row r="341" spans="1:1">
      <c r="A341" t="s">
        <v>921</v>
      </c>
    </row>
    <row r="342" spans="1:1">
      <c r="A342" t="s">
        <v>922</v>
      </c>
    </row>
    <row r="343" spans="1:1">
      <c r="A343" t="s">
        <v>18</v>
      </c>
    </row>
    <row r="344" spans="1:1">
      <c r="A344" t="s">
        <v>923</v>
      </c>
    </row>
    <row r="345" spans="1:1">
      <c r="A345" t="s">
        <v>924</v>
      </c>
    </row>
    <row r="346" spans="1:1">
      <c r="A346" t="s">
        <v>925</v>
      </c>
    </row>
    <row r="347" spans="1:1">
      <c r="A347" t="s">
        <v>926</v>
      </c>
    </row>
    <row r="348" spans="1:1">
      <c r="A348" t="s">
        <v>927</v>
      </c>
    </row>
    <row r="349" spans="1:1">
      <c r="A349" t="s">
        <v>18</v>
      </c>
    </row>
    <row r="350" spans="1:1">
      <c r="A350" t="s">
        <v>928</v>
      </c>
    </row>
    <row r="351" spans="1:1">
      <c r="A351" t="s">
        <v>929</v>
      </c>
    </row>
    <row r="352" spans="1:1">
      <c r="A352" t="s">
        <v>930</v>
      </c>
    </row>
    <row r="353" spans="1:1">
      <c r="A353" t="s">
        <v>18</v>
      </c>
    </row>
    <row r="354" spans="1:1">
      <c r="A354" t="s">
        <v>931</v>
      </c>
    </row>
    <row r="355" spans="1:1">
      <c r="A355" t="s">
        <v>932</v>
      </c>
    </row>
    <row r="356" spans="1:1">
      <c r="A356" t="s">
        <v>933</v>
      </c>
    </row>
    <row r="357" spans="1:1">
      <c r="A357" t="s">
        <v>934</v>
      </c>
    </row>
    <row r="358" spans="1:1">
      <c r="A358" t="s">
        <v>935</v>
      </c>
    </row>
    <row r="359" spans="1:1">
      <c r="A359" t="s">
        <v>18</v>
      </c>
    </row>
    <row r="360" spans="1:1">
      <c r="A360" t="s">
        <v>936</v>
      </c>
    </row>
    <row r="361" spans="1:1">
      <c r="A361" t="s">
        <v>937</v>
      </c>
    </row>
    <row r="362" spans="1:1">
      <c r="A362" t="s">
        <v>938</v>
      </c>
    </row>
    <row r="363" spans="1:1">
      <c r="A363" t="s">
        <v>939</v>
      </c>
    </row>
    <row r="364" spans="1:1">
      <c r="A364" t="s">
        <v>940</v>
      </c>
    </row>
    <row r="365" spans="1:1">
      <c r="A365" t="s">
        <v>18</v>
      </c>
    </row>
    <row r="366" spans="1:1">
      <c r="A366" t="s">
        <v>941</v>
      </c>
    </row>
    <row r="367" spans="1:1">
      <c r="A367" t="s">
        <v>942</v>
      </c>
    </row>
    <row r="368" spans="1:1">
      <c r="A368" t="s">
        <v>943</v>
      </c>
    </row>
    <row r="369" spans="1:1">
      <c r="A369" t="s">
        <v>18</v>
      </c>
    </row>
    <row r="370" spans="1:1">
      <c r="A370" t="s">
        <v>944</v>
      </c>
    </row>
    <row r="371" spans="1:1">
      <c r="A371" t="s">
        <v>945</v>
      </c>
    </row>
    <row r="372" spans="1:1">
      <c r="A372" t="s">
        <v>946</v>
      </c>
    </row>
    <row r="373" spans="1:1">
      <c r="A373" t="s">
        <v>947</v>
      </c>
    </row>
    <row r="374" spans="1:1">
      <c r="A374" t="s">
        <v>948</v>
      </c>
    </row>
    <row r="375" spans="1:1">
      <c r="A375" t="s">
        <v>18</v>
      </c>
    </row>
    <row r="376" spans="1:1">
      <c r="A376" t="s">
        <v>949</v>
      </c>
    </row>
    <row r="377" spans="1:1">
      <c r="A377" t="s">
        <v>950</v>
      </c>
    </row>
    <row r="378" spans="1:1">
      <c r="A378" t="s">
        <v>951</v>
      </c>
    </row>
    <row r="379" spans="1:1">
      <c r="A379" t="s">
        <v>952</v>
      </c>
    </row>
    <row r="380" spans="1:1">
      <c r="A380" t="s">
        <v>953</v>
      </c>
    </row>
    <row r="381" spans="1:1">
      <c r="A381" t="s">
        <v>18</v>
      </c>
    </row>
    <row r="382" spans="1:1">
      <c r="A382" t="s">
        <v>954</v>
      </c>
    </row>
    <row r="383" spans="1:1">
      <c r="A383" t="s">
        <v>955</v>
      </c>
    </row>
    <row r="384" spans="1:1">
      <c r="A384" t="s">
        <v>956</v>
      </c>
    </row>
    <row r="385" spans="1:1">
      <c r="A385" t="s">
        <v>957</v>
      </c>
    </row>
    <row r="386" spans="1:1">
      <c r="A386" t="s">
        <v>958</v>
      </c>
    </row>
    <row r="387" spans="1:1">
      <c r="A387" t="s">
        <v>18</v>
      </c>
    </row>
    <row r="388" spans="1:1">
      <c r="A388" t="s">
        <v>959</v>
      </c>
    </row>
    <row r="389" spans="1:1">
      <c r="A389" t="s">
        <v>960</v>
      </c>
    </row>
    <row r="390" spans="1:1">
      <c r="A390" t="s">
        <v>961</v>
      </c>
    </row>
    <row r="391" spans="1:1">
      <c r="A391" t="s">
        <v>18</v>
      </c>
    </row>
    <row r="392" spans="1:1">
      <c r="A392" t="s">
        <v>962</v>
      </c>
    </row>
    <row r="393" spans="1:1">
      <c r="A393" t="s">
        <v>963</v>
      </c>
    </row>
    <row r="394" spans="1:1">
      <c r="A394" t="s">
        <v>964</v>
      </c>
    </row>
    <row r="395" spans="1:1">
      <c r="A395" t="s">
        <v>965</v>
      </c>
    </row>
    <row r="396" spans="1:1">
      <c r="A396" t="s">
        <v>966</v>
      </c>
    </row>
    <row r="397" spans="1:1">
      <c r="A397" t="s">
        <v>18</v>
      </c>
    </row>
    <row r="398" spans="1:1">
      <c r="A398" t="s">
        <v>967</v>
      </c>
    </row>
    <row r="399" spans="1:1">
      <c r="A399" t="s">
        <v>968</v>
      </c>
    </row>
    <row r="400" spans="1:1">
      <c r="A400" t="s">
        <v>969</v>
      </c>
    </row>
    <row r="401" spans="1:1">
      <c r="A401" t="s">
        <v>970</v>
      </c>
    </row>
    <row r="402" spans="1:1">
      <c r="A402" t="s">
        <v>971</v>
      </c>
    </row>
    <row r="403" spans="1:1">
      <c r="A403" t="s">
        <v>18</v>
      </c>
    </row>
    <row r="404" spans="1:1">
      <c r="A404" t="s">
        <v>972</v>
      </c>
    </row>
    <row r="405" spans="1:1">
      <c r="A405" t="s">
        <v>973</v>
      </c>
    </row>
    <row r="406" spans="1:1">
      <c r="A406" t="s">
        <v>974</v>
      </c>
    </row>
    <row r="407" spans="1:1">
      <c r="A407" t="s">
        <v>18</v>
      </c>
    </row>
    <row r="408" spans="1:1">
      <c r="A408" t="s">
        <v>975</v>
      </c>
    </row>
    <row r="409" spans="1:1">
      <c r="A409" t="s">
        <v>976</v>
      </c>
    </row>
    <row r="410" spans="1:1">
      <c r="A410" t="s">
        <v>977</v>
      </c>
    </row>
    <row r="411" spans="1:1">
      <c r="A411" t="s">
        <v>978</v>
      </c>
    </row>
    <row r="412" spans="1:1">
      <c r="A412" t="s">
        <v>979</v>
      </c>
    </row>
    <row r="413" spans="1:1">
      <c r="A413" t="s">
        <v>18</v>
      </c>
    </row>
    <row r="414" spans="1:1">
      <c r="A414" t="s">
        <v>980</v>
      </c>
    </row>
    <row r="415" spans="1:1">
      <c r="A415" t="s">
        <v>981</v>
      </c>
    </row>
    <row r="416" spans="1:1">
      <c r="A416" t="s">
        <v>982</v>
      </c>
    </row>
    <row r="417" spans="1:1">
      <c r="A417" t="s">
        <v>983</v>
      </c>
    </row>
    <row r="418" spans="1:1">
      <c r="A418" t="s">
        <v>984</v>
      </c>
    </row>
    <row r="419" spans="1:1">
      <c r="A419" t="s">
        <v>18</v>
      </c>
    </row>
    <row r="420" spans="1:1">
      <c r="A420" t="s">
        <v>985</v>
      </c>
    </row>
    <row r="421" spans="1:1">
      <c r="A421" t="s">
        <v>986</v>
      </c>
    </row>
    <row r="422" spans="1:1">
      <c r="A422" t="s">
        <v>987</v>
      </c>
    </row>
    <row r="423" spans="1:1">
      <c r="A423" t="s">
        <v>18</v>
      </c>
    </row>
    <row r="424" spans="1:1">
      <c r="A424" t="s">
        <v>988</v>
      </c>
    </row>
    <row r="425" spans="1:1">
      <c r="A425" t="s">
        <v>989</v>
      </c>
    </row>
    <row r="426" spans="1:1">
      <c r="A426" t="s">
        <v>18</v>
      </c>
    </row>
    <row r="427" spans="1:1">
      <c r="A427" t="s">
        <v>990</v>
      </c>
    </row>
    <row r="428" spans="1:1">
      <c r="A428" t="s">
        <v>991</v>
      </c>
    </row>
    <row r="429" spans="1:1">
      <c r="A429" t="s">
        <v>992</v>
      </c>
    </row>
    <row r="430" spans="1:1">
      <c r="A430" t="s">
        <v>993</v>
      </c>
    </row>
    <row r="431" spans="1:1">
      <c r="A431" t="s">
        <v>18</v>
      </c>
    </row>
    <row r="432" spans="1:1">
      <c r="A432" t="s">
        <v>994</v>
      </c>
    </row>
    <row r="433" spans="1:1">
      <c r="A433" t="s">
        <v>995</v>
      </c>
    </row>
    <row r="434" spans="1:1">
      <c r="A434" t="s">
        <v>18</v>
      </c>
    </row>
    <row r="435" spans="1:1">
      <c r="A435" t="s">
        <v>996</v>
      </c>
    </row>
    <row r="436" spans="1:1">
      <c r="A436" t="s">
        <v>997</v>
      </c>
    </row>
    <row r="437" spans="1:1">
      <c r="A437" t="s">
        <v>18</v>
      </c>
    </row>
    <row r="440" spans="1:1">
      <c r="A440" t="s">
        <v>108</v>
      </c>
    </row>
    <row r="441" spans="1:1">
      <c r="A441" t="s">
        <v>998</v>
      </c>
    </row>
    <row r="442" spans="1:1">
      <c r="A442" t="s">
        <v>18</v>
      </c>
    </row>
    <row r="443" spans="1:1">
      <c r="A443" t="s">
        <v>999</v>
      </c>
    </row>
    <row r="444" spans="1:1">
      <c r="A444" t="s">
        <v>18</v>
      </c>
    </row>
    <row r="445" spans="1:1">
      <c r="A445" t="s">
        <v>1000</v>
      </c>
    </row>
    <row r="446" spans="1:1">
      <c r="A446" t="s">
        <v>1001</v>
      </c>
    </row>
    <row r="447" spans="1:1">
      <c r="A447" t="s">
        <v>1002</v>
      </c>
    </row>
    <row r="448" spans="1:1">
      <c r="A448" t="s">
        <v>1003</v>
      </c>
    </row>
    <row r="449" spans="1:1">
      <c r="A449" t="s">
        <v>1004</v>
      </c>
    </row>
    <row r="450" spans="1:1">
      <c r="A450" t="s">
        <v>1005</v>
      </c>
    </row>
    <row r="451" spans="1:1">
      <c r="A451" t="s">
        <v>1006</v>
      </c>
    </row>
    <row r="452" spans="1:1">
      <c r="A452" t="s">
        <v>1007</v>
      </c>
    </row>
    <row r="453" spans="1:1">
      <c r="A453" t="s">
        <v>1008</v>
      </c>
    </row>
    <row r="454" spans="1:1">
      <c r="A454" t="s">
        <v>1009</v>
      </c>
    </row>
    <row r="455" spans="1:1">
      <c r="A455" t="s">
        <v>1010</v>
      </c>
    </row>
    <row r="456" spans="1:1">
      <c r="A456" t="s">
        <v>1011</v>
      </c>
    </row>
    <row r="457" spans="1:1">
      <c r="A457" t="s">
        <v>1012</v>
      </c>
    </row>
    <row r="458" spans="1:1">
      <c r="A458" t="s">
        <v>1013</v>
      </c>
    </row>
    <row r="459" spans="1:1">
      <c r="A459" t="s">
        <v>1014</v>
      </c>
    </row>
    <row r="460" spans="1:1">
      <c r="A460" t="s">
        <v>1015</v>
      </c>
    </row>
    <row r="461" spans="1:1">
      <c r="A461" t="s">
        <v>1016</v>
      </c>
    </row>
    <row r="462" spans="1:1">
      <c r="A462" t="s">
        <v>1017</v>
      </c>
    </row>
    <row r="463" spans="1:1">
      <c r="A463" t="s">
        <v>1018</v>
      </c>
    </row>
    <row r="464" spans="1:1">
      <c r="A464" t="s">
        <v>1019</v>
      </c>
    </row>
    <row r="465" spans="1:1">
      <c r="A465" t="s">
        <v>1020</v>
      </c>
    </row>
    <row r="466" spans="1:1">
      <c r="A466" t="s">
        <v>1021</v>
      </c>
    </row>
    <row r="467" spans="1:1">
      <c r="A467" t="s">
        <v>1022</v>
      </c>
    </row>
    <row r="468" spans="1:1">
      <c r="A468" t="s">
        <v>1023</v>
      </c>
    </row>
    <row r="469" spans="1:1">
      <c r="A469" t="s">
        <v>1024</v>
      </c>
    </row>
    <row r="470" spans="1:1">
      <c r="A470" t="s">
        <v>1025</v>
      </c>
    </row>
    <row r="471" spans="1:1">
      <c r="A471" t="s">
        <v>1026</v>
      </c>
    </row>
    <row r="472" spans="1:1">
      <c r="A472" t="s">
        <v>1027</v>
      </c>
    </row>
    <row r="473" spans="1:1">
      <c r="A473" t="s">
        <v>1028</v>
      </c>
    </row>
    <row r="474" spans="1:1">
      <c r="A474" t="s">
        <v>1029</v>
      </c>
    </row>
    <row r="475" spans="1:1">
      <c r="A475" t="s">
        <v>1030</v>
      </c>
    </row>
    <row r="476" spans="1:1">
      <c r="A476" t="s">
        <v>1031</v>
      </c>
    </row>
    <row r="477" spans="1:1">
      <c r="A477" t="s">
        <v>1032</v>
      </c>
    </row>
    <row r="478" spans="1:1">
      <c r="A478" t="s">
        <v>1033</v>
      </c>
    </row>
    <row r="479" spans="1:1">
      <c r="A479" t="s">
        <v>18</v>
      </c>
    </row>
    <row r="482" spans="1:1">
      <c r="A482" t="s">
        <v>119</v>
      </c>
    </row>
    <row r="483" spans="1:1">
      <c r="A483" t="s">
        <v>120</v>
      </c>
    </row>
    <row r="484" spans="1:1">
      <c r="A48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LeNet</vt:lpstr>
      <vt:lpstr>LeNet-STM32 Cube-MX float</vt:lpstr>
      <vt:lpstr>LeNet-STM32 Cube-MX int</vt:lpstr>
      <vt:lpstr>ResNet</vt:lpstr>
      <vt:lpstr>ResNet-STM32 CubeMX float</vt:lpstr>
      <vt:lpstr>ResNet-STm32 CubeMX 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</dc:creator>
  <cp:lastModifiedBy>Lennart Heim</cp:lastModifiedBy>
  <dcterms:created xsi:type="dcterms:W3CDTF">2020-08-11T10:10:39Z</dcterms:created>
  <dcterms:modified xsi:type="dcterms:W3CDTF">2020-09-18T08:45:18Z</dcterms:modified>
</cp:coreProperties>
</file>