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ucashelal/Downloads/"/>
    </mc:Choice>
  </mc:AlternateContent>
  <bookViews>
    <workbookView xWindow="0" yWindow="460" windowWidth="28800" windowHeight="1594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<sst xmlns="http://schemas.openxmlformats.org/spreadsheetml/2006/main" count="19" uniqueCount="15">
  <si>
    <t>Z-score</t>
  </si>
  <si>
    <t xml:space="preserve">Expected prevalence </t>
  </si>
  <si>
    <t>Precision</t>
  </si>
  <si>
    <t>Total</t>
  </si>
  <si>
    <t>Expected prevalence</t>
  </si>
  <si>
    <t>Please use decimals (e.g., 20% = 0,2)</t>
  </si>
  <si>
    <t xml:space="preserve">Precision </t>
  </si>
  <si>
    <t>Type 1 error, expressed in decimals as well</t>
  </si>
  <si>
    <t>SAMPLE SIZE CALCULATION FOR PREVALENCE STUDIES</t>
  </si>
  <si>
    <t>Always narrows the decimals to the upper value (e.g., 138,29 = 139)</t>
  </si>
  <si>
    <t>Sample size calculation</t>
  </si>
  <si>
    <t>&lt;--</t>
  </si>
  <si>
    <t>Daniel WW (1999). Biostatistics: A Foundation for Analysis in the Health Sciences. 7th edition. New York: John Wiley &amp; Sons.</t>
  </si>
  <si>
    <t>Developed by Lucas Helal, 2017</t>
  </si>
  <si>
    <t>For 90%CI use 1,645; for 95%CI use 1,96; and for 99%CI use 2,575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</si>
</sst>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0" xfId="0" applyFill="1" applyBorder="1"/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Sample</a:t>
            </a:r>
            <a:r>
              <a:rPr lang="pt-BR" baseline="0"/>
              <a:t> size distribution for prevalence studies at 95%CI and 0.05 Type 1 error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880429331808384"/>
                  <c:y val="0.175620121507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Plan1!$AC$21:$AK$21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Plan1!$AC$22:$AK$22</c:f>
              <c:numCache>
                <c:formatCode>General</c:formatCode>
                <c:ptCount val="9"/>
                <c:pt idx="0">
                  <c:v>138.0</c:v>
                </c:pt>
                <c:pt idx="1">
                  <c:v>245.0</c:v>
                </c:pt>
                <c:pt idx="2">
                  <c:v>322.0</c:v>
                </c:pt>
                <c:pt idx="3">
                  <c:v>368.0</c:v>
                </c:pt>
                <c:pt idx="4">
                  <c:v>384.0</c:v>
                </c:pt>
                <c:pt idx="5">
                  <c:v>368.0</c:v>
                </c:pt>
                <c:pt idx="6">
                  <c:v>322.0</c:v>
                </c:pt>
                <c:pt idx="7">
                  <c:v>245.0</c:v>
                </c:pt>
                <c:pt idx="8">
                  <c:v>138.0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96608"/>
        <c:axId val="1793794560"/>
      </c:scatterChart>
      <c:valAx>
        <c:axId val="17937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794560"/>
        <c:crosses val="autoZero"/>
        <c:crossBetween val="midCat"/>
      </c:valAx>
      <c:valAx>
        <c:axId val="17937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7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12700</xdr:rowOff>
    </xdr:from>
    <xdr:to>
      <xdr:col>11</xdr:col>
      <xdr:colOff>546100</xdr:colOff>
      <xdr:row>33</xdr:row>
      <xdr:rowOff>40640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F6" sqref="F6"/>
    </sheetView>
  </sheetViews>
  <sheetFormatPr baseColWidth="10" defaultRowHeight="16" x14ac:dyDescent="0.2"/>
  <cols>
    <col min="2" max="2" width="24.83203125" customWidth="1"/>
    <col min="5" max="5" width="25.33203125" customWidth="1"/>
  </cols>
  <sheetData>
    <row r="1" spans="1:14" ht="35" thickBot="1" x14ac:dyDescent="0.45">
      <c r="A1" s="15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x14ac:dyDescent="0.2">
      <c r="A2" s="4" t="s">
        <v>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 x14ac:dyDescent="0.2">
      <c r="A5" s="7"/>
      <c r="B5" s="2" t="s">
        <v>10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7"/>
      <c r="B6" s="3" t="s">
        <v>0</v>
      </c>
      <c r="C6" s="1"/>
      <c r="D6" s="5" t="s">
        <v>11</v>
      </c>
      <c r="E6" s="5" t="s">
        <v>0</v>
      </c>
      <c r="F6" s="5" t="s">
        <v>14</v>
      </c>
      <c r="G6" s="5"/>
      <c r="H6" s="5"/>
      <c r="I6" s="5"/>
      <c r="J6" s="5"/>
      <c r="K6" s="5"/>
      <c r="L6" s="5"/>
      <c r="M6" s="5"/>
      <c r="N6" s="6"/>
    </row>
    <row r="7" spans="1:14" x14ac:dyDescent="0.2">
      <c r="A7" s="7"/>
      <c r="B7" s="3" t="s">
        <v>1</v>
      </c>
      <c r="C7" s="1"/>
      <c r="D7" s="5" t="s">
        <v>11</v>
      </c>
      <c r="E7" s="5" t="s">
        <v>4</v>
      </c>
      <c r="F7" s="5" t="s">
        <v>5</v>
      </c>
      <c r="G7" s="5"/>
      <c r="H7" s="5"/>
      <c r="I7" s="5"/>
      <c r="J7" s="5"/>
      <c r="K7" s="5"/>
      <c r="L7" s="5"/>
      <c r="M7" s="5"/>
      <c r="N7" s="6"/>
    </row>
    <row r="8" spans="1:14" x14ac:dyDescent="0.2">
      <c r="A8" s="7"/>
      <c r="B8" s="3" t="s">
        <v>2</v>
      </c>
      <c r="C8" s="1"/>
      <c r="D8" s="5" t="s">
        <v>11</v>
      </c>
      <c r="E8" s="5" t="s">
        <v>6</v>
      </c>
      <c r="F8" s="5" t="s">
        <v>7</v>
      </c>
      <c r="G8" s="5"/>
      <c r="H8" s="5"/>
      <c r="I8" s="5"/>
      <c r="J8" s="5"/>
      <c r="K8" s="5"/>
      <c r="L8" s="5"/>
      <c r="M8" s="5"/>
      <c r="N8" s="6"/>
    </row>
    <row r="9" spans="1:14" x14ac:dyDescent="0.2">
      <c r="A9" s="7"/>
      <c r="B9" s="3" t="s">
        <v>3</v>
      </c>
      <c r="C9" s="1" t="e">
        <f>((C6*C6)*C7*(1-C7))/(C8*C8)</f>
        <v>#DIV/0!</v>
      </c>
      <c r="D9" s="5"/>
      <c r="E9" s="5" t="s">
        <v>3</v>
      </c>
      <c r="F9" s="5" t="s">
        <v>9</v>
      </c>
      <c r="G9" s="5"/>
      <c r="H9" s="5"/>
      <c r="I9" s="5"/>
      <c r="J9" s="5"/>
      <c r="K9" s="5"/>
      <c r="L9" s="5"/>
      <c r="M9" s="5"/>
      <c r="N9" s="6"/>
    </row>
    <row r="10" spans="1:14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 ht="17" thickBot="1" x14ac:dyDescent="0.25">
      <c r="A11" s="8" t="s">
        <v>12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 x14ac:dyDescent="0.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</row>
    <row r="13" spans="1:14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37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37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37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37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37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  <c r="AC21">
        <v>0.1</v>
      </c>
      <c r="AD21">
        <v>0.2</v>
      </c>
      <c r="AE21">
        <v>0.3</v>
      </c>
      <c r="AF21">
        <v>0.4</v>
      </c>
      <c r="AG21">
        <v>0.5</v>
      </c>
      <c r="AH21">
        <v>0.6</v>
      </c>
      <c r="AI21">
        <v>0.7</v>
      </c>
      <c r="AJ21">
        <v>0.8</v>
      </c>
      <c r="AK21">
        <v>0.9</v>
      </c>
    </row>
    <row r="22" spans="1:37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AC22">
        <v>138</v>
      </c>
      <c r="AD22">
        <v>245</v>
      </c>
      <c r="AE22">
        <v>322</v>
      </c>
      <c r="AF22">
        <v>368</v>
      </c>
      <c r="AG22">
        <v>384</v>
      </c>
      <c r="AH22">
        <v>368</v>
      </c>
      <c r="AI22">
        <v>322</v>
      </c>
      <c r="AJ22">
        <v>245</v>
      </c>
      <c r="AK22">
        <v>138</v>
      </c>
    </row>
    <row r="23" spans="1:37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37" x14ac:dyDescent="0.2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37" x14ac:dyDescent="0.2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37" x14ac:dyDescent="0.2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37" x14ac:dyDescent="0.2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37" x14ac:dyDescent="0.2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37" x14ac:dyDescent="0.2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37" x14ac:dyDescent="0.2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37" x14ac:dyDescent="0.2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1:37" x14ac:dyDescent="0.2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4" x14ac:dyDescent="0.2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4" x14ac:dyDescent="0.2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x14ac:dyDescent="0.2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</row>
    <row r="36" spans="1:14" x14ac:dyDescent="0.2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1:14" ht="17" thickBot="1" x14ac:dyDescent="0.25">
      <c r="A37" s="1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</row>
  </sheetData>
  <mergeCells count="2">
    <mergeCell ref="A1:N1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Hospital de Clinicas de Porto Alegre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Helal</dc:creator>
  <cp:lastModifiedBy>Lucas Helal</cp:lastModifiedBy>
  <dcterms:created xsi:type="dcterms:W3CDTF">2017-09-21T23:26:04Z</dcterms:created>
  <dcterms:modified xsi:type="dcterms:W3CDTF">2017-09-21T23:45:54Z</dcterms:modified>
</cp:coreProperties>
</file>