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a14553b3bd0bd217/Public/"/>
    </mc:Choice>
  </mc:AlternateContent>
  <bookViews>
    <workbookView xWindow="0" yWindow="0" windowWidth="20490" windowHeight="6855"/>
  </bookViews>
  <sheets>
    <sheet name="Sheet1" sheetId="1" r:id="rId1"/>
  </sheets>
  <definedNames>
    <definedName name="Degree" workbookParameter="1">Sheet1!$C$2</definedName>
    <definedName name="N">TRANSPOSE(_xlfn.MODE.MULT(IF(ROW(x)-MIN(ROW(x))+1&lt;=Degree,ROW(x)-MIN(ROW(x))+{1,1})))</definedName>
    <definedName name="x">Sheet1!$B$5:$B$105</definedName>
    <definedName name="y">Sheet1!$C$5:$C$105</definedName>
    <definedName name="z" workbookParameter="1">Sheet1!$H$5</definedName>
  </definedNames>
  <calcPr calcId="162912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 a="1"/>
  <c r="C5" i="1"/>
  <c r="C104" i="1"/>
  <c r="C96" i="1"/>
  <c r="C88" i="1"/>
  <c r="C80" i="1"/>
  <c r="C72" i="1"/>
  <c r="C64" i="1"/>
  <c r="C56" i="1"/>
  <c r="C48" i="1"/>
  <c r="C40" i="1"/>
  <c r="C32" i="1"/>
  <c r="C24" i="1"/>
  <c r="C16" i="1"/>
  <c r="C8" i="1"/>
  <c r="C103" i="1"/>
  <c r="C95" i="1"/>
  <c r="C87" i="1"/>
  <c r="C79" i="1"/>
  <c r="C71" i="1"/>
  <c r="C63" i="1"/>
  <c r="C55" i="1"/>
  <c r="C47" i="1"/>
  <c r="C39" i="1"/>
  <c r="C31" i="1"/>
  <c r="C23" i="1"/>
  <c r="C15" i="1"/>
  <c r="C7" i="1"/>
  <c r="C102" i="1"/>
  <c r="C98" i="1"/>
  <c r="C94" i="1"/>
  <c r="C90" i="1"/>
  <c r="C86" i="1"/>
  <c r="C82" i="1"/>
  <c r="C78" i="1"/>
  <c r="C74" i="1"/>
  <c r="C70" i="1"/>
  <c r="C66" i="1"/>
  <c r="C62" i="1"/>
  <c r="C58" i="1"/>
  <c r="C54" i="1"/>
  <c r="C50" i="1"/>
  <c r="C46" i="1"/>
  <c r="C42" i="1"/>
  <c r="C38" i="1"/>
  <c r="C34" i="1"/>
  <c r="C30" i="1"/>
  <c r="C26" i="1"/>
  <c r="C22" i="1"/>
  <c r="C18" i="1"/>
  <c r="C14" i="1"/>
  <c r="C10" i="1"/>
  <c r="C6" i="1"/>
  <c r="C9" i="1"/>
  <c r="C11" i="1"/>
  <c r="C12" i="1"/>
  <c r="C13" i="1"/>
  <c r="C17" i="1"/>
  <c r="C19" i="1"/>
  <c r="C20" i="1"/>
  <c r="C21" i="1"/>
  <c r="C25" i="1"/>
  <c r="C27" i="1"/>
  <c r="C28" i="1"/>
  <c r="C29" i="1"/>
  <c r="C33" i="1"/>
  <c r="C35" i="1"/>
  <c r="C36" i="1"/>
  <c r="C37" i="1"/>
  <c r="C41" i="1"/>
  <c r="C43" i="1"/>
  <c r="C44" i="1"/>
  <c r="C45" i="1"/>
  <c r="C49" i="1"/>
  <c r="C51" i="1"/>
  <c r="C52" i="1"/>
  <c r="C53" i="1"/>
  <c r="C57" i="1"/>
  <c r="C59" i="1"/>
  <c r="C60" i="1"/>
  <c r="C61" i="1"/>
  <c r="C65" i="1"/>
  <c r="C67" i="1"/>
  <c r="C68" i="1"/>
  <c r="C69" i="1"/>
  <c r="C73" i="1"/>
  <c r="C75" i="1"/>
  <c r="C76" i="1"/>
  <c r="C77" i="1"/>
  <c r="C81" i="1"/>
  <c r="C83" i="1"/>
  <c r="C84" i="1"/>
  <c r="C85" i="1"/>
  <c r="C89" i="1"/>
  <c r="C91" i="1"/>
  <c r="C92" i="1"/>
  <c r="C93" i="1"/>
  <c r="C97" i="1"/>
  <c r="C99" i="1"/>
  <c r="C100" i="1"/>
  <c r="C101" i="1"/>
  <c r="C105" i="1"/>
  <c r="K5" i="1"/>
  <c r="K6" i="1"/>
  <c r="J6" i="1"/>
  <c r="I6" i="1"/>
  <c r="J5" i="1"/>
  <c r="I5" i="1"/>
  <c r="D5" i="1" a="1"/>
  <c r="D21" i="1"/>
  <c r="F5" i="1" a="1"/>
  <c r="E5" i="1" a="1"/>
  <c r="D76" i="1"/>
  <c r="D59" i="1"/>
  <c r="D74" i="1"/>
  <c r="D10" i="1"/>
  <c r="D71" i="1"/>
  <c r="D69" i="1"/>
  <c r="D48" i="1"/>
  <c r="D31" i="1"/>
  <c r="D58" i="1"/>
  <c r="D80" i="1"/>
  <c r="D39" i="1"/>
  <c r="D53" i="1"/>
  <c r="D16" i="1"/>
  <c r="D7" i="1"/>
  <c r="D42" i="1"/>
  <c r="D44" i="1"/>
  <c r="D101" i="1"/>
  <c r="D37" i="1"/>
  <c r="D104" i="1"/>
  <c r="D91" i="1"/>
  <c r="D90" i="1"/>
  <c r="D26" i="1"/>
  <c r="D8" i="1"/>
  <c r="D85" i="1"/>
  <c r="E5" i="1"/>
  <c r="E56" i="1"/>
  <c r="E48" i="1"/>
  <c r="E36" i="1"/>
  <c r="E16" i="1"/>
  <c r="E95" i="1"/>
  <c r="E71" i="1"/>
  <c r="E51" i="1"/>
  <c r="E31" i="1"/>
  <c r="E7" i="1"/>
  <c r="E86" i="1"/>
  <c r="E66" i="1"/>
  <c r="E42" i="1"/>
  <c r="E22" i="1"/>
  <c r="E105" i="1"/>
  <c r="E81" i="1"/>
  <c r="E61" i="1"/>
  <c r="E41" i="1"/>
  <c r="E17" i="1"/>
  <c r="E68" i="1"/>
  <c r="E60" i="1"/>
  <c r="E32" i="1"/>
  <c r="E12" i="1"/>
  <c r="E87" i="1"/>
  <c r="E67" i="1"/>
  <c r="E47" i="1"/>
  <c r="E23" i="1"/>
  <c r="E102" i="1"/>
  <c r="E82" i="1"/>
  <c r="E58" i="1"/>
  <c r="E38" i="1"/>
  <c r="E18" i="1"/>
  <c r="E72" i="1"/>
  <c r="E20" i="1"/>
  <c r="E79" i="1"/>
  <c r="E35" i="1"/>
  <c r="E90" i="1"/>
  <c r="E50" i="1"/>
  <c r="E6" i="1"/>
  <c r="E77" i="1"/>
  <c r="E49" i="1"/>
  <c r="E25" i="1"/>
  <c r="E103" i="1"/>
  <c r="E19" i="1"/>
  <c r="E74" i="1"/>
  <c r="E97" i="1"/>
  <c r="E73" i="1"/>
  <c r="E45" i="1"/>
  <c r="E13" i="1"/>
  <c r="E83" i="1"/>
  <c r="E98" i="1"/>
  <c r="E10" i="1"/>
  <c r="E57" i="1"/>
  <c r="E52" i="1"/>
  <c r="E63" i="1"/>
  <c r="E34" i="1"/>
  <c r="E89" i="1"/>
  <c r="E64" i="1"/>
  <c r="E99" i="1"/>
  <c r="E55" i="1"/>
  <c r="E15" i="1"/>
  <c r="E70" i="1"/>
  <c r="E26" i="1"/>
  <c r="E93" i="1"/>
  <c r="E65" i="1"/>
  <c r="E33" i="1"/>
  <c r="E9" i="1"/>
  <c r="E44" i="1"/>
  <c r="E28" i="1"/>
  <c r="E39" i="1"/>
  <c r="E54" i="1"/>
  <c r="E29" i="1"/>
  <c r="F5" i="1"/>
  <c r="F80" i="1"/>
  <c r="F16" i="1"/>
  <c r="F59" i="1"/>
  <c r="F7" i="1"/>
  <c r="F86" i="1"/>
  <c r="F62" i="1"/>
  <c r="F42" i="1"/>
  <c r="F22" i="1"/>
  <c r="F92" i="1"/>
  <c r="F52" i="1"/>
  <c r="F12" i="1"/>
  <c r="F55" i="1"/>
  <c r="F11" i="1"/>
  <c r="F89" i="1"/>
  <c r="F65" i="1"/>
  <c r="F45" i="1"/>
  <c r="F25" i="1"/>
  <c r="F56" i="1"/>
  <c r="F95" i="1"/>
  <c r="F35" i="1"/>
  <c r="F102" i="1"/>
  <c r="F78" i="1"/>
  <c r="F58" i="1"/>
  <c r="F38" i="1"/>
  <c r="F14" i="1"/>
  <c r="F84" i="1"/>
  <c r="F44" i="1"/>
  <c r="F91" i="1"/>
  <c r="F47" i="1"/>
  <c r="F105" i="1"/>
  <c r="F81" i="1"/>
  <c r="F61" i="1"/>
  <c r="F41" i="1"/>
  <c r="F17" i="1"/>
  <c r="F88" i="1"/>
  <c r="F67" i="1"/>
  <c r="F90" i="1"/>
  <c r="F46" i="1"/>
  <c r="F6" i="1"/>
  <c r="F20" i="1"/>
  <c r="F23" i="1"/>
  <c r="F73" i="1"/>
  <c r="F29" i="1"/>
  <c r="F10" i="1"/>
  <c r="F33" i="1"/>
  <c r="F48" i="1"/>
  <c r="F27" i="1"/>
  <c r="F74" i="1"/>
  <c r="F30" i="1"/>
  <c r="F76" i="1"/>
  <c r="F79" i="1"/>
  <c r="F97" i="1"/>
  <c r="F57" i="1"/>
  <c r="F13" i="1"/>
  <c r="F24" i="1"/>
  <c r="F15" i="1"/>
  <c r="F70" i="1"/>
  <c r="F26" i="1"/>
  <c r="F60" i="1"/>
  <c r="F71" i="1"/>
  <c r="F93" i="1"/>
  <c r="F49" i="1"/>
  <c r="F9" i="1"/>
  <c r="F87" i="1"/>
  <c r="F94" i="1"/>
  <c r="F54" i="1"/>
  <c r="F28" i="1"/>
  <c r="F39" i="1"/>
  <c r="F77" i="1"/>
  <c r="E104" i="1"/>
  <c r="F104" i="1"/>
  <c r="F83" i="1"/>
  <c r="F82" i="1"/>
  <c r="F18" i="1"/>
  <c r="F99" i="1"/>
  <c r="F85" i="1"/>
  <c r="F21" i="1"/>
  <c r="E91" i="1"/>
  <c r="E27" i="1"/>
  <c r="E62" i="1"/>
  <c r="E101" i="1"/>
  <c r="E37" i="1"/>
  <c r="E84" i="1"/>
  <c r="F64" i="1"/>
  <c r="F43" i="1"/>
  <c r="E100" i="1"/>
  <c r="F72" i="1"/>
  <c r="F51" i="1"/>
  <c r="F66" i="1"/>
  <c r="F100" i="1"/>
  <c r="F63" i="1"/>
  <c r="F69" i="1"/>
  <c r="E40" i="1"/>
  <c r="E75" i="1"/>
  <c r="E11" i="1"/>
  <c r="E46" i="1"/>
  <c r="E85" i="1"/>
  <c r="E21" i="1"/>
  <c r="E80" i="1"/>
  <c r="F32" i="1"/>
  <c r="E96" i="1"/>
  <c r="F40" i="1"/>
  <c r="F19" i="1"/>
  <c r="F50" i="1"/>
  <c r="F68" i="1"/>
  <c r="F31" i="1"/>
  <c r="F53" i="1"/>
  <c r="E24" i="1"/>
  <c r="E59" i="1"/>
  <c r="E94" i="1"/>
  <c r="E30" i="1"/>
  <c r="E69" i="1"/>
  <c r="E76" i="1"/>
  <c r="F103" i="1"/>
  <c r="E92" i="1"/>
  <c r="F8" i="1"/>
  <c r="F98" i="1"/>
  <c r="F34" i="1"/>
  <c r="F36" i="1"/>
  <c r="F101" i="1"/>
  <c r="F37" i="1"/>
  <c r="E8" i="1"/>
  <c r="E43" i="1"/>
  <c r="E78" i="1"/>
  <c r="E14" i="1"/>
  <c r="E53" i="1"/>
  <c r="E88" i="1"/>
  <c r="F96" i="1"/>
  <c r="F75" i="1"/>
  <c r="D5" i="1"/>
  <c r="D92" i="1"/>
  <c r="D56" i="1"/>
  <c r="D12" i="1"/>
  <c r="D75" i="1"/>
  <c r="D35" i="1"/>
  <c r="D102" i="1"/>
  <c r="D82" i="1"/>
  <c r="D62" i="1"/>
  <c r="D38" i="1"/>
  <c r="D18" i="1"/>
  <c r="D88" i="1"/>
  <c r="D36" i="1"/>
  <c r="D87" i="1"/>
  <c r="D47" i="1"/>
  <c r="D97" i="1"/>
  <c r="D77" i="1"/>
  <c r="D57" i="1"/>
  <c r="D33" i="1"/>
  <c r="D13" i="1"/>
  <c r="D84" i="1"/>
  <c r="D32" i="1"/>
  <c r="D83" i="1"/>
  <c r="D23" i="1"/>
  <c r="D94" i="1"/>
  <c r="D66" i="1"/>
  <c r="D34" i="1"/>
  <c r="D6" i="1"/>
  <c r="D52" i="1"/>
  <c r="D79" i="1"/>
  <c r="D11" i="1"/>
  <c r="D81" i="1"/>
  <c r="D49" i="1"/>
  <c r="D25" i="1"/>
  <c r="D24" i="1"/>
  <c r="D67" i="1"/>
  <c r="D19" i="1"/>
  <c r="D86" i="1"/>
  <c r="D54" i="1"/>
  <c r="D30" i="1"/>
  <c r="D28" i="1"/>
  <c r="D63" i="1"/>
  <c r="D105" i="1"/>
  <c r="D73" i="1"/>
  <c r="D45" i="1"/>
  <c r="D17" i="1"/>
  <c r="D100" i="1"/>
  <c r="D43" i="1"/>
  <c r="D70" i="1"/>
  <c r="D60" i="1"/>
  <c r="D89" i="1"/>
  <c r="D29" i="1"/>
  <c r="D68" i="1"/>
  <c r="D96" i="1"/>
  <c r="D99" i="1"/>
  <c r="D46" i="1"/>
  <c r="D95" i="1"/>
  <c r="D61" i="1"/>
  <c r="D64" i="1"/>
  <c r="D103" i="1"/>
  <c r="D51" i="1"/>
  <c r="D15" i="1"/>
  <c r="D78" i="1"/>
  <c r="D50" i="1"/>
  <c r="D22" i="1"/>
  <c r="D72" i="1"/>
  <c r="D20" i="1"/>
  <c r="D55" i="1"/>
  <c r="D93" i="1"/>
  <c r="D65" i="1"/>
  <c r="D41" i="1"/>
  <c r="D9" i="1"/>
  <c r="D40" i="1"/>
  <c r="D98" i="1"/>
  <c r="D14" i="1"/>
  <c r="D27" i="1"/>
  <c r="K7" i="1"/>
  <c r="I7" i="1"/>
  <c r="J7" i="1"/>
</calcChain>
</file>

<file path=xl/sharedStrings.xml><?xml version="1.0" encoding="utf-8"?>
<sst xmlns="http://schemas.openxmlformats.org/spreadsheetml/2006/main" count="12" uniqueCount="9">
  <si>
    <t>degree</t>
  </si>
  <si>
    <t>x</t>
  </si>
  <si>
    <t>y</t>
  </si>
  <si>
    <t>Poly</t>
  </si>
  <si>
    <t>Poly-Ctr</t>
  </si>
  <si>
    <t>Poly-Chb</t>
  </si>
  <si>
    <t>z</t>
  </si>
  <si>
    <t>coeff&lt;&gt;0</t>
  </si>
  <si>
    <t>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</si>
</sst>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y=SIN((x-4)*8*PI())/(x-4.99)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Sheet1!$B$5:$B$105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5.2399999999999904</c:v>
                </c:pt>
                <c:pt idx="25">
                  <c:v>5.2499999999999902</c:v>
                </c:pt>
                <c:pt idx="26">
                  <c:v>5.25999999999999</c:v>
                </c:pt>
                <c:pt idx="27">
                  <c:v>5.2699999999999898</c:v>
                </c:pt>
                <c:pt idx="28">
                  <c:v>5.2799999999999896</c:v>
                </c:pt>
                <c:pt idx="29">
                  <c:v>5.2899999999999903</c:v>
                </c:pt>
                <c:pt idx="30">
                  <c:v>5.2999999999999901</c:v>
                </c:pt>
                <c:pt idx="31">
                  <c:v>5.3099999999999898</c:v>
                </c:pt>
                <c:pt idx="32">
                  <c:v>5.3199999999999896</c:v>
                </c:pt>
                <c:pt idx="33">
                  <c:v>5.3299999999999903</c:v>
                </c:pt>
                <c:pt idx="34">
                  <c:v>5.3399999999999901</c:v>
                </c:pt>
                <c:pt idx="35">
                  <c:v>5.3499999999999899</c:v>
                </c:pt>
                <c:pt idx="36">
                  <c:v>5.3599999999999897</c:v>
                </c:pt>
                <c:pt idx="37">
                  <c:v>5.3699999999999903</c:v>
                </c:pt>
                <c:pt idx="38">
                  <c:v>5.3799999999999901</c:v>
                </c:pt>
                <c:pt idx="39">
                  <c:v>5.3899999999999899</c:v>
                </c:pt>
                <c:pt idx="40">
                  <c:v>5.3999999999999897</c:v>
                </c:pt>
                <c:pt idx="41">
                  <c:v>5.4099999999999904</c:v>
                </c:pt>
                <c:pt idx="42">
                  <c:v>5.4199999999999902</c:v>
                </c:pt>
                <c:pt idx="43">
                  <c:v>5.4299999999999899</c:v>
                </c:pt>
                <c:pt idx="44">
                  <c:v>5.4399999999999897</c:v>
                </c:pt>
                <c:pt idx="45">
                  <c:v>5.4499999999999904</c:v>
                </c:pt>
                <c:pt idx="46">
                  <c:v>5.4599999999999902</c:v>
                </c:pt>
                <c:pt idx="47">
                  <c:v>5.46999999999999</c:v>
                </c:pt>
                <c:pt idx="48">
                  <c:v>5.4799999999999898</c:v>
                </c:pt>
                <c:pt idx="49">
                  <c:v>5.4899999999999904</c:v>
                </c:pt>
                <c:pt idx="50">
                  <c:v>5.4999999999999902</c:v>
                </c:pt>
                <c:pt idx="51">
                  <c:v>5.50999999999999</c:v>
                </c:pt>
                <c:pt idx="52">
                  <c:v>5.5199999999999898</c:v>
                </c:pt>
                <c:pt idx="53">
                  <c:v>5.5299999999999896</c:v>
                </c:pt>
                <c:pt idx="54">
                  <c:v>5.5399999999999903</c:v>
                </c:pt>
                <c:pt idx="55">
                  <c:v>5.5499999999999901</c:v>
                </c:pt>
                <c:pt idx="56">
                  <c:v>5.5599999999999898</c:v>
                </c:pt>
                <c:pt idx="57">
                  <c:v>5.5699999999999896</c:v>
                </c:pt>
                <c:pt idx="58">
                  <c:v>5.5799999999999903</c:v>
                </c:pt>
                <c:pt idx="59">
                  <c:v>5.5899999999999901</c:v>
                </c:pt>
                <c:pt idx="60">
                  <c:v>5.5999999999999899</c:v>
                </c:pt>
                <c:pt idx="61">
                  <c:v>5.6099999999999897</c:v>
                </c:pt>
                <c:pt idx="62">
                  <c:v>5.6199999999999903</c:v>
                </c:pt>
                <c:pt idx="63">
                  <c:v>5.6299999999999901</c:v>
                </c:pt>
                <c:pt idx="64">
                  <c:v>5.6399999999999899</c:v>
                </c:pt>
                <c:pt idx="65">
                  <c:v>5.6499999999999897</c:v>
                </c:pt>
                <c:pt idx="66">
                  <c:v>5.6599999999999904</c:v>
                </c:pt>
                <c:pt idx="67">
                  <c:v>5.6699999999999902</c:v>
                </c:pt>
                <c:pt idx="68">
                  <c:v>5.6799999999999899</c:v>
                </c:pt>
                <c:pt idx="69">
                  <c:v>5.6899999999999897</c:v>
                </c:pt>
                <c:pt idx="70">
                  <c:v>5.6999999999999904</c:v>
                </c:pt>
                <c:pt idx="71">
                  <c:v>5.7099999999999804</c:v>
                </c:pt>
                <c:pt idx="72">
                  <c:v>5.7199999999999802</c:v>
                </c:pt>
                <c:pt idx="73">
                  <c:v>5.72999999999998</c:v>
                </c:pt>
                <c:pt idx="74">
                  <c:v>5.7399999999999798</c:v>
                </c:pt>
                <c:pt idx="75">
                  <c:v>5.7499999999999796</c:v>
                </c:pt>
                <c:pt idx="76">
                  <c:v>5.7599999999999802</c:v>
                </c:pt>
                <c:pt idx="77">
                  <c:v>5.76999999999998</c:v>
                </c:pt>
                <c:pt idx="78">
                  <c:v>5.7799999999999798</c:v>
                </c:pt>
                <c:pt idx="79">
                  <c:v>5.7899999999999796</c:v>
                </c:pt>
                <c:pt idx="80">
                  <c:v>5.7999999999999803</c:v>
                </c:pt>
                <c:pt idx="81">
                  <c:v>5.8099999999999801</c:v>
                </c:pt>
                <c:pt idx="82">
                  <c:v>5.8199999999999799</c:v>
                </c:pt>
                <c:pt idx="83">
                  <c:v>5.8299999999999796</c:v>
                </c:pt>
                <c:pt idx="84">
                  <c:v>5.8399999999999803</c:v>
                </c:pt>
                <c:pt idx="85">
                  <c:v>5.8499999999999801</c:v>
                </c:pt>
                <c:pt idx="86">
                  <c:v>5.8599999999999799</c:v>
                </c:pt>
                <c:pt idx="87">
                  <c:v>5.8699999999999797</c:v>
                </c:pt>
                <c:pt idx="88">
                  <c:v>5.8799999999999804</c:v>
                </c:pt>
                <c:pt idx="89">
                  <c:v>5.8899999999999801</c:v>
                </c:pt>
                <c:pt idx="90">
                  <c:v>5.8999999999999799</c:v>
                </c:pt>
                <c:pt idx="91">
                  <c:v>5.9099999999999797</c:v>
                </c:pt>
                <c:pt idx="92">
                  <c:v>5.9199999999999804</c:v>
                </c:pt>
                <c:pt idx="93">
                  <c:v>5.9299999999999802</c:v>
                </c:pt>
                <c:pt idx="94">
                  <c:v>5.93999999999998</c:v>
                </c:pt>
                <c:pt idx="95">
                  <c:v>5.9499999999999797</c:v>
                </c:pt>
                <c:pt idx="96">
                  <c:v>5.9599999999999804</c:v>
                </c:pt>
                <c:pt idx="97">
                  <c:v>5.9699999999999802</c:v>
                </c:pt>
                <c:pt idx="98">
                  <c:v>5.97999999999998</c:v>
                </c:pt>
                <c:pt idx="99">
                  <c:v>5.9899999999999798</c:v>
                </c:pt>
                <c:pt idx="100">
                  <c:v>5.9999999999999796</c:v>
                </c:pt>
              </c:numCache>
            </c:numRef>
          </c:xVal>
          <c:yVal>
            <c:numRef>
              <c:f>Sheet1!$C$5:$C$105</c:f>
              <c:numCache>
                <c:formatCode>General</c:formatCode>
                <c:ptCount val="101"/>
                <c:pt idx="0">
                  <c:v>-9.8011876392691696E-14</c:v>
                </c:pt>
                <c:pt idx="1">
                  <c:v>12.434494358242716</c:v>
                </c:pt>
                <c:pt idx="2">
                  <c:v>16.05845580339053</c:v>
                </c:pt>
                <c:pt idx="3">
                  <c:v>17.113677648217301</c:v>
                </c:pt>
                <c:pt idx="4">
                  <c:v>16.886558510040366</c:v>
                </c:pt>
                <c:pt idx="5">
                  <c:v>15.850941938252641</c:v>
                </c:pt>
                <c:pt idx="6">
                  <c:v>14.257524691832566</c:v>
                </c:pt>
                <c:pt idx="7">
                  <c:v>12.278590634108582</c:v>
                </c:pt>
                <c:pt idx="8">
                  <c:v>10.053633916289114</c:v>
                </c:pt>
                <c:pt idx="9">
                  <c:v>7.7051324277579401</c:v>
                </c:pt>
                <c:pt idx="10">
                  <c:v>5.3435022935680507</c:v>
                </c:pt>
                <c:pt idx="11">
                  <c:v>3.0677046057055839</c:v>
                </c:pt>
                <c:pt idx="12">
                  <c:v>0.96410179664847073</c:v>
                </c:pt>
                <c:pt idx="13">
                  <c:v>-0.89523738260213725</c:v>
                </c:pt>
                <c:pt idx="14">
                  <c:v>-2.4541636845644641</c:v>
                </c:pt>
                <c:pt idx="15">
                  <c:v>-3.6736578268280016</c:v>
                </c:pt>
                <c:pt idx="16">
                  <c:v>-4.5324308398575894</c:v>
                </c:pt>
                <c:pt idx="17">
                  <c:v>-5.0268169581445514</c:v>
                </c:pt>
                <c:pt idx="18">
                  <c:v>-5.1699328985720499</c:v>
                </c:pt>
                <c:pt idx="19">
                  <c:v>-4.9901336421413509</c:v>
                </c:pt>
                <c:pt idx="20">
                  <c:v>-4.5288405537864431</c:v>
                </c:pt>
                <c:pt idx="21">
                  <c:v>-3.8378542068273522</c:v>
                </c:pt>
                <c:pt idx="22">
                  <c:v>-2.9762917649073719</c:v>
                </c:pt>
                <c:pt idx="23">
                  <c:v>-2.0073069754237798</c:v>
                </c:pt>
                <c:pt idx="24">
                  <c:v>-0.99475954866039318</c:v>
                </c:pt>
                <c:pt idx="25">
                  <c:v>-9.4754766266212558E-13</c:v>
                </c:pt>
                <c:pt idx="26">
                  <c:v>0.92107365616526204</c:v>
                </c:pt>
                <c:pt idx="27">
                  <c:v>1.7205488360768164</c:v>
                </c:pt>
                <c:pt idx="28">
                  <c:v>2.360507261822494</c:v>
                </c:pt>
                <c:pt idx="29">
                  <c:v>2.8144264183396999</c:v>
                </c:pt>
                <c:pt idx="30">
                  <c:v>3.0679242461132503</c:v>
                </c:pt>
                <c:pt idx="31">
                  <c:v>3.1188335263383991</c:v>
                </c:pt>
                <c:pt idx="32">
                  <c:v>2.9766280325114209</c:v>
                </c:pt>
                <c:pt idx="33">
                  <c:v>2.6612560366651503</c:v>
                </c:pt>
                <c:pt idx="34">
                  <c:v>2.2014664079313429</c:v>
                </c:pt>
                <c:pt idx="35">
                  <c:v>1.6327368119241614</c:v>
                </c:pt>
                <c:pt idx="36">
                  <c:v>0.99493122347278062</c:v>
                </c:pt>
                <c:pt idx="37">
                  <c:v>0.32982429885408243</c:v>
                </c:pt>
                <c:pt idx="38">
                  <c:v>-0.32136726554887751</c:v>
                </c:pt>
                <c:pt idx="39">
                  <c:v>-0.92031138171112414</c:v>
                </c:pt>
                <c:pt idx="40">
                  <c:v>-1.433622566566537</c:v>
                </c:pt>
                <c:pt idx="41">
                  <c:v>-1.8345553399420276</c:v>
                </c:pt>
                <c:pt idx="42">
                  <c:v>-2.1042489592231073</c:v>
                </c:pt>
                <c:pt idx="43">
                  <c:v>-2.2324710243833272</c:v>
                </c:pt>
                <c:pt idx="44">
                  <c:v>-2.2178371742851364</c:v>
                </c:pt>
                <c:pt idx="45">
                  <c:v>-2.0675141658592371</c:v>
                </c:pt>
                <c:pt idx="46">
                  <c:v>-1.7964423946854555</c:v>
                </c:pt>
                <c:pt idx="47">
                  <c:v>-1.426139804018516</c:v>
                </c:pt>
                <c:pt idx="48">
                  <c:v>-0.98317076347337695</c:v>
                </c:pt>
                <c:pt idx="49">
                  <c:v>-0.49737977433018737</c:v>
                </c:pt>
                <c:pt idx="50">
                  <c:v>-4.9051006992535351E-13</c:v>
                </c:pt>
                <c:pt idx="51">
                  <c:v>0.47824978300887688</c:v>
                </c:pt>
                <c:pt idx="52">
                  <c:v>0.90896919641791851</c:v>
                </c:pt>
                <c:pt idx="53">
                  <c:v>1.2676798257935398</c:v>
                </c:pt>
                <c:pt idx="54">
                  <c:v>1.5351416827307218</c:v>
                </c:pt>
                <c:pt idx="55">
                  <c:v>1.6983152076698098</c:v>
                </c:pt>
                <c:pt idx="56">
                  <c:v>1.7509240849618835</c:v>
                </c:pt>
                <c:pt idx="57">
                  <c:v>1.6935987081530266</c:v>
                </c:pt>
                <c:pt idx="58">
                  <c:v>1.5336051736714238</c:v>
                </c:pt>
                <c:pt idx="59">
                  <c:v>1.2841887379599346</c:v>
                </c:pt>
                <c:pt idx="60">
                  <c:v>0.96358238080769065</c:v>
                </c:pt>
                <c:pt idx="61">
                  <c:v>0.59374927852407233</c:v>
                </c:pt>
                <c:pt idx="62">
                  <c:v>0.19894164057865124</c:v>
                </c:pt>
                <c:pt idx="63">
                  <c:v>-0.1958331774438449</c:v>
                </c:pt>
                <c:pt idx="64">
                  <c:v>-0.56634546566837807</c:v>
                </c:pt>
                <c:pt idx="65">
                  <c:v>-0.8905837155943549</c:v>
                </c:pt>
                <c:pt idx="66">
                  <c:v>-1.150019765336783</c:v>
                </c:pt>
                <c:pt idx="67">
                  <c:v>-1.3306280183322472</c:v>
                </c:pt>
                <c:pt idx="68">
                  <c:v>-1.4236047112009502</c:v>
                </c:pt>
                <c:pt idx="69">
                  <c:v>-1.4257524691832901</c:v>
                </c:pt>
                <c:pt idx="70">
                  <c:v>-1.3395162201341435</c:v>
                </c:pt>
                <c:pt idx="71">
                  <c:v>-1.1726776743087537</c:v>
                </c:pt>
                <c:pt idx="72">
                  <c:v>-0.93773576154667571</c:v>
                </c:pt>
                <c:pt idx="73">
                  <c:v>-0.65101847851644534</c:v>
                </c:pt>
                <c:pt idx="74">
                  <c:v>-0.33158651622047647</c:v>
                </c:pt>
                <c:pt idx="75">
                  <c:v>-6.7540260208441862E-13</c:v>
                </c:pt>
                <c:pt idx="76">
                  <c:v>0.3229738794342551</c:v>
                </c:pt>
                <c:pt idx="77">
                  <c:v>0.61763291551447164</c:v>
                </c:pt>
                <c:pt idx="78">
                  <c:v>0.86651532395991682</c:v>
                </c:pt>
                <c:pt idx="79">
                  <c:v>1.0554099068772032</c:v>
                </c:pt>
                <c:pt idx="80">
                  <c:v>1.1741438472778059</c:v>
                </c:pt>
                <c:pt idx="81">
                  <c:v>1.2171057663759326</c:v>
                </c:pt>
                <c:pt idx="82">
                  <c:v>1.1834786153359134</c:v>
                </c:pt>
                <c:pt idx="83">
                  <c:v>1.0771750624598322</c:v>
                </c:pt>
                <c:pt idx="84">
                  <c:v>0.90648616797191128</c:v>
                </c:pt>
                <c:pt idx="85">
                  <c:v>0.68347122359638468</c:v>
                </c:pt>
                <c:pt idx="86">
                  <c:v>0.42313166975305588</c:v>
                </c:pt>
                <c:pt idx="87">
                  <c:v>0.14242412905092308</c:v>
                </c:pt>
                <c:pt idx="88">
                  <c:v>-0.14082385793687033</c:v>
                </c:pt>
                <c:pt idx="89">
                  <c:v>-0.40902728076024814</c:v>
                </c:pt>
                <c:pt idx="90">
                  <c:v>-0.64591785966162263</c:v>
                </c:pt>
                <c:pt idx="91">
                  <c:v>-0.83751439432117203</c:v>
                </c:pt>
                <c:pt idx="92">
                  <c:v>-0.972932314479385</c:v>
                </c:pt>
                <c:pt idx="93">
                  <c:v>-1.0449864369453354</c:v>
                </c:pt>
                <c:pt idx="94">
                  <c:v>-1.0505544509771838</c:v>
                </c:pt>
                <c:pt idx="95">
                  <c:v>-0.99068387114097145</c:v>
                </c:pt>
                <c:pt idx="96">
                  <c:v>-0.87044116031164609</c:v>
                </c:pt>
                <c:pt idx="97">
                  <c:v>-0.698517455029662</c:v>
                </c:pt>
                <c:pt idx="98">
                  <c:v>-0.48661987283047115</c:v>
                </c:pt>
                <c:pt idx="99">
                  <c:v>-0.24868988716535589</c:v>
                </c:pt>
                <c:pt idx="100">
                  <c:v>-5.084663438367687E-13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AF-4392-B1CE-C7F4AEE1F148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Poly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Sheet1!$B$5:$B$105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5.2399999999999904</c:v>
                </c:pt>
                <c:pt idx="25">
                  <c:v>5.2499999999999902</c:v>
                </c:pt>
                <c:pt idx="26">
                  <c:v>5.25999999999999</c:v>
                </c:pt>
                <c:pt idx="27">
                  <c:v>5.2699999999999898</c:v>
                </c:pt>
                <c:pt idx="28">
                  <c:v>5.2799999999999896</c:v>
                </c:pt>
                <c:pt idx="29">
                  <c:v>5.2899999999999903</c:v>
                </c:pt>
                <c:pt idx="30">
                  <c:v>5.2999999999999901</c:v>
                </c:pt>
                <c:pt idx="31">
                  <c:v>5.3099999999999898</c:v>
                </c:pt>
                <c:pt idx="32">
                  <c:v>5.3199999999999896</c:v>
                </c:pt>
                <c:pt idx="33">
                  <c:v>5.3299999999999903</c:v>
                </c:pt>
                <c:pt idx="34">
                  <c:v>5.3399999999999901</c:v>
                </c:pt>
                <c:pt idx="35">
                  <c:v>5.3499999999999899</c:v>
                </c:pt>
                <c:pt idx="36">
                  <c:v>5.3599999999999897</c:v>
                </c:pt>
                <c:pt idx="37">
                  <c:v>5.3699999999999903</c:v>
                </c:pt>
                <c:pt idx="38">
                  <c:v>5.3799999999999901</c:v>
                </c:pt>
                <c:pt idx="39">
                  <c:v>5.3899999999999899</c:v>
                </c:pt>
                <c:pt idx="40">
                  <c:v>5.3999999999999897</c:v>
                </c:pt>
                <c:pt idx="41">
                  <c:v>5.4099999999999904</c:v>
                </c:pt>
                <c:pt idx="42">
                  <c:v>5.4199999999999902</c:v>
                </c:pt>
                <c:pt idx="43">
                  <c:v>5.4299999999999899</c:v>
                </c:pt>
                <c:pt idx="44">
                  <c:v>5.4399999999999897</c:v>
                </c:pt>
                <c:pt idx="45">
                  <c:v>5.4499999999999904</c:v>
                </c:pt>
                <c:pt idx="46">
                  <c:v>5.4599999999999902</c:v>
                </c:pt>
                <c:pt idx="47">
                  <c:v>5.46999999999999</c:v>
                </c:pt>
                <c:pt idx="48">
                  <c:v>5.4799999999999898</c:v>
                </c:pt>
                <c:pt idx="49">
                  <c:v>5.4899999999999904</c:v>
                </c:pt>
                <c:pt idx="50">
                  <c:v>5.4999999999999902</c:v>
                </c:pt>
                <c:pt idx="51">
                  <c:v>5.50999999999999</c:v>
                </c:pt>
                <c:pt idx="52">
                  <c:v>5.5199999999999898</c:v>
                </c:pt>
                <c:pt idx="53">
                  <c:v>5.5299999999999896</c:v>
                </c:pt>
                <c:pt idx="54">
                  <c:v>5.5399999999999903</c:v>
                </c:pt>
                <c:pt idx="55">
                  <c:v>5.5499999999999901</c:v>
                </c:pt>
                <c:pt idx="56">
                  <c:v>5.5599999999999898</c:v>
                </c:pt>
                <c:pt idx="57">
                  <c:v>5.5699999999999896</c:v>
                </c:pt>
                <c:pt idx="58">
                  <c:v>5.5799999999999903</c:v>
                </c:pt>
                <c:pt idx="59">
                  <c:v>5.5899999999999901</c:v>
                </c:pt>
                <c:pt idx="60">
                  <c:v>5.5999999999999899</c:v>
                </c:pt>
                <c:pt idx="61">
                  <c:v>5.6099999999999897</c:v>
                </c:pt>
                <c:pt idx="62">
                  <c:v>5.6199999999999903</c:v>
                </c:pt>
                <c:pt idx="63">
                  <c:v>5.6299999999999901</c:v>
                </c:pt>
                <c:pt idx="64">
                  <c:v>5.6399999999999899</c:v>
                </c:pt>
                <c:pt idx="65">
                  <c:v>5.6499999999999897</c:v>
                </c:pt>
                <c:pt idx="66">
                  <c:v>5.6599999999999904</c:v>
                </c:pt>
                <c:pt idx="67">
                  <c:v>5.6699999999999902</c:v>
                </c:pt>
                <c:pt idx="68">
                  <c:v>5.6799999999999899</c:v>
                </c:pt>
                <c:pt idx="69">
                  <c:v>5.6899999999999897</c:v>
                </c:pt>
                <c:pt idx="70">
                  <c:v>5.6999999999999904</c:v>
                </c:pt>
                <c:pt idx="71">
                  <c:v>5.7099999999999804</c:v>
                </c:pt>
                <c:pt idx="72">
                  <c:v>5.7199999999999802</c:v>
                </c:pt>
                <c:pt idx="73">
                  <c:v>5.72999999999998</c:v>
                </c:pt>
                <c:pt idx="74">
                  <c:v>5.7399999999999798</c:v>
                </c:pt>
                <c:pt idx="75">
                  <c:v>5.7499999999999796</c:v>
                </c:pt>
                <c:pt idx="76">
                  <c:v>5.7599999999999802</c:v>
                </c:pt>
                <c:pt idx="77">
                  <c:v>5.76999999999998</c:v>
                </c:pt>
                <c:pt idx="78">
                  <c:v>5.7799999999999798</c:v>
                </c:pt>
                <c:pt idx="79">
                  <c:v>5.7899999999999796</c:v>
                </c:pt>
                <c:pt idx="80">
                  <c:v>5.7999999999999803</c:v>
                </c:pt>
                <c:pt idx="81">
                  <c:v>5.8099999999999801</c:v>
                </c:pt>
                <c:pt idx="82">
                  <c:v>5.8199999999999799</c:v>
                </c:pt>
                <c:pt idx="83">
                  <c:v>5.8299999999999796</c:v>
                </c:pt>
                <c:pt idx="84">
                  <c:v>5.8399999999999803</c:v>
                </c:pt>
                <c:pt idx="85">
                  <c:v>5.8499999999999801</c:v>
                </c:pt>
                <c:pt idx="86">
                  <c:v>5.8599999999999799</c:v>
                </c:pt>
                <c:pt idx="87">
                  <c:v>5.8699999999999797</c:v>
                </c:pt>
                <c:pt idx="88">
                  <c:v>5.8799999999999804</c:v>
                </c:pt>
                <c:pt idx="89">
                  <c:v>5.8899999999999801</c:v>
                </c:pt>
                <c:pt idx="90">
                  <c:v>5.8999999999999799</c:v>
                </c:pt>
                <c:pt idx="91">
                  <c:v>5.9099999999999797</c:v>
                </c:pt>
                <c:pt idx="92">
                  <c:v>5.9199999999999804</c:v>
                </c:pt>
                <c:pt idx="93">
                  <c:v>5.9299999999999802</c:v>
                </c:pt>
                <c:pt idx="94">
                  <c:v>5.93999999999998</c:v>
                </c:pt>
                <c:pt idx="95">
                  <c:v>5.9499999999999797</c:v>
                </c:pt>
                <c:pt idx="96">
                  <c:v>5.9599999999999804</c:v>
                </c:pt>
                <c:pt idx="97">
                  <c:v>5.9699999999999802</c:v>
                </c:pt>
                <c:pt idx="98">
                  <c:v>5.97999999999998</c:v>
                </c:pt>
                <c:pt idx="99">
                  <c:v>5.9899999999999798</c:v>
                </c:pt>
                <c:pt idx="100">
                  <c:v>5.9999999999999796</c:v>
                </c:pt>
              </c:numCache>
            </c:numRef>
          </c:xVal>
          <c:yVal>
            <c:numRef>
              <c:f>Sheet1!$D$5:$D$105</c:f>
              <c:numCache>
                <c:formatCode>General</c:formatCode>
                <c:ptCount val="101"/>
                <c:pt idx="0">
                  <c:v>4.9731248193552915</c:v>
                </c:pt>
                <c:pt idx="1">
                  <c:v>4.9188345861896039</c:v>
                </c:pt>
                <c:pt idx="2">
                  <c:v>4.8617181807049406</c:v>
                </c:pt>
                <c:pt idx="3">
                  <c:v>4.801675512275807</c:v>
                </c:pt>
                <c:pt idx="4">
                  <c:v>4.7386071956103422</c:v>
                </c:pt>
                <c:pt idx="5">
                  <c:v>4.6724150579685784</c:v>
                </c:pt>
                <c:pt idx="6">
                  <c:v>4.6030026955510266</c:v>
                </c:pt>
                <c:pt idx="7">
                  <c:v>4.530276081339025</c:v>
                </c:pt>
                <c:pt idx="8">
                  <c:v>4.454144226601727</c:v>
                </c:pt>
                <c:pt idx="9">
                  <c:v>4.3745198981425801</c:v>
                </c:pt>
                <c:pt idx="10">
                  <c:v>4.2913203932087072</c:v>
                </c:pt>
                <c:pt idx="11">
                  <c:v>4.2044683737825608</c:v>
                </c:pt>
                <c:pt idx="12">
                  <c:v>4.1138927617269019</c:v>
                </c:pt>
                <c:pt idx="13">
                  <c:v>4.0195296959673215</c:v>
                </c:pt>
                <c:pt idx="14">
                  <c:v>3.9213235525259051</c:v>
                </c:pt>
                <c:pt idx="15">
                  <c:v>3.8192280278316275</c:v>
                </c:pt>
                <c:pt idx="16">
                  <c:v>3.7132072852185729</c:v>
                </c:pt>
                <c:pt idx="17">
                  <c:v>3.603237164017969</c:v>
                </c:pt>
                <c:pt idx="18">
                  <c:v>3.4893064499597131</c:v>
                </c:pt>
                <c:pt idx="19">
                  <c:v>3.371418204929796</c:v>
                </c:pt>
                <c:pt idx="20">
                  <c:v>3.2495911532982973</c:v>
                </c:pt>
                <c:pt idx="21">
                  <c:v>3.123861121117443</c:v>
                </c:pt>
                <c:pt idx="22">
                  <c:v>2.9942825234779775</c:v>
                </c:pt>
                <c:pt idx="23">
                  <c:v>2.8609298941980796</c:v>
                </c:pt>
                <c:pt idx="24">
                  <c:v>2.723899450735189</c:v>
                </c:pt>
                <c:pt idx="25">
                  <c:v>2.5833106858638075</c:v>
                </c:pt>
                <c:pt idx="26">
                  <c:v>2.4393079761418903</c:v>
                </c:pt>
                <c:pt idx="27">
                  <c:v>2.2920621955408933</c:v>
                </c:pt>
                <c:pt idx="28">
                  <c:v>2.1417723208060124</c:v>
                </c:pt>
                <c:pt idx="29">
                  <c:v>1.9886670132068502</c:v>
                </c:pt>
                <c:pt idx="30">
                  <c:v>1.833006159190063</c:v>
                </c:pt>
                <c:pt idx="31">
                  <c:v>1.675082350278899</c:v>
                </c:pt>
                <c:pt idx="32">
                  <c:v>1.5152222800552408</c:v>
                </c:pt>
                <c:pt idx="33">
                  <c:v>1.3537880336361923</c:v>
                </c:pt>
                <c:pt idx="34">
                  <c:v>1.1911782421816497</c:v>
                </c:pt>
                <c:pt idx="35">
                  <c:v>1.0278290723881582</c:v>
                </c:pt>
                <c:pt idx="36">
                  <c:v>0.8642150176301584</c:v>
                </c:pt>
                <c:pt idx="37">
                  <c:v>0.70084945463258919</c:v>
                </c:pt>
                <c:pt idx="38">
                  <c:v>0.53828492615139112</c:v>
                </c:pt>
                <c:pt idx="39">
                  <c:v>0.37711310708164092</c:v>
                </c:pt>
                <c:pt idx="40">
                  <c:v>0.21796440792240901</c:v>
                </c:pt>
                <c:pt idx="41">
                  <c:v>6.1507166528826929E-2</c:v>
                </c:pt>
                <c:pt idx="42">
                  <c:v>-9.1553624444713932E-2</c:v>
                </c:pt>
                <c:pt idx="43">
                  <c:v>-0.24047810983392992</c:v>
                </c:pt>
                <c:pt idx="44">
                  <c:v>-0.38449394251256308</c:v>
                </c:pt>
                <c:pt idx="45">
                  <c:v>-0.5227992932232155</c:v>
                </c:pt>
                <c:pt idx="46">
                  <c:v>-0.65456656326387019</c:v>
                </c:pt>
                <c:pt idx="47">
                  <c:v>-0.77894686487888976</c:v>
                </c:pt>
                <c:pt idx="48">
                  <c:v>-0.89507533602045442</c:v>
                </c:pt>
                <c:pt idx="49">
                  <c:v>-1.0020773558790097</c:v>
                </c:pt>
                <c:pt idx="50">
                  <c:v>-1.0990757274521457</c:v>
                </c:pt>
                <c:pt idx="51">
                  <c:v>-1.1851988914677349</c:v>
                </c:pt>
                <c:pt idx="52">
                  <c:v>-1.2595902326029318</c:v>
                </c:pt>
                <c:pt idx="53">
                  <c:v>-1.3214185343422287</c:v>
                </c:pt>
                <c:pt idx="54">
                  <c:v>-1.3698896315036109</c:v>
                </c:pt>
                <c:pt idx="55">
                  <c:v>-1.4042593003250659</c:v>
                </c:pt>
                <c:pt idx="56">
                  <c:v>-1.423847413603653</c:v>
                </c:pt>
                <c:pt idx="57">
                  <c:v>-1.4280533731944161</c:v>
                </c:pt>
                <c:pt idx="58">
                  <c:v>-1.4163728122584871</c:v>
                </c:pt>
                <c:pt idx="59">
                  <c:v>-1.388415536035609</c:v>
                </c:pt>
                <c:pt idx="60">
                  <c:v>-1.3439246418420225</c:v>
                </c:pt>
                <c:pt idx="61">
                  <c:v>-1.2827967215562239</c:v>
                </c:pt>
                <c:pt idx="62">
                  <c:v>-1.2051030112779699</c:v>
                </c:pt>
                <c:pt idx="63">
                  <c:v>-1.1111113007573294</c:v>
                </c:pt>
                <c:pt idx="64">
                  <c:v>-1.0013083574667689</c:v>
                </c:pt>
                <c:pt idx="65">
                  <c:v>-0.87642255100945476</c:v>
                </c:pt>
                <c:pt idx="66">
                  <c:v>-0.73744628505664878</c:v>
                </c:pt>
                <c:pt idx="67">
                  <c:v>-0.58565774570161011</c:v>
                </c:pt>
                <c:pt idx="68">
                  <c:v>-0.42264137296297122</c:v>
                </c:pt>
                <c:pt idx="69">
                  <c:v>-0.25030633033020422</c:v>
                </c:pt>
                <c:pt idx="70">
                  <c:v>-7.0902106614084914E-2</c:v>
                </c:pt>
                <c:pt idx="71">
                  <c:v>0.11296978352766018</c:v>
                </c:pt>
                <c:pt idx="72">
                  <c:v>0.29834922475856729</c:v>
                </c:pt>
                <c:pt idx="73">
                  <c:v>0.48191749473335221</c:v>
                </c:pt>
                <c:pt idx="74">
                  <c:v>0.66000551750767045</c:v>
                </c:pt>
                <c:pt idx="75">
                  <c:v>0.82861234986921772</c:v>
                </c:pt>
                <c:pt idx="76">
                  <c:v>0.98343620242667384</c:v>
                </c:pt>
                <c:pt idx="77">
                  <c:v>1.1199206536693964</c:v>
                </c:pt>
                <c:pt idx="78">
                  <c:v>1.2333191382931545</c:v>
                </c:pt>
                <c:pt idx="79">
                  <c:v>1.3187812528922223</c:v>
                </c:pt>
                <c:pt idx="80">
                  <c:v>1.3714649599278346</c:v>
                </c:pt>
                <c:pt idx="81">
                  <c:v>1.3866793548222631</c:v>
                </c:pt>
                <c:pt idx="82">
                  <c:v>1.3600633493624628</c:v>
                </c:pt>
                <c:pt idx="83">
                  <c:v>1.2878063672687858</c:v>
                </c:pt>
                <c:pt idx="84">
                  <c:v>1.1669180048047565</c:v>
                </c:pt>
                <c:pt idx="85">
                  <c:v>0.99555455998051912</c:v>
                </c:pt>
                <c:pt idx="86">
                  <c:v>0.77341140259522945</c:v>
                </c:pt>
                <c:pt idx="87">
                  <c:v>0.50219135783845559</c:v>
                </c:pt>
                <c:pt idx="88">
                  <c:v>0.18616060604108498</c:v>
                </c:pt>
                <c:pt idx="89">
                  <c:v>-0.16719489311799407</c:v>
                </c:pt>
                <c:pt idx="90">
                  <c:v>-0.54639778193086386</c:v>
                </c:pt>
                <c:pt idx="91">
                  <c:v>-0.93507595546543598</c:v>
                </c:pt>
                <c:pt idx="92">
                  <c:v>-1.3109088669298217</c:v>
                </c:pt>
                <c:pt idx="93">
                  <c:v>-1.6444025740493089</c:v>
                </c:pt>
                <c:pt idx="94">
                  <c:v>-1.8974700140533969</c:v>
                </c:pt>
                <c:pt idx="95">
                  <c:v>-2.0217901817522943</c:v>
                </c:pt>
                <c:pt idx="96">
                  <c:v>-1.9569166508736089</c:v>
                </c:pt>
                <c:pt idx="97">
                  <c:v>-1.6281024088384584</c:v>
                </c:pt>
                <c:pt idx="98">
                  <c:v>-0.94380402646493167</c:v>
                </c:pt>
                <c:pt idx="99">
                  <c:v>0.20717613433953375</c:v>
                </c:pt>
                <c:pt idx="100">
                  <c:v>1.9589557835133746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AF-4392-B1CE-C7F4AEE1F148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Poly-Ctr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Sheet1!$B$5:$B$105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5.2399999999999904</c:v>
                </c:pt>
                <c:pt idx="25">
                  <c:v>5.2499999999999902</c:v>
                </c:pt>
                <c:pt idx="26">
                  <c:v>5.25999999999999</c:v>
                </c:pt>
                <c:pt idx="27">
                  <c:v>5.2699999999999898</c:v>
                </c:pt>
                <c:pt idx="28">
                  <c:v>5.2799999999999896</c:v>
                </c:pt>
                <c:pt idx="29">
                  <c:v>5.2899999999999903</c:v>
                </c:pt>
                <c:pt idx="30">
                  <c:v>5.2999999999999901</c:v>
                </c:pt>
                <c:pt idx="31">
                  <c:v>5.3099999999999898</c:v>
                </c:pt>
                <c:pt idx="32">
                  <c:v>5.3199999999999896</c:v>
                </c:pt>
                <c:pt idx="33">
                  <c:v>5.3299999999999903</c:v>
                </c:pt>
                <c:pt idx="34">
                  <c:v>5.3399999999999901</c:v>
                </c:pt>
                <c:pt idx="35">
                  <c:v>5.3499999999999899</c:v>
                </c:pt>
                <c:pt idx="36">
                  <c:v>5.3599999999999897</c:v>
                </c:pt>
                <c:pt idx="37">
                  <c:v>5.3699999999999903</c:v>
                </c:pt>
                <c:pt idx="38">
                  <c:v>5.3799999999999901</c:v>
                </c:pt>
                <c:pt idx="39">
                  <c:v>5.3899999999999899</c:v>
                </c:pt>
                <c:pt idx="40">
                  <c:v>5.3999999999999897</c:v>
                </c:pt>
                <c:pt idx="41">
                  <c:v>5.4099999999999904</c:v>
                </c:pt>
                <c:pt idx="42">
                  <c:v>5.4199999999999902</c:v>
                </c:pt>
                <c:pt idx="43">
                  <c:v>5.4299999999999899</c:v>
                </c:pt>
                <c:pt idx="44">
                  <c:v>5.4399999999999897</c:v>
                </c:pt>
                <c:pt idx="45">
                  <c:v>5.4499999999999904</c:v>
                </c:pt>
                <c:pt idx="46">
                  <c:v>5.4599999999999902</c:v>
                </c:pt>
                <c:pt idx="47">
                  <c:v>5.46999999999999</c:v>
                </c:pt>
                <c:pt idx="48">
                  <c:v>5.4799999999999898</c:v>
                </c:pt>
                <c:pt idx="49">
                  <c:v>5.4899999999999904</c:v>
                </c:pt>
                <c:pt idx="50">
                  <c:v>5.4999999999999902</c:v>
                </c:pt>
                <c:pt idx="51">
                  <c:v>5.50999999999999</c:v>
                </c:pt>
                <c:pt idx="52">
                  <c:v>5.5199999999999898</c:v>
                </c:pt>
                <c:pt idx="53">
                  <c:v>5.5299999999999896</c:v>
                </c:pt>
                <c:pt idx="54">
                  <c:v>5.5399999999999903</c:v>
                </c:pt>
                <c:pt idx="55">
                  <c:v>5.5499999999999901</c:v>
                </c:pt>
                <c:pt idx="56">
                  <c:v>5.5599999999999898</c:v>
                </c:pt>
                <c:pt idx="57">
                  <c:v>5.5699999999999896</c:v>
                </c:pt>
                <c:pt idx="58">
                  <c:v>5.5799999999999903</c:v>
                </c:pt>
                <c:pt idx="59">
                  <c:v>5.5899999999999901</c:v>
                </c:pt>
                <c:pt idx="60">
                  <c:v>5.5999999999999899</c:v>
                </c:pt>
                <c:pt idx="61">
                  <c:v>5.6099999999999897</c:v>
                </c:pt>
                <c:pt idx="62">
                  <c:v>5.6199999999999903</c:v>
                </c:pt>
                <c:pt idx="63">
                  <c:v>5.6299999999999901</c:v>
                </c:pt>
                <c:pt idx="64">
                  <c:v>5.6399999999999899</c:v>
                </c:pt>
                <c:pt idx="65">
                  <c:v>5.6499999999999897</c:v>
                </c:pt>
                <c:pt idx="66">
                  <c:v>5.6599999999999904</c:v>
                </c:pt>
                <c:pt idx="67">
                  <c:v>5.6699999999999902</c:v>
                </c:pt>
                <c:pt idx="68">
                  <c:v>5.6799999999999899</c:v>
                </c:pt>
                <c:pt idx="69">
                  <c:v>5.6899999999999897</c:v>
                </c:pt>
                <c:pt idx="70">
                  <c:v>5.6999999999999904</c:v>
                </c:pt>
                <c:pt idx="71">
                  <c:v>5.7099999999999804</c:v>
                </c:pt>
                <c:pt idx="72">
                  <c:v>5.7199999999999802</c:v>
                </c:pt>
                <c:pt idx="73">
                  <c:v>5.72999999999998</c:v>
                </c:pt>
                <c:pt idx="74">
                  <c:v>5.7399999999999798</c:v>
                </c:pt>
                <c:pt idx="75">
                  <c:v>5.7499999999999796</c:v>
                </c:pt>
                <c:pt idx="76">
                  <c:v>5.7599999999999802</c:v>
                </c:pt>
                <c:pt idx="77">
                  <c:v>5.76999999999998</c:v>
                </c:pt>
                <c:pt idx="78">
                  <c:v>5.7799999999999798</c:v>
                </c:pt>
                <c:pt idx="79">
                  <c:v>5.7899999999999796</c:v>
                </c:pt>
                <c:pt idx="80">
                  <c:v>5.7999999999999803</c:v>
                </c:pt>
                <c:pt idx="81">
                  <c:v>5.8099999999999801</c:v>
                </c:pt>
                <c:pt idx="82">
                  <c:v>5.8199999999999799</c:v>
                </c:pt>
                <c:pt idx="83">
                  <c:v>5.8299999999999796</c:v>
                </c:pt>
                <c:pt idx="84">
                  <c:v>5.8399999999999803</c:v>
                </c:pt>
                <c:pt idx="85">
                  <c:v>5.8499999999999801</c:v>
                </c:pt>
                <c:pt idx="86">
                  <c:v>5.8599999999999799</c:v>
                </c:pt>
                <c:pt idx="87">
                  <c:v>5.8699999999999797</c:v>
                </c:pt>
                <c:pt idx="88">
                  <c:v>5.8799999999999804</c:v>
                </c:pt>
                <c:pt idx="89">
                  <c:v>5.8899999999999801</c:v>
                </c:pt>
                <c:pt idx="90">
                  <c:v>5.8999999999999799</c:v>
                </c:pt>
                <c:pt idx="91">
                  <c:v>5.9099999999999797</c:v>
                </c:pt>
                <c:pt idx="92">
                  <c:v>5.9199999999999804</c:v>
                </c:pt>
                <c:pt idx="93">
                  <c:v>5.9299999999999802</c:v>
                </c:pt>
                <c:pt idx="94">
                  <c:v>5.93999999999998</c:v>
                </c:pt>
                <c:pt idx="95">
                  <c:v>5.9499999999999797</c:v>
                </c:pt>
                <c:pt idx="96">
                  <c:v>5.9599999999999804</c:v>
                </c:pt>
                <c:pt idx="97">
                  <c:v>5.9699999999999802</c:v>
                </c:pt>
                <c:pt idx="98">
                  <c:v>5.97999999999998</c:v>
                </c:pt>
                <c:pt idx="99">
                  <c:v>5.9899999999999798</c:v>
                </c:pt>
                <c:pt idx="100">
                  <c:v>5.9999999999999796</c:v>
                </c:pt>
              </c:numCache>
            </c:numRef>
          </c:xVal>
          <c:yVal>
            <c:numRef>
              <c:f>Sheet1!$E$5:$E$105</c:f>
              <c:numCache>
                <c:formatCode>General</c:formatCode>
                <c:ptCount val="101"/>
                <c:pt idx="0">
                  <c:v>8.2505065165605629E-3</c:v>
                </c:pt>
                <c:pt idx="1">
                  <c:v>12.386039431898098</c:v>
                </c:pt>
                <c:pt idx="2">
                  <c:v>16.152262719395594</c:v>
                </c:pt>
                <c:pt idx="3">
                  <c:v>17.072714251009302</c:v>
                </c:pt>
                <c:pt idx="4">
                  <c:v>16.83356006819929</c:v>
                </c:pt>
                <c:pt idx="5">
                  <c:v>15.85731574605785</c:v>
                </c:pt>
                <c:pt idx="6">
                  <c:v>14.298962959195535</c:v>
                </c:pt>
                <c:pt idx="7">
                  <c:v>12.308322859317002</c:v>
                </c:pt>
                <c:pt idx="8">
                  <c:v>10.050384391804478</c:v>
                </c:pt>
                <c:pt idx="9">
                  <c:v>7.6777990589890805</c:v>
                </c:pt>
                <c:pt idx="10">
                  <c:v>5.3142138270135213</c:v>
                </c:pt>
                <c:pt idx="11">
                  <c:v>3.0542718936689397</c:v>
                </c:pt>
                <c:pt idx="12">
                  <c:v>0.971584736389838</c:v>
                </c:pt>
                <c:pt idx="13">
                  <c:v>-0.87354290391813727</c:v>
                </c:pt>
                <c:pt idx="14">
                  <c:v>-2.4304985527371841</c:v>
                </c:pt>
                <c:pt idx="15">
                  <c:v>-3.6589828409441458</c:v>
                </c:pt>
                <c:pt idx="16">
                  <c:v>-4.5320537613025609</c:v>
                </c:pt>
                <c:pt idx="17">
                  <c:v>-5.0394183260697565</c:v>
                </c:pt>
                <c:pt idx="18">
                  <c:v>-5.1893550417378362</c:v>
                </c:pt>
                <c:pt idx="19">
                  <c:v>-5.0085258710372624</c:v>
                </c:pt>
                <c:pt idx="20">
                  <c:v>-4.5397228397762817</c:v>
                </c:pt>
                <c:pt idx="21">
                  <c:v>-3.8381013949431169</c:v>
                </c:pt>
                <c:pt idx="22">
                  <c:v>-2.9666505808019457</c:v>
                </c:pt>
                <c:pt idx="23">
                  <c:v>-1.9916039197759354</c:v>
                </c:pt>
                <c:pt idx="24">
                  <c:v>-0.97830582906940988</c:v>
                </c:pt>
                <c:pt idx="25">
                  <c:v>1.2185903420625917E-2</c:v>
                </c:pt>
                <c:pt idx="26">
                  <c:v>0.92568845039261172</c:v>
                </c:pt>
                <c:pt idx="27">
                  <c:v>1.716740805009463</c:v>
                </c:pt>
                <c:pt idx="28">
                  <c:v>2.3498413235513067</c:v>
                </c:pt>
                <c:pt idx="29">
                  <c:v>2.8002078211686885</c:v>
                </c:pt>
                <c:pt idx="30">
                  <c:v>3.0541505985203519</c:v>
                </c:pt>
                <c:pt idx="31">
                  <c:v>3.1090924581146626</c:v>
                </c:pt>
                <c:pt idx="32">
                  <c:v>2.9732212169596139</c:v>
                </c:pt>
                <c:pt idx="33">
                  <c:v>2.6647343459460124</c:v>
                </c:pt>
                <c:pt idx="34">
                  <c:v>2.2106381186377382</c:v>
                </c:pt>
                <c:pt idx="35">
                  <c:v>1.6450928352793759</c:v>
                </c:pt>
                <c:pt idx="36">
                  <c:v>1.0073431200150702</c:v>
                </c:pt>
                <c:pt idx="37">
                  <c:v>0.3393265952318717</c:v>
                </c:pt>
                <c:pt idx="38">
                  <c:v>-0.31689636878339883</c:v>
                </c:pt>
                <c:pt idx="39">
                  <c:v>-0.92171453510281631</c:v>
                </c:pt>
                <c:pt idx="40">
                  <c:v>-1.4403486565241601</c:v>
                </c:pt>
                <c:pt idx="41">
                  <c:v>-1.8448648059656174</c:v>
                </c:pt>
                <c:pt idx="42">
                  <c:v>-2.1156695872094597</c:v>
                </c:pt>
                <c:pt idx="43">
                  <c:v>-2.2423872294526332</c:v>
                </c:pt>
                <c:pt idx="44">
                  <c:v>-2.2240766629665902</c:v>
                </c:pt>
                <c:pt idx="45">
                  <c:v>-2.0688062852656661</c:v>
                </c:pt>
                <c:pt idx="46">
                  <c:v>-1.7926577855316852</c:v>
                </c:pt>
                <c:pt idx="47">
                  <c:v>-1.4182721882112401</c:v>
                </c:pt>
                <c:pt idx="48">
                  <c:v>-0.97307754591684048</c:v>
                </c:pt>
                <c:pt idx="49">
                  <c:v>-0.48734732473277326</c:v>
                </c:pt>
                <c:pt idx="50">
                  <c:v>7.7672589704889106E-3</c:v>
                </c:pt>
                <c:pt idx="51">
                  <c:v>0.48210569929517993</c:v>
                </c:pt>
                <c:pt idx="52">
                  <c:v>0.90816806893645019</c:v>
                </c:pt>
                <c:pt idx="53">
                  <c:v>1.2625158690152307</c:v>
                </c:pt>
                <c:pt idx="54">
                  <c:v>1.5268611738718998</c:v>
                </c:pt>
                <c:pt idx="55">
                  <c:v>1.6888246385076175</c:v>
                </c:pt>
                <c:pt idx="56">
                  <c:v>1.742359935245797</c:v>
                </c:pt>
                <c:pt idx="57">
                  <c:v>1.6878527776812093</c:v>
                </c:pt>
                <c:pt idx="58">
                  <c:v>1.5319081810970896</c:v>
                </c:pt>
                <c:pt idx="59">
                  <c:v>1.2868423499305248</c:v>
                </c:pt>
                <c:pt idx="60">
                  <c:v>0.9698983740737821</c:v>
                </c:pt>
                <c:pt idx="61">
                  <c:v>0.60221033316089001</c:v>
                </c:pt>
                <c:pt idx="62">
                  <c:v>0.20755017114602281</c:v>
                </c:pt>
                <c:pt idx="63">
                  <c:v>-0.18909380688447164</c:v>
                </c:pt>
                <c:pt idx="64">
                  <c:v>-0.56303994340877817</c:v>
                </c:pt>
                <c:pt idx="65">
                  <c:v>-0.89145202513553401</c:v>
                </c:pt>
                <c:pt idx="66">
                  <c:v>-1.1547923110744862</c:v>
                </c:pt>
                <c:pt idx="67">
                  <c:v>-1.3380786950963899</c:v>
                </c:pt>
                <c:pt idx="68">
                  <c:v>-1.4318385634405453</c:v>
                </c:pt>
                <c:pt idx="69">
                  <c:v>-1.432668357319103</c:v>
                </c:pt>
                <c:pt idx="70">
                  <c:v>-1.3433385784780392</c:v>
                </c:pt>
                <c:pt idx="71">
                  <c:v>-1.1724268312550563</c:v>
                </c:pt>
                <c:pt idx="72">
                  <c:v>-0.93351159536089368</c:v>
                </c:pt>
                <c:pt idx="73">
                  <c:v>-0.64400958986699652</c:v>
                </c:pt>
                <c:pt idx="74">
                  <c:v>-0.32378134212555959</c:v>
                </c:pt>
                <c:pt idx="75">
                  <c:v>6.3453764368343298E-3</c:v>
                </c:pt>
                <c:pt idx="76">
                  <c:v>0.32598255992095021</c:v>
                </c:pt>
                <c:pt idx="77">
                  <c:v>0.61639128108574381</c:v>
                </c:pt>
                <c:pt idx="78">
                  <c:v>0.86141165251869156</c:v>
                </c:pt>
                <c:pt idx="79">
                  <c:v>1.0480927949054746</c:v>
                </c:pt>
                <c:pt idx="80">
                  <c:v>1.1670641336744243</c:v>
                </c:pt>
                <c:pt idx="81">
                  <c:v>1.2127356117862074</c:v>
                </c:pt>
                <c:pt idx="82">
                  <c:v>1.1834289079764031</c:v>
                </c:pt>
                <c:pt idx="83">
                  <c:v>1.0815138388287695</c:v>
                </c:pt>
                <c:pt idx="84">
                  <c:v>0.91355384175600629</c:v>
                </c:pt>
                <c:pt idx="85">
                  <c:v>0.69036688044832806</c:v>
                </c:pt>
                <c:pt idx="86">
                  <c:v>0.42681506378098621</c:v>
                </c:pt>
                <c:pt idx="87">
                  <c:v>0.14109291069787666</c:v>
                </c:pt>
                <c:pt idx="88">
                  <c:v>-0.14666115957805026</c:v>
                </c:pt>
                <c:pt idx="89">
                  <c:v>-0.41642003634724745</c:v>
                </c:pt>
                <c:pt idx="90">
                  <c:v>-0.65067225602217604</c:v>
                </c:pt>
                <c:pt idx="91">
                  <c:v>-0.83650834408270924</c:v>
                </c:pt>
                <c:pt idx="92">
                  <c:v>-0.96650308856299461</c:v>
                </c:pt>
                <c:pt idx="93">
                  <c:v>-1.0376777488096991</c:v>
                </c:pt>
                <c:pt idx="94">
                  <c:v>-1.0486578162520175</c:v>
                </c:pt>
                <c:pt idx="95">
                  <c:v>-0.99672794918637919</c:v>
                </c:pt>
                <c:pt idx="96">
                  <c:v>-0.87833575697925426</c:v>
                </c:pt>
                <c:pt idx="97">
                  <c:v>-0.69689479490830308</c:v>
                </c:pt>
                <c:pt idx="98">
                  <c:v>-0.47608052930036138</c:v>
                </c:pt>
                <c:pt idx="99">
                  <c:v>-0.25616898042562752</c:v>
                </c:pt>
                <c:pt idx="100">
                  <c:v>1.4870871937091579E-3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AF-4392-B1CE-C7F4AEE1F148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Poly-Chb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Sheet1!$B$5:$B$105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5.2399999999999904</c:v>
                </c:pt>
                <c:pt idx="25">
                  <c:v>5.2499999999999902</c:v>
                </c:pt>
                <c:pt idx="26">
                  <c:v>5.25999999999999</c:v>
                </c:pt>
                <c:pt idx="27">
                  <c:v>5.2699999999999898</c:v>
                </c:pt>
                <c:pt idx="28">
                  <c:v>5.2799999999999896</c:v>
                </c:pt>
                <c:pt idx="29">
                  <c:v>5.2899999999999903</c:v>
                </c:pt>
                <c:pt idx="30">
                  <c:v>5.2999999999999901</c:v>
                </c:pt>
                <c:pt idx="31">
                  <c:v>5.3099999999999898</c:v>
                </c:pt>
                <c:pt idx="32">
                  <c:v>5.3199999999999896</c:v>
                </c:pt>
                <c:pt idx="33">
                  <c:v>5.3299999999999903</c:v>
                </c:pt>
                <c:pt idx="34">
                  <c:v>5.3399999999999901</c:v>
                </c:pt>
                <c:pt idx="35">
                  <c:v>5.3499999999999899</c:v>
                </c:pt>
                <c:pt idx="36">
                  <c:v>5.3599999999999897</c:v>
                </c:pt>
                <c:pt idx="37">
                  <c:v>5.3699999999999903</c:v>
                </c:pt>
                <c:pt idx="38">
                  <c:v>5.3799999999999901</c:v>
                </c:pt>
                <c:pt idx="39">
                  <c:v>5.3899999999999899</c:v>
                </c:pt>
                <c:pt idx="40">
                  <c:v>5.3999999999999897</c:v>
                </c:pt>
                <c:pt idx="41">
                  <c:v>5.4099999999999904</c:v>
                </c:pt>
                <c:pt idx="42">
                  <c:v>5.4199999999999902</c:v>
                </c:pt>
                <c:pt idx="43">
                  <c:v>5.4299999999999899</c:v>
                </c:pt>
                <c:pt idx="44">
                  <c:v>5.4399999999999897</c:v>
                </c:pt>
                <c:pt idx="45">
                  <c:v>5.4499999999999904</c:v>
                </c:pt>
                <c:pt idx="46">
                  <c:v>5.4599999999999902</c:v>
                </c:pt>
                <c:pt idx="47">
                  <c:v>5.46999999999999</c:v>
                </c:pt>
                <c:pt idx="48">
                  <c:v>5.4799999999999898</c:v>
                </c:pt>
                <c:pt idx="49">
                  <c:v>5.4899999999999904</c:v>
                </c:pt>
                <c:pt idx="50">
                  <c:v>5.4999999999999902</c:v>
                </c:pt>
                <c:pt idx="51">
                  <c:v>5.50999999999999</c:v>
                </c:pt>
                <c:pt idx="52">
                  <c:v>5.5199999999999898</c:v>
                </c:pt>
                <c:pt idx="53">
                  <c:v>5.5299999999999896</c:v>
                </c:pt>
                <c:pt idx="54">
                  <c:v>5.5399999999999903</c:v>
                </c:pt>
                <c:pt idx="55">
                  <c:v>5.5499999999999901</c:v>
                </c:pt>
                <c:pt idx="56">
                  <c:v>5.5599999999999898</c:v>
                </c:pt>
                <c:pt idx="57">
                  <c:v>5.5699999999999896</c:v>
                </c:pt>
                <c:pt idx="58">
                  <c:v>5.5799999999999903</c:v>
                </c:pt>
                <c:pt idx="59">
                  <c:v>5.5899999999999901</c:v>
                </c:pt>
                <c:pt idx="60">
                  <c:v>5.5999999999999899</c:v>
                </c:pt>
                <c:pt idx="61">
                  <c:v>5.6099999999999897</c:v>
                </c:pt>
                <c:pt idx="62">
                  <c:v>5.6199999999999903</c:v>
                </c:pt>
                <c:pt idx="63">
                  <c:v>5.6299999999999901</c:v>
                </c:pt>
                <c:pt idx="64">
                  <c:v>5.6399999999999899</c:v>
                </c:pt>
                <c:pt idx="65">
                  <c:v>5.6499999999999897</c:v>
                </c:pt>
                <c:pt idx="66">
                  <c:v>5.6599999999999904</c:v>
                </c:pt>
                <c:pt idx="67">
                  <c:v>5.6699999999999902</c:v>
                </c:pt>
                <c:pt idx="68">
                  <c:v>5.6799999999999899</c:v>
                </c:pt>
                <c:pt idx="69">
                  <c:v>5.6899999999999897</c:v>
                </c:pt>
                <c:pt idx="70">
                  <c:v>5.6999999999999904</c:v>
                </c:pt>
                <c:pt idx="71">
                  <c:v>5.7099999999999804</c:v>
                </c:pt>
                <c:pt idx="72">
                  <c:v>5.7199999999999802</c:v>
                </c:pt>
                <c:pt idx="73">
                  <c:v>5.72999999999998</c:v>
                </c:pt>
                <c:pt idx="74">
                  <c:v>5.7399999999999798</c:v>
                </c:pt>
                <c:pt idx="75">
                  <c:v>5.7499999999999796</c:v>
                </c:pt>
                <c:pt idx="76">
                  <c:v>5.7599999999999802</c:v>
                </c:pt>
                <c:pt idx="77">
                  <c:v>5.76999999999998</c:v>
                </c:pt>
                <c:pt idx="78">
                  <c:v>5.7799999999999798</c:v>
                </c:pt>
                <c:pt idx="79">
                  <c:v>5.7899999999999796</c:v>
                </c:pt>
                <c:pt idx="80">
                  <c:v>5.7999999999999803</c:v>
                </c:pt>
                <c:pt idx="81">
                  <c:v>5.8099999999999801</c:v>
                </c:pt>
                <c:pt idx="82">
                  <c:v>5.8199999999999799</c:v>
                </c:pt>
                <c:pt idx="83">
                  <c:v>5.8299999999999796</c:v>
                </c:pt>
                <c:pt idx="84">
                  <c:v>5.8399999999999803</c:v>
                </c:pt>
                <c:pt idx="85">
                  <c:v>5.8499999999999801</c:v>
                </c:pt>
                <c:pt idx="86">
                  <c:v>5.8599999999999799</c:v>
                </c:pt>
                <c:pt idx="87">
                  <c:v>5.8699999999999797</c:v>
                </c:pt>
                <c:pt idx="88">
                  <c:v>5.8799999999999804</c:v>
                </c:pt>
                <c:pt idx="89">
                  <c:v>5.8899999999999801</c:v>
                </c:pt>
                <c:pt idx="90">
                  <c:v>5.8999999999999799</c:v>
                </c:pt>
                <c:pt idx="91">
                  <c:v>5.9099999999999797</c:v>
                </c:pt>
                <c:pt idx="92">
                  <c:v>5.9199999999999804</c:v>
                </c:pt>
                <c:pt idx="93">
                  <c:v>5.9299999999999802</c:v>
                </c:pt>
                <c:pt idx="94">
                  <c:v>5.93999999999998</c:v>
                </c:pt>
                <c:pt idx="95">
                  <c:v>5.9499999999999797</c:v>
                </c:pt>
                <c:pt idx="96">
                  <c:v>5.9599999999999804</c:v>
                </c:pt>
                <c:pt idx="97">
                  <c:v>5.9699999999999802</c:v>
                </c:pt>
                <c:pt idx="98">
                  <c:v>5.97999999999998</c:v>
                </c:pt>
                <c:pt idx="99">
                  <c:v>5.9899999999999798</c:v>
                </c:pt>
                <c:pt idx="100">
                  <c:v>5.9999999999999796</c:v>
                </c:pt>
              </c:numCache>
            </c:numRef>
          </c:xVal>
          <c:yVal>
            <c:numRef>
              <c:f>Sheet1!$F$5:$F$105</c:f>
              <c:numCache>
                <c:formatCode>General</c:formatCode>
                <c:ptCount val="101"/>
                <c:pt idx="0">
                  <c:v>1.3913314944602462E-12</c:v>
                </c:pt>
                <c:pt idx="1">
                  <c:v>12.434494358203985</c:v>
                </c:pt>
                <c:pt idx="2">
                  <c:v>16.058455803859868</c:v>
                </c:pt>
                <c:pt idx="3">
                  <c:v>17.113677644711878</c:v>
                </c:pt>
                <c:pt idx="4">
                  <c:v>16.886558527988598</c:v>
                </c:pt>
                <c:pt idx="5">
                  <c:v>15.850941872117811</c:v>
                </c:pt>
                <c:pt idx="6">
                  <c:v>14.257524870265346</c:v>
                </c:pt>
                <c:pt idx="7">
                  <c:v>12.278590285263856</c:v>
                </c:pt>
                <c:pt idx="8">
                  <c:v>10.053634384264473</c:v>
                </c:pt>
                <c:pt idx="9">
                  <c:v>7.7051320724584187</c:v>
                </c:pt>
                <c:pt idx="10">
                  <c:v>5.343502283080257</c:v>
                </c:pt>
                <c:pt idx="11">
                  <c:v>3.0677049109882484</c:v>
                </c:pt>
                <c:pt idx="12">
                  <c:v>0.96410162470301386</c:v>
                </c:pt>
                <c:pt idx="13">
                  <c:v>-0.89523757387472225</c:v>
                </c:pt>
                <c:pt idx="14">
                  <c:v>-2.4541634832897046</c:v>
                </c:pt>
                <c:pt idx="15">
                  <c:v>-3.673657686320368</c:v>
                </c:pt>
                <c:pt idx="16">
                  <c:v>-4.5324310226397309</c:v>
                </c:pt>
                <c:pt idx="17">
                  <c:v>-5.0268170971713655</c:v>
                </c:pt>
                <c:pt idx="18">
                  <c:v>-5.1699327556436874</c:v>
                </c:pt>
                <c:pt idx="19">
                  <c:v>-4.9901334820659784</c:v>
                </c:pt>
                <c:pt idx="20">
                  <c:v>-4.5288406354422444</c:v>
                </c:pt>
                <c:pt idx="21">
                  <c:v>-3.8378543838806989</c:v>
                </c:pt>
                <c:pt idx="22">
                  <c:v>-2.9762917646602771</c:v>
                </c:pt>
                <c:pt idx="23">
                  <c:v>-2.0073068112378545</c:v>
                </c:pt>
                <c:pt idx="24">
                  <c:v>-0.99475946331940657</c:v>
                </c:pt>
                <c:pt idx="25">
                  <c:v>-1.052386404687411E-7</c:v>
                </c:pt>
                <c:pt idx="26">
                  <c:v>0.92107351289905259</c:v>
                </c:pt>
                <c:pt idx="27">
                  <c:v>1.7205488437642438</c:v>
                </c:pt>
                <c:pt idx="28">
                  <c:v>2.3605074020045178</c:v>
                </c:pt>
                <c:pt idx="29">
                  <c:v>2.8144265089676148</c:v>
                </c:pt>
                <c:pt idx="30">
                  <c:v>3.0679241790182563</c:v>
                </c:pt>
                <c:pt idx="31">
                  <c:v>3.1188333899105443</c:v>
                </c:pt>
                <c:pt idx="32">
                  <c:v>2.9766279909121454</c:v>
                </c:pt>
                <c:pt idx="33">
                  <c:v>2.6612561337996317</c:v>
                </c:pt>
                <c:pt idx="34">
                  <c:v>2.2014665267212221</c:v>
                </c:pt>
                <c:pt idx="35">
                  <c:v>1.6327368176117802</c:v>
                </c:pt>
                <c:pt idx="36">
                  <c:v>0.99493111428351177</c:v>
                </c:pt>
                <c:pt idx="37">
                  <c:v>0.32982419922393191</c:v>
                </c:pt>
                <c:pt idx="38">
                  <c:v>-0.32136724766159563</c:v>
                </c:pt>
                <c:pt idx="39">
                  <c:v>-0.9203112697086091</c:v>
                </c:pt>
                <c:pt idx="40">
                  <c:v>-1.4336224830889694</c:v>
                </c:pt>
                <c:pt idx="41">
                  <c:v>-1.8345553723771979</c:v>
                </c:pt>
                <c:pt idx="42">
                  <c:v>-2.1042490699264365</c:v>
                </c:pt>
                <c:pt idx="43">
                  <c:v>-2.2324710955341107</c:v>
                </c:pt>
                <c:pt idx="44">
                  <c:v>-2.2178371331738518</c:v>
                </c:pt>
                <c:pt idx="45">
                  <c:v>-2.0675140579554396</c:v>
                </c:pt>
                <c:pt idx="46">
                  <c:v>-1.7964423326799892</c:v>
                </c:pt>
                <c:pt idx="47">
                  <c:v>-1.4261398503645197</c:v>
                </c:pt>
                <c:pt idx="48">
                  <c:v>-0.98317086825969824</c:v>
                </c:pt>
                <c:pt idx="49">
                  <c:v>-0.4973798292668663</c:v>
                </c:pt>
                <c:pt idx="50">
                  <c:v>4.9933423618142569E-8</c:v>
                </c:pt>
                <c:pt idx="51">
                  <c:v>0.47824988480623554</c:v>
                </c:pt>
                <c:pt idx="52">
                  <c:v>0.90896924517079603</c:v>
                </c:pt>
                <c:pt idx="53">
                  <c:v>1.2676797725593145</c:v>
                </c:pt>
                <c:pt idx="54">
                  <c:v>1.5351415837343474</c:v>
                </c:pt>
                <c:pt idx="55">
                  <c:v>1.6983151654066855</c:v>
                </c:pt>
                <c:pt idx="56">
                  <c:v>1.7509241422742923</c:v>
                </c:pt>
                <c:pt idx="57">
                  <c:v>1.6935988043078387</c:v>
                </c:pt>
                <c:pt idx="58">
                  <c:v>1.5336052079062124</c:v>
                </c:pt>
                <c:pt idx="59">
                  <c:v>1.2841886749878557</c:v>
                </c:pt>
                <c:pt idx="60">
                  <c:v>0.96358228814731373</c:v>
                </c:pt>
                <c:pt idx="61">
                  <c:v>0.59374925522047595</c:v>
                </c:pt>
                <c:pt idx="62">
                  <c:v>0.19894171120692827</c:v>
                </c:pt>
                <c:pt idx="63">
                  <c:v>-0.19583309019978623</c:v>
                </c:pt>
                <c:pt idx="64">
                  <c:v>-0.56634545773685474</c:v>
                </c:pt>
                <c:pt idx="65">
                  <c:v>-0.89058379550752109</c:v>
                </c:pt>
                <c:pt idx="66">
                  <c:v>-1.1500198428900532</c:v>
                </c:pt>
                <c:pt idx="67">
                  <c:v>-1.3306280049625956</c:v>
                </c:pt>
                <c:pt idx="68">
                  <c:v>-1.4236046223874568</c:v>
                </c:pt>
                <c:pt idx="69">
                  <c:v>-1.4257524094455962</c:v>
                </c:pt>
                <c:pt idx="70">
                  <c:v>-1.3395162611725908</c:v>
                </c:pt>
                <c:pt idx="71">
                  <c:v>-1.1726777664492136</c:v>
                </c:pt>
                <c:pt idx="72">
                  <c:v>-0.93773579029842047</c:v>
                </c:pt>
                <c:pt idx="73">
                  <c:v>-0.65101840681036549</c:v>
                </c:pt>
                <c:pt idx="74">
                  <c:v>-0.33158643649148312</c:v>
                </c:pt>
                <c:pt idx="75">
                  <c:v>-1.8519869193767136E-8</c:v>
                </c:pt>
                <c:pt idx="76">
                  <c:v>0.32297378676285793</c:v>
                </c:pt>
                <c:pt idx="77">
                  <c:v>0.61763287804038347</c:v>
                </c:pt>
                <c:pt idx="78">
                  <c:v>0.86651539695225255</c:v>
                </c:pt>
                <c:pt idx="79">
                  <c:v>1.0554099832050674</c:v>
                </c:pt>
                <c:pt idx="80">
                  <c:v>1.1741438088308764</c:v>
                </c:pt>
                <c:pt idx="81">
                  <c:v>1.217105672106547</c:v>
                </c:pt>
                <c:pt idx="82">
                  <c:v>1.1834786211204471</c:v>
                </c:pt>
                <c:pt idx="83">
                  <c:v>1.0771751612558864</c:v>
                </c:pt>
                <c:pt idx="84">
                  <c:v>0.90648618295803107</c:v>
                </c:pt>
                <c:pt idx="85">
                  <c:v>0.68347112295469303</c:v>
                </c:pt>
                <c:pt idx="86">
                  <c:v>0.42313165155964416</c:v>
                </c:pt>
                <c:pt idx="87">
                  <c:v>0.14242423602927357</c:v>
                </c:pt>
                <c:pt idx="88">
                  <c:v>-0.14082386244161516</c:v>
                </c:pt>
                <c:pt idx="89">
                  <c:v>-0.40902739236829788</c:v>
                </c:pt>
                <c:pt idx="90">
                  <c:v>-0.64591779229229029</c:v>
                </c:pt>
                <c:pt idx="91">
                  <c:v>-0.83751432694375705</c:v>
                </c:pt>
                <c:pt idx="92">
                  <c:v>-0.97293245875180601</c:v>
                </c:pt>
                <c:pt idx="93">
                  <c:v>-1.0449863098477432</c:v>
                </c:pt>
                <c:pt idx="94">
                  <c:v>-1.050554522717583</c:v>
                </c:pt>
                <c:pt idx="95">
                  <c:v>-0.99068384263367859</c:v>
                </c:pt>
                <c:pt idx="96">
                  <c:v>-0.87044116847567832</c:v>
                </c:pt>
                <c:pt idx="97">
                  <c:v>-0.69851745336381565</c:v>
                </c:pt>
                <c:pt idx="98">
                  <c:v>-0.48661987306187537</c:v>
                </c:pt>
                <c:pt idx="99">
                  <c:v>-0.24868988714564111</c:v>
                </c:pt>
                <c:pt idx="100">
                  <c:v>-1.2860823517257813E-12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AF-4392-B1CE-C7F4AEE1F148}"/>
            </c:ext>
          </c:extLst>
        </c:ser>
        <c:ser>
          <c:idx val="4"/>
          <c:order val="4"/>
          <c:tx>
            <c:strRef>
              <c:f>Sheet1!$I$4</c:f>
              <c:strCache>
                <c:ptCount val="1"/>
                <c:pt idx="0">
                  <c:v>Poly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Sheet1!$H$5</c:f>
              <c:numCache>
                <c:formatCode>General</c:formatCode>
                <c:ptCount val="1"/>
                <c:pt idx="0">
                  <c:v>5.6</c:v>
                </c:pt>
              </c:numCache>
            </c:numRef>
          </c:xVal>
          <c:yVal>
            <c:numRef>
              <c:f>Sheet1!$I$5</c:f>
              <c:numCache>
                <c:formatCode>General</c:formatCode>
                <c:ptCount val="1"/>
                <c:pt idx="0">
                  <c:v>-1.3439246418129187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AF-4392-B1CE-C7F4AEE1F148}"/>
            </c:ext>
          </c:extLst>
        </c:ser>
        <c:ser>
          <c:idx val="5"/>
          <c:order val="5"/>
          <c:tx>
            <c:strRef>
              <c:f>Sheet1!$J$4</c:f>
              <c:strCache>
                <c:ptCount val="1"/>
                <c:pt idx="0">
                  <c:v>Poly-Ctr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Sheet1!$H$5</c:f>
              <c:numCache>
                <c:formatCode>General</c:formatCode>
                <c:ptCount val="1"/>
                <c:pt idx="0">
                  <c:v>5.6</c:v>
                </c:pt>
              </c:numCache>
            </c:numRef>
          </c:xVal>
          <c:yVal>
            <c:numRef>
              <c:f>Sheet1!$J$5</c:f>
              <c:numCache>
                <c:formatCode>General</c:formatCode>
                <c:ptCount val="1"/>
                <c:pt idx="0">
                  <c:v>0.9698983740734447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8AF-4392-B1CE-C7F4AEE1F148}"/>
            </c:ext>
          </c:extLst>
        </c:ser>
        <c:ser>
          <c:idx val="6"/>
          <c:order val="6"/>
          <c:tx>
            <c:strRef>
              <c:f>Sheet1!$K$4</c:f>
              <c:strCache>
                <c:ptCount val="1"/>
                <c:pt idx="0">
                  <c:v>Poly-Chb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Sheet1!$H$5</c:f>
              <c:numCache>
                <c:formatCode>General</c:formatCode>
                <c:ptCount val="1"/>
                <c:pt idx="0">
                  <c:v>5.6</c:v>
                </c:pt>
              </c:numCache>
            </c:numRef>
          </c:xVal>
          <c:yVal>
            <c:numRef>
              <c:f>Sheet1!$K$5</c:f>
              <c:numCache>
                <c:formatCode>General</c:formatCode>
                <c:ptCount val="1"/>
                <c:pt idx="0">
                  <c:v>0.96358228814696933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AF-4392-B1CE-C7F4AEE1F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59376"/>
        <c:axId val="33252304"/>
      </c:scatterChart>
      <c:valAx>
        <c:axId val="3325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2304"/>
        <c:crosses val="autoZero"/>
        <c:crossBetween val="midCat"/>
      </c:valAx>
      <c:valAx>
        <c:axId val="3325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9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8</xdr:row>
      <xdr:rowOff>161925</xdr:rowOff>
    </xdr:from>
    <xdr:to>
      <xdr:col>14</xdr:col>
      <xdr:colOff>200025</xdr:colOff>
      <xdr:row>23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M105"/>
  <sheetViews>
    <sheetView showGridLines="0" tabSelected="1" workbookViewId="0">
      <selection activeCell="C2" sqref="C2"/>
    </sheetView>
  </sheetViews>
  <sheetFormatPr defaultRowHeight="15"/>
  <cols>
    <col min="3" max="6" width="9.140625" customWidth="1"/>
    <col min="10" max="11" width="9.140625" customWidth="1"/>
  </cols>
  <sheetData>
    <row r="2" spans="2:13" s="1" customFormat="1">
      <c r="B2" s="1" t="s">
        <v>0</v>
      </c>
      <c r="C2" s="3">
        <v>50</v>
      </c>
    </row>
    <row r="3" spans="2:13">
      <c r="C3" s="3"/>
      <c r="D3" s="3"/>
      <c r="E3" s="3"/>
      <c r="F3" s="3"/>
      <c r="G3" s="3"/>
      <c r="H3" s="3"/>
      <c r="L3" s="3"/>
      <c r="M3" s="3"/>
    </row>
    <row r="4" spans="2:13" s="1" customForma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H4" s="1" t="s">
        <v>6</v>
      </c>
      <c r="I4" s="2" t="s">
        <v>3</v>
      </c>
      <c r="J4" s="2" t="s">
        <v>4</v>
      </c>
      <c r="K4" s="2" t="s">
        <v>5</v>
      </c>
    </row>
    <row r="5" spans="2:13">
      <c r="B5">
        <v>5</v>
      </c>
      <c r="C5">
        <f t="array" ref="C5:C105">SIN((x-4)*8*PI())/(x-4.99)</f>
        <v>-9.8011876392691696E-14</v>
      </c>
      <c r="D5">
        <f t="array" aca="1" ref="D5:D105" ca="1">TREND(y,x^N)</f>
        <v>4.9731248193552915</v>
      </c>
      <c r="E5">
        <f t="array" aca="1" ref="E5:E105" ca="1">TREND(y,(x-AVERAGE(x))^N)</f>
        <v>8.2505065165605629E-3</v>
      </c>
      <c r="F5">
        <f t="array" aca="1" ref="F5:F105" ca="1">TREND(y,COS(N*ACOS(2*(x-MIN(x))/(MAX(x)-MIN(x))-1)))</f>
        <v>1.3913314944602462E-12</v>
      </c>
      <c r="H5">
        <v>5.6</v>
      </c>
      <c r="I5">
        <f ca="1">TREND(y,x^N,H5^N)</f>
        <v>-1.3439246418129187</v>
      </c>
      <c r="J5">
        <f ca="1">TREND(y,(x-AVERAGE(x))^N,(H5-AVERAGE(x))^N)</f>
        <v>0.9698983740734447</v>
      </c>
      <c r="K5">
        <f ca="1">TREND(y,COS(N*ACOS(2*(x-MIN(x))/(MAX(x)-MIN(x))-1)),COS(N*ACOS(2*(H5-MIN(x))/(MAX(x)-MIN(x))-1)))</f>
        <v>0.96358228814696933</v>
      </c>
    </row>
    <row r="6" spans="2:13">
      <c r="B6">
        <v>5.01</v>
      </c>
      <c r="C6">
        <v>12.434494358242716</v>
      </c>
      <c r="D6">
        <f ca="1"/>
        <v>4.9188345861896039</v>
      </c>
      <c r="E6">
        <f ca="1"/>
        <v>12.386039431898098</v>
      </c>
      <c r="F6">
        <f ca="1"/>
        <v>12.434494358203985</v>
      </c>
      <c r="H6" t="s">
        <v>7</v>
      </c>
      <c r="I6" t="b">
        <f ca="1">AND(LINEST(y,x^N))</f>
        <v>0</v>
      </c>
      <c r="J6" t="b">
        <f ca="1">AND(LINEST(y,(x-AVERAGE(x))^N))</f>
        <v>0</v>
      </c>
      <c r="K6" t="b">
        <f ca="1">AND(LINEST(y,COS(N*ACOS(2*(x-MIN(x))/(MAX(x)-MIN(x))-1))))</f>
        <v>1</v>
      </c>
    </row>
    <row r="7" spans="2:13">
      <c r="B7">
        <v>5.0199999999999996</v>
      </c>
      <c r="C7">
        <v>16.05845580339053</v>
      </c>
      <c r="D7">
        <f ca="1"/>
        <v>4.8617181807049406</v>
      </c>
      <c r="E7">
        <f ca="1"/>
        <v>16.152262719395594</v>
      </c>
      <c r="F7">
        <f ca="1"/>
        <v>16.058455803859868</v>
      </c>
      <c r="H7" t="s">
        <v>8</v>
      </c>
      <c r="I7">
        <f ca="1">SUMXMY2(y,D5:D105)</f>
        <v>1574.702768614696</v>
      </c>
      <c r="J7">
        <f ca="1">SUMXMY2(y,E5:E105)</f>
        <v>2.6826022120475978E-2</v>
      </c>
      <c r="K7">
        <f ca="1">SUMXMY2(y,F5:F105)</f>
        <v>1.3395353511332919E-12</v>
      </c>
    </row>
    <row r="8" spans="2:13">
      <c r="B8">
        <v>5.03</v>
      </c>
      <c r="C8">
        <v>17.113677648217301</v>
      </c>
      <c r="D8">
        <f ca="1"/>
        <v>4.801675512275807</v>
      </c>
      <c r="E8">
        <f ca="1"/>
        <v>17.072714251009302</v>
      </c>
      <c r="F8">
        <f ca="1"/>
        <v>17.113677644711878</v>
      </c>
      <c r="I8" s="5"/>
    </row>
    <row r="9" spans="2:13">
      <c r="B9">
        <v>5.04</v>
      </c>
      <c r="C9">
        <v>16.886558510040366</v>
      </c>
      <c r="D9">
        <f ca="1"/>
        <v>4.7386071956103422</v>
      </c>
      <c r="E9">
        <f ca="1"/>
        <v>16.83356006819929</v>
      </c>
      <c r="F9">
        <f ca="1"/>
        <v>16.886558527988598</v>
      </c>
      <c r="H9" s="4"/>
      <c r="I9" s="5"/>
    </row>
    <row r="10" spans="2:13">
      <c r="B10">
        <v>5.05</v>
      </c>
      <c r="C10">
        <v>15.850941938252641</v>
      </c>
      <c r="D10">
        <f ca="1"/>
        <v>4.6724150579685784</v>
      </c>
      <c r="E10">
        <f ca="1"/>
        <v>15.85731574605785</v>
      </c>
      <c r="F10">
        <f ca="1"/>
        <v>15.850941872117811</v>
      </c>
      <c r="H10" s="4"/>
      <c r="I10" s="5"/>
    </row>
    <row r="11" spans="2:13">
      <c r="B11">
        <v>5.0599999999999996</v>
      </c>
      <c r="C11">
        <v>14.257524691832566</v>
      </c>
      <c r="D11">
        <f ca="1"/>
        <v>4.6030026955510266</v>
      </c>
      <c r="E11">
        <f ca="1"/>
        <v>14.298962959195535</v>
      </c>
      <c r="F11">
        <f ca="1"/>
        <v>14.257524870265346</v>
      </c>
      <c r="I11" s="5"/>
    </row>
    <row r="12" spans="2:13">
      <c r="B12">
        <v>5.07</v>
      </c>
      <c r="C12">
        <v>12.278590634108582</v>
      </c>
      <c r="D12">
        <f ca="1"/>
        <v>4.530276081339025</v>
      </c>
      <c r="E12">
        <f ca="1"/>
        <v>12.308322859317002</v>
      </c>
      <c r="F12">
        <f ca="1"/>
        <v>12.278590285263856</v>
      </c>
    </row>
    <row r="13" spans="2:13">
      <c r="B13">
        <v>5.08</v>
      </c>
      <c r="C13">
        <v>10.053633916289114</v>
      </c>
      <c r="D13">
        <f ca="1"/>
        <v>4.454144226601727</v>
      </c>
      <c r="E13">
        <f ca="1"/>
        <v>10.050384391804478</v>
      </c>
      <c r="F13">
        <f ca="1"/>
        <v>10.053634384264473</v>
      </c>
    </row>
    <row r="14" spans="2:13">
      <c r="B14">
        <v>5.09</v>
      </c>
      <c r="C14">
        <v>7.7051324277579401</v>
      </c>
      <c r="D14">
        <f ca="1"/>
        <v>4.3745198981425801</v>
      </c>
      <c r="E14">
        <f ca="1"/>
        <v>7.6777990589890805</v>
      </c>
      <c r="F14">
        <f ca="1"/>
        <v>7.7051320724584187</v>
      </c>
    </row>
    <row r="15" spans="2:13">
      <c r="B15">
        <v>5.0999999999999996</v>
      </c>
      <c r="C15">
        <v>5.3435022935680507</v>
      </c>
      <c r="D15">
        <f ca="1"/>
        <v>4.2913203932087072</v>
      </c>
      <c r="E15">
        <f ca="1"/>
        <v>5.3142138270135213</v>
      </c>
      <c r="F15">
        <f ca="1"/>
        <v>5.343502283080257</v>
      </c>
    </row>
    <row r="16" spans="2:13">
      <c r="B16">
        <v>5.1100000000000003</v>
      </c>
      <c r="C16">
        <v>3.0677046057055839</v>
      </c>
      <c r="D16">
        <f ca="1"/>
        <v>4.2044683737825608</v>
      </c>
      <c r="E16">
        <f ca="1"/>
        <v>3.0542718936689397</v>
      </c>
      <c r="F16">
        <f ca="1"/>
        <v>3.0677049109882484</v>
      </c>
    </row>
    <row r="17" spans="2:6">
      <c r="B17">
        <v>5.12</v>
      </c>
      <c r="C17">
        <v>0.96410179664847073</v>
      </c>
      <c r="D17">
        <f ca="1"/>
        <v>4.1138927617269019</v>
      </c>
      <c r="E17">
        <f ca="1"/>
        <v>0.971584736389838</v>
      </c>
      <c r="F17">
        <f ca="1"/>
        <v>0.96410162470301386</v>
      </c>
    </row>
    <row r="18" spans="2:6">
      <c r="B18">
        <v>5.13</v>
      </c>
      <c r="C18">
        <v>-0.89523738260213725</v>
      </c>
      <c r="D18">
        <f ca="1"/>
        <v>4.0195296959673215</v>
      </c>
      <c r="E18">
        <f ca="1"/>
        <v>-0.87354290391813727</v>
      </c>
      <c r="F18">
        <f ca="1"/>
        <v>-0.89523757387472225</v>
      </c>
    </row>
    <row r="19" spans="2:6">
      <c r="B19">
        <v>5.14</v>
      </c>
      <c r="C19">
        <v>-2.4541636845644641</v>
      </c>
      <c r="D19">
        <f ca="1"/>
        <v>3.9213235525259051</v>
      </c>
      <c r="E19">
        <f ca="1"/>
        <v>-2.4304985527371841</v>
      </c>
      <c r="F19">
        <f ca="1"/>
        <v>-2.4541634832897046</v>
      </c>
    </row>
    <row r="20" spans="2:6">
      <c r="B20">
        <v>5.15</v>
      </c>
      <c r="C20">
        <v>-3.6736578268280016</v>
      </c>
      <c r="D20">
        <f ca="1"/>
        <v>3.8192280278316275</v>
      </c>
      <c r="E20">
        <f ca="1"/>
        <v>-3.6589828409441458</v>
      </c>
      <c r="F20">
        <f ca="1"/>
        <v>-3.673657686320368</v>
      </c>
    </row>
    <row r="21" spans="2:6">
      <c r="B21">
        <v>5.16</v>
      </c>
      <c r="C21">
        <v>-4.5324308398575894</v>
      </c>
      <c r="D21">
        <f ca="1"/>
        <v>3.7132072852185729</v>
      </c>
      <c r="E21">
        <f ca="1"/>
        <v>-4.5320537613025609</v>
      </c>
      <c r="F21">
        <f ca="1"/>
        <v>-4.5324310226397309</v>
      </c>
    </row>
    <row r="22" spans="2:6">
      <c r="B22">
        <v>5.17</v>
      </c>
      <c r="C22">
        <v>-5.0268169581445514</v>
      </c>
      <c r="D22">
        <f ca="1"/>
        <v>3.603237164017969</v>
      </c>
      <c r="E22">
        <f ca="1"/>
        <v>-5.0394183260697565</v>
      </c>
      <c r="F22">
        <f ca="1"/>
        <v>-5.0268170971713655</v>
      </c>
    </row>
    <row r="23" spans="2:6">
      <c r="B23">
        <v>5.18</v>
      </c>
      <c r="C23">
        <v>-5.1699328985720499</v>
      </c>
      <c r="D23">
        <f ca="1"/>
        <v>3.4893064499597131</v>
      </c>
      <c r="E23">
        <f ca="1"/>
        <v>-5.1893550417378362</v>
      </c>
      <c r="F23">
        <f ca="1"/>
        <v>-5.1699327556436874</v>
      </c>
    </row>
    <row r="24" spans="2:6">
      <c r="B24">
        <v>5.19</v>
      </c>
      <c r="C24">
        <v>-4.9901336421413509</v>
      </c>
      <c r="D24">
        <f ca="1"/>
        <v>3.371418204929796</v>
      </c>
      <c r="E24">
        <f ca="1"/>
        <v>-5.0085258710372624</v>
      </c>
      <c r="F24">
        <f ca="1"/>
        <v>-4.9901334820659784</v>
      </c>
    </row>
    <row r="25" spans="2:6">
      <c r="B25">
        <v>5.2</v>
      </c>
      <c r="C25">
        <v>-4.5288405537864431</v>
      </c>
      <c r="D25">
        <f ca="1"/>
        <v>3.2495911532982973</v>
      </c>
      <c r="E25">
        <f ca="1"/>
        <v>-4.5397228397762817</v>
      </c>
      <c r="F25">
        <f ca="1"/>
        <v>-4.5288406354422444</v>
      </c>
    </row>
    <row r="26" spans="2:6">
      <c r="B26">
        <v>5.21</v>
      </c>
      <c r="C26">
        <v>-3.8378542068273522</v>
      </c>
      <c r="D26">
        <f ca="1"/>
        <v>3.123861121117443</v>
      </c>
      <c r="E26">
        <f ca="1"/>
        <v>-3.8381013949431169</v>
      </c>
      <c r="F26">
        <f ca="1"/>
        <v>-3.8378543838806989</v>
      </c>
    </row>
    <row r="27" spans="2:6">
      <c r="B27">
        <v>5.22</v>
      </c>
      <c r="C27">
        <v>-2.9762917649073719</v>
      </c>
      <c r="D27">
        <f ca="1"/>
        <v>2.9942825234779775</v>
      </c>
      <c r="E27">
        <f ca="1"/>
        <v>-2.9666505808019457</v>
      </c>
      <c r="F27">
        <f ca="1"/>
        <v>-2.9762917646602771</v>
      </c>
    </row>
    <row r="28" spans="2:6">
      <c r="B28">
        <v>5.23</v>
      </c>
      <c r="C28">
        <v>-2.0073069754237798</v>
      </c>
      <c r="D28">
        <f ca="1"/>
        <v>2.8609298941980796</v>
      </c>
      <c r="E28">
        <f ca="1"/>
        <v>-1.9916039197759354</v>
      </c>
      <c r="F28">
        <f ca="1"/>
        <v>-2.0073068112378545</v>
      </c>
    </row>
    <row r="29" spans="2:6">
      <c r="B29">
        <v>5.2399999999999904</v>
      </c>
      <c r="C29">
        <v>-0.99475954866039318</v>
      </c>
      <c r="D29">
        <f ca="1"/>
        <v>2.723899450735189</v>
      </c>
      <c r="E29">
        <f ca="1"/>
        <v>-0.97830582906940988</v>
      </c>
      <c r="F29">
        <f ca="1"/>
        <v>-0.99475946331940657</v>
      </c>
    </row>
    <row r="30" spans="2:6">
      <c r="B30">
        <v>5.2499999999999902</v>
      </c>
      <c r="C30">
        <v>-9.4754766266212558E-13</v>
      </c>
      <c r="D30">
        <f ca="1"/>
        <v>2.5833106858638075</v>
      </c>
      <c r="E30">
        <f ca="1"/>
        <v>1.2185903420625917E-2</v>
      </c>
      <c r="F30">
        <f ca="1"/>
        <v>-1.052386404687411E-7</v>
      </c>
    </row>
    <row r="31" spans="2:6">
      <c r="B31">
        <v>5.25999999999999</v>
      </c>
      <c r="C31">
        <v>0.92107365616526204</v>
      </c>
      <c r="D31">
        <f ca="1"/>
        <v>2.4393079761418903</v>
      </c>
      <c r="E31">
        <f ca="1"/>
        <v>0.92568845039261172</v>
      </c>
      <c r="F31">
        <f ca="1"/>
        <v>0.92107351289905259</v>
      </c>
    </row>
    <row r="32" spans="2:6">
      <c r="B32">
        <v>5.2699999999999898</v>
      </c>
      <c r="C32">
        <v>1.7205488360768164</v>
      </c>
      <c r="D32">
        <f ca="1"/>
        <v>2.2920621955408933</v>
      </c>
      <c r="E32">
        <f ca="1"/>
        <v>1.716740805009463</v>
      </c>
      <c r="F32">
        <f ca="1"/>
        <v>1.7205488437642438</v>
      </c>
    </row>
    <row r="33" spans="2:6">
      <c r="B33">
        <v>5.2799999999999896</v>
      </c>
      <c r="C33">
        <v>2.360507261822494</v>
      </c>
      <c r="D33">
        <f ca="1"/>
        <v>2.1417723208060124</v>
      </c>
      <c r="E33">
        <f ca="1"/>
        <v>2.3498413235513067</v>
      </c>
      <c r="F33">
        <f ca="1"/>
        <v>2.3605074020045178</v>
      </c>
    </row>
    <row r="34" spans="2:6">
      <c r="B34">
        <v>5.2899999999999903</v>
      </c>
      <c r="C34">
        <v>2.8144264183396999</v>
      </c>
      <c r="D34">
        <f ca="1"/>
        <v>1.9886670132068502</v>
      </c>
      <c r="E34">
        <f ca="1"/>
        <v>2.8002078211686885</v>
      </c>
      <c r="F34">
        <f ca="1"/>
        <v>2.8144265089676148</v>
      </c>
    </row>
    <row r="35" spans="2:6">
      <c r="B35">
        <v>5.2999999999999901</v>
      </c>
      <c r="C35">
        <v>3.0679242461132503</v>
      </c>
      <c r="D35">
        <f ca="1"/>
        <v>1.833006159190063</v>
      </c>
      <c r="E35">
        <f ca="1"/>
        <v>3.0541505985203519</v>
      </c>
      <c r="F35">
        <f ca="1"/>
        <v>3.0679241790182563</v>
      </c>
    </row>
    <row r="36" spans="2:6">
      <c r="B36">
        <v>5.3099999999999898</v>
      </c>
      <c r="C36">
        <v>3.1188335263383991</v>
      </c>
      <c r="D36">
        <f ca="1"/>
        <v>1.675082350278899</v>
      </c>
      <c r="E36">
        <f ca="1"/>
        <v>3.1090924581146626</v>
      </c>
      <c r="F36">
        <f ca="1"/>
        <v>3.1188333899105443</v>
      </c>
    </row>
    <row r="37" spans="2:6">
      <c r="B37">
        <v>5.3199999999999896</v>
      </c>
      <c r="C37">
        <v>2.9766280325114209</v>
      </c>
      <c r="D37">
        <f ca="1"/>
        <v>1.5152222800552408</v>
      </c>
      <c r="E37">
        <f ca="1"/>
        <v>2.9732212169596139</v>
      </c>
      <c r="F37">
        <f ca="1"/>
        <v>2.9766279909121454</v>
      </c>
    </row>
    <row r="38" spans="2:6">
      <c r="B38">
        <v>5.3299999999999903</v>
      </c>
      <c r="C38">
        <v>2.6612560366651503</v>
      </c>
      <c r="D38">
        <f ca="1"/>
        <v>1.3537880336361923</v>
      </c>
      <c r="E38">
        <f ca="1"/>
        <v>2.6647343459460124</v>
      </c>
      <c r="F38">
        <f ca="1"/>
        <v>2.6612561337996317</v>
      </c>
    </row>
    <row r="39" spans="2:6">
      <c r="B39">
        <v>5.3399999999999901</v>
      </c>
      <c r="C39">
        <v>2.2014664079313429</v>
      </c>
      <c r="D39">
        <f ca="1"/>
        <v>1.1911782421816497</v>
      </c>
      <c r="E39">
        <f ca="1"/>
        <v>2.2106381186377382</v>
      </c>
      <c r="F39">
        <f ca="1"/>
        <v>2.2014665267212221</v>
      </c>
    </row>
    <row r="40" spans="2:6">
      <c r="B40">
        <v>5.3499999999999899</v>
      </c>
      <c r="C40">
        <v>1.6327368119241614</v>
      </c>
      <c r="D40">
        <f ca="1"/>
        <v>1.0278290723881582</v>
      </c>
      <c r="E40">
        <f ca="1"/>
        <v>1.6450928352793759</v>
      </c>
      <c r="F40">
        <f ca="1"/>
        <v>1.6327368176117802</v>
      </c>
    </row>
    <row r="41" spans="2:6">
      <c r="B41">
        <v>5.3599999999999897</v>
      </c>
      <c r="C41">
        <v>0.99493122347278062</v>
      </c>
      <c r="D41">
        <f ca="1"/>
        <v>0.8642150176301584</v>
      </c>
      <c r="E41">
        <f ca="1"/>
        <v>1.0073431200150702</v>
      </c>
      <c r="F41">
        <f ca="1"/>
        <v>0.99493111428351177</v>
      </c>
    </row>
    <row r="42" spans="2:6">
      <c r="B42">
        <v>5.3699999999999903</v>
      </c>
      <c r="C42">
        <v>0.32982429885408243</v>
      </c>
      <c r="D42">
        <f ca="1"/>
        <v>0.70084945463258919</v>
      </c>
      <c r="E42">
        <f ca="1"/>
        <v>0.3393265952318717</v>
      </c>
      <c r="F42">
        <f ca="1"/>
        <v>0.32982419922393191</v>
      </c>
    </row>
    <row r="43" spans="2:6">
      <c r="B43">
        <v>5.3799999999999901</v>
      </c>
      <c r="C43">
        <v>-0.32136726554887751</v>
      </c>
      <c r="D43">
        <f ca="1"/>
        <v>0.53828492615139112</v>
      </c>
      <c r="E43">
        <f ca="1"/>
        <v>-0.31689636878339883</v>
      </c>
      <c r="F43">
        <f ca="1"/>
        <v>-0.32136724766159563</v>
      </c>
    </row>
    <row r="44" spans="2:6">
      <c r="B44">
        <v>5.3899999999999899</v>
      </c>
      <c r="C44">
        <v>-0.92031138171112414</v>
      </c>
      <c r="D44">
        <f ca="1"/>
        <v>0.37711310708164092</v>
      </c>
      <c r="E44">
        <f ca="1"/>
        <v>-0.92171453510281631</v>
      </c>
      <c r="F44">
        <f ca="1"/>
        <v>-0.9203112697086091</v>
      </c>
    </row>
    <row r="45" spans="2:6">
      <c r="B45">
        <v>5.3999999999999897</v>
      </c>
      <c r="C45">
        <v>-1.433622566566537</v>
      </c>
      <c r="D45">
        <f ca="1"/>
        <v>0.21796440792240901</v>
      </c>
      <c r="E45">
        <f ca="1"/>
        <v>-1.4403486565241601</v>
      </c>
      <c r="F45">
        <f ca="1"/>
        <v>-1.4336224830889694</v>
      </c>
    </row>
    <row r="46" spans="2:6">
      <c r="B46">
        <v>5.4099999999999904</v>
      </c>
      <c r="C46">
        <v>-1.8345553399420276</v>
      </c>
      <c r="D46">
        <f ca="1"/>
        <v>6.1507166528826929E-2</v>
      </c>
      <c r="E46">
        <f ca="1"/>
        <v>-1.8448648059656174</v>
      </c>
      <c r="F46">
        <f ca="1"/>
        <v>-1.8345553723771979</v>
      </c>
    </row>
    <row r="47" spans="2:6">
      <c r="B47">
        <v>5.4199999999999902</v>
      </c>
      <c r="C47">
        <v>-2.1042489592231073</v>
      </c>
      <c r="D47">
        <f ca="1"/>
        <v>-9.1553624444713932E-2</v>
      </c>
      <c r="E47">
        <f ca="1"/>
        <v>-2.1156695872094597</v>
      </c>
      <c r="F47">
        <f ca="1"/>
        <v>-2.1042490699264365</v>
      </c>
    </row>
    <row r="48" spans="2:6">
      <c r="B48">
        <v>5.4299999999999899</v>
      </c>
      <c r="C48">
        <v>-2.2324710243833272</v>
      </c>
      <c r="D48">
        <f ca="1"/>
        <v>-0.24047810983392992</v>
      </c>
      <c r="E48">
        <f ca="1"/>
        <v>-2.2423872294526332</v>
      </c>
      <c r="F48">
        <f ca="1"/>
        <v>-2.2324710955341107</v>
      </c>
    </row>
    <row r="49" spans="2:6">
      <c r="B49">
        <v>5.4399999999999897</v>
      </c>
      <c r="C49">
        <v>-2.2178371742851364</v>
      </c>
      <c r="D49">
        <f ca="1"/>
        <v>-0.38449394251256308</v>
      </c>
      <c r="E49">
        <f ca="1"/>
        <v>-2.2240766629665902</v>
      </c>
      <c r="F49">
        <f ca="1"/>
        <v>-2.2178371331738518</v>
      </c>
    </row>
    <row r="50" spans="2:6">
      <c r="B50">
        <v>5.4499999999999904</v>
      </c>
      <c r="C50">
        <v>-2.0675141658592371</v>
      </c>
      <c r="D50">
        <f ca="1"/>
        <v>-0.5227992932232155</v>
      </c>
      <c r="E50">
        <f ca="1"/>
        <v>-2.0688062852656661</v>
      </c>
      <c r="F50">
        <f ca="1"/>
        <v>-2.0675140579554396</v>
      </c>
    </row>
    <row r="51" spans="2:6">
      <c r="B51">
        <v>5.4599999999999902</v>
      </c>
      <c r="C51">
        <v>-1.7964423946854555</v>
      </c>
      <c r="D51">
        <f ca="1"/>
        <v>-0.65456656326387019</v>
      </c>
      <c r="E51">
        <f ca="1"/>
        <v>-1.7926577855316852</v>
      </c>
      <c r="F51">
        <f ca="1"/>
        <v>-1.7964423326799892</v>
      </c>
    </row>
    <row r="52" spans="2:6">
      <c r="B52">
        <v>5.46999999999999</v>
      </c>
      <c r="C52">
        <v>-1.426139804018516</v>
      </c>
      <c r="D52">
        <f ca="1"/>
        <v>-0.77894686487888976</v>
      </c>
      <c r="E52">
        <f ca="1"/>
        <v>-1.4182721882112401</v>
      </c>
      <c r="F52">
        <f ca="1"/>
        <v>-1.4261398503645197</v>
      </c>
    </row>
    <row r="53" spans="2:6">
      <c r="B53">
        <v>5.4799999999999898</v>
      </c>
      <c r="C53">
        <v>-0.98317076347337695</v>
      </c>
      <c r="D53">
        <f ca="1"/>
        <v>-0.89507533602045442</v>
      </c>
      <c r="E53">
        <f ca="1"/>
        <v>-0.97307754591684048</v>
      </c>
      <c r="F53">
        <f ca="1"/>
        <v>-0.98317086825969824</v>
      </c>
    </row>
    <row r="54" spans="2:6">
      <c r="B54">
        <v>5.4899999999999904</v>
      </c>
      <c r="C54">
        <v>-0.49737977433018737</v>
      </c>
      <c r="D54">
        <f ca="1"/>
        <v>-1.0020773558790097</v>
      </c>
      <c r="E54">
        <f ca="1"/>
        <v>-0.48734732473277326</v>
      </c>
      <c r="F54">
        <f ca="1"/>
        <v>-0.4973798292668663</v>
      </c>
    </row>
    <row r="55" spans="2:6">
      <c r="B55">
        <v>5.4999999999999902</v>
      </c>
      <c r="C55">
        <v>-4.9051006992535351E-13</v>
      </c>
      <c r="D55">
        <f ca="1"/>
        <v>-1.0990757274521457</v>
      </c>
      <c r="E55">
        <f ca="1"/>
        <v>7.7672589704889106E-3</v>
      </c>
      <c r="F55">
        <f ca="1"/>
        <v>4.9933423618142569E-8</v>
      </c>
    </row>
    <row r="56" spans="2:6">
      <c r="B56">
        <v>5.50999999999999</v>
      </c>
      <c r="C56">
        <v>0.47824978300887688</v>
      </c>
      <c r="D56">
        <f ca="1"/>
        <v>-1.1851988914677349</v>
      </c>
      <c r="E56">
        <f ca="1"/>
        <v>0.48210569929517993</v>
      </c>
      <c r="F56">
        <f ca="1"/>
        <v>0.47824988480623554</v>
      </c>
    </row>
    <row r="57" spans="2:6">
      <c r="B57">
        <v>5.5199999999999898</v>
      </c>
      <c r="C57">
        <v>0.90896919641791851</v>
      </c>
      <c r="D57">
        <f ca="1"/>
        <v>-1.2595902326029318</v>
      </c>
      <c r="E57">
        <f ca="1"/>
        <v>0.90816806893645019</v>
      </c>
      <c r="F57">
        <f ca="1"/>
        <v>0.90896924517079603</v>
      </c>
    </row>
    <row r="58" spans="2:6">
      <c r="B58">
        <v>5.5299999999999896</v>
      </c>
      <c r="C58">
        <v>1.2676798257935398</v>
      </c>
      <c r="D58">
        <f ca="1"/>
        <v>-1.3214185343422287</v>
      </c>
      <c r="E58">
        <f ca="1"/>
        <v>1.2625158690152307</v>
      </c>
      <c r="F58">
        <f ca="1"/>
        <v>1.2676797725593145</v>
      </c>
    </row>
    <row r="59" spans="2:6">
      <c r="B59">
        <v>5.5399999999999903</v>
      </c>
      <c r="C59">
        <v>1.5351416827307218</v>
      </c>
      <c r="D59">
        <f ca="1"/>
        <v>-1.3698896315036109</v>
      </c>
      <c r="E59">
        <f ca="1"/>
        <v>1.5268611738718998</v>
      </c>
      <c r="F59">
        <f ca="1"/>
        <v>1.5351415837343474</v>
      </c>
    </row>
    <row r="60" spans="2:6">
      <c r="B60">
        <v>5.5499999999999901</v>
      </c>
      <c r="C60">
        <v>1.6983152076698098</v>
      </c>
      <c r="D60">
        <f ca="1"/>
        <v>-1.4042593003250659</v>
      </c>
      <c r="E60">
        <f ca="1"/>
        <v>1.6888246385076175</v>
      </c>
      <c r="F60">
        <f ca="1"/>
        <v>1.6983151654066855</v>
      </c>
    </row>
    <row r="61" spans="2:6">
      <c r="B61">
        <v>5.5599999999999898</v>
      </c>
      <c r="C61">
        <v>1.7509240849618835</v>
      </c>
      <c r="D61">
        <f ca="1"/>
        <v>-1.423847413603653</v>
      </c>
      <c r="E61">
        <f ca="1"/>
        <v>1.742359935245797</v>
      </c>
      <c r="F61">
        <f ca="1"/>
        <v>1.7509241422742923</v>
      </c>
    </row>
    <row r="62" spans="2:6">
      <c r="B62">
        <v>5.5699999999999896</v>
      </c>
      <c r="C62">
        <v>1.6935987081530266</v>
      </c>
      <c r="D62">
        <f ca="1"/>
        <v>-1.4280533731944161</v>
      </c>
      <c r="E62">
        <f ca="1"/>
        <v>1.6878527776812093</v>
      </c>
      <c r="F62">
        <f ca="1"/>
        <v>1.6935988043078387</v>
      </c>
    </row>
    <row r="63" spans="2:6">
      <c r="B63">
        <v>5.5799999999999903</v>
      </c>
      <c r="C63">
        <v>1.5336051736714238</v>
      </c>
      <c r="D63">
        <f ca="1"/>
        <v>-1.4163728122584871</v>
      </c>
      <c r="E63">
        <f ca="1"/>
        <v>1.5319081810970896</v>
      </c>
      <c r="F63">
        <f ca="1"/>
        <v>1.5336052079062124</v>
      </c>
    </row>
    <row r="64" spans="2:6">
      <c r="B64">
        <v>5.5899999999999901</v>
      </c>
      <c r="C64">
        <v>1.2841887379599346</v>
      </c>
      <c r="D64">
        <f ca="1"/>
        <v>-1.388415536035609</v>
      </c>
      <c r="E64">
        <f ca="1"/>
        <v>1.2868423499305248</v>
      </c>
      <c r="F64">
        <f ca="1"/>
        <v>1.2841886749878557</v>
      </c>
    </row>
    <row r="65" spans="2:6">
      <c r="B65">
        <v>5.5999999999999899</v>
      </c>
      <c r="C65">
        <v>0.96358238080769065</v>
      </c>
      <c r="D65">
        <f ca="1"/>
        <v>-1.3439246418420225</v>
      </c>
      <c r="E65">
        <f ca="1"/>
        <v>0.9698983740737821</v>
      </c>
      <c r="F65">
        <f ca="1"/>
        <v>0.96358228814731373</v>
      </c>
    </row>
    <row r="66" spans="2:6">
      <c r="B66">
        <v>5.6099999999999897</v>
      </c>
      <c r="C66">
        <v>0.59374927852407233</v>
      </c>
      <c r="D66">
        <f ca="1"/>
        <v>-1.2827967215562239</v>
      </c>
      <c r="E66">
        <f ca="1"/>
        <v>0.60221033316089001</v>
      </c>
      <c r="F66">
        <f ca="1"/>
        <v>0.59374925522047595</v>
      </c>
    </row>
    <row r="67" spans="2:6">
      <c r="B67">
        <v>5.6199999999999903</v>
      </c>
      <c r="C67">
        <v>0.19894164057865124</v>
      </c>
      <c r="D67">
        <f ca="1"/>
        <v>-1.2051030112779699</v>
      </c>
      <c r="E67">
        <f ca="1"/>
        <v>0.20755017114602281</v>
      </c>
      <c r="F67">
        <f ca="1"/>
        <v>0.19894171120692827</v>
      </c>
    </row>
    <row r="68" spans="2:6">
      <c r="B68">
        <v>5.6299999999999901</v>
      </c>
      <c r="C68">
        <v>-0.1958331774438449</v>
      </c>
      <c r="D68">
        <f ca="1"/>
        <v>-1.1111113007573294</v>
      </c>
      <c r="E68">
        <f ca="1"/>
        <v>-0.18909380688447164</v>
      </c>
      <c r="F68">
        <f ca="1"/>
        <v>-0.19583309019978623</v>
      </c>
    </row>
    <row r="69" spans="2:6">
      <c r="B69">
        <v>5.6399999999999899</v>
      </c>
      <c r="C69">
        <v>-0.56634546566837807</v>
      </c>
      <c r="D69">
        <f ca="1"/>
        <v>-1.0013083574667689</v>
      </c>
      <c r="E69">
        <f ca="1"/>
        <v>-0.56303994340877817</v>
      </c>
      <c r="F69">
        <f ca="1"/>
        <v>-0.56634545773685474</v>
      </c>
    </row>
    <row r="70" spans="2:6">
      <c r="B70">
        <v>5.6499999999999897</v>
      </c>
      <c r="C70">
        <v>-0.8905837155943549</v>
      </c>
      <c r="D70">
        <f ca="1"/>
        <v>-0.87642255100945476</v>
      </c>
      <c r="E70">
        <f ca="1"/>
        <v>-0.89145202513553401</v>
      </c>
      <c r="F70">
        <f ca="1"/>
        <v>-0.89058379550752109</v>
      </c>
    </row>
    <row r="71" spans="2:6">
      <c r="B71">
        <v>5.6599999999999904</v>
      </c>
      <c r="C71">
        <v>-1.150019765336783</v>
      </c>
      <c r="D71">
        <f ca="1"/>
        <v>-0.73744628505664878</v>
      </c>
      <c r="E71">
        <f ca="1"/>
        <v>-1.1547923110744862</v>
      </c>
      <c r="F71">
        <f ca="1"/>
        <v>-1.1500198428900532</v>
      </c>
    </row>
    <row r="72" spans="2:6">
      <c r="B72">
        <v>5.6699999999999902</v>
      </c>
      <c r="C72">
        <v>-1.3306280183322472</v>
      </c>
      <c r="D72">
        <f ca="1"/>
        <v>-0.58565774570161011</v>
      </c>
      <c r="E72">
        <f ca="1"/>
        <v>-1.3380786950963899</v>
      </c>
      <c r="F72">
        <f ca="1"/>
        <v>-1.3306280049625956</v>
      </c>
    </row>
    <row r="73" spans="2:6">
      <c r="B73">
        <v>5.6799999999999899</v>
      </c>
      <c r="C73">
        <v>-1.4236047112009502</v>
      </c>
      <c r="D73">
        <f ca="1"/>
        <v>-0.42264137296297122</v>
      </c>
      <c r="E73">
        <f ca="1"/>
        <v>-1.4318385634405453</v>
      </c>
      <c r="F73">
        <f ca="1"/>
        <v>-1.4236046223874568</v>
      </c>
    </row>
    <row r="74" spans="2:6">
      <c r="B74">
        <v>5.6899999999999897</v>
      </c>
      <c r="C74">
        <v>-1.4257524691832901</v>
      </c>
      <c r="D74">
        <f ca="1"/>
        <v>-0.25030633033020422</v>
      </c>
      <c r="E74">
        <f ca="1"/>
        <v>-1.432668357319103</v>
      </c>
      <c r="F74">
        <f ca="1"/>
        <v>-1.4257524094455962</v>
      </c>
    </row>
    <row r="75" spans="2:6">
      <c r="B75">
        <v>5.6999999999999904</v>
      </c>
      <c r="C75">
        <v>-1.3395162201341435</v>
      </c>
      <c r="D75">
        <f ca="1"/>
        <v>-7.0902106614084914E-2</v>
      </c>
      <c r="E75">
        <f ca="1"/>
        <v>-1.3433385784780392</v>
      </c>
      <c r="F75">
        <f ca="1"/>
        <v>-1.3395162611725908</v>
      </c>
    </row>
    <row r="76" spans="2:6">
      <c r="B76">
        <v>5.7099999999999804</v>
      </c>
      <c r="C76">
        <v>-1.1726776743087537</v>
      </c>
      <c r="D76">
        <f ca="1"/>
        <v>0.11296978352766018</v>
      </c>
      <c r="E76">
        <f ca="1"/>
        <v>-1.1724268312550563</v>
      </c>
      <c r="F76">
        <f ca="1"/>
        <v>-1.1726777664492136</v>
      </c>
    </row>
    <row r="77" spans="2:6">
      <c r="B77">
        <v>5.7199999999999802</v>
      </c>
      <c r="C77">
        <v>-0.93773576154667571</v>
      </c>
      <c r="D77">
        <f ca="1"/>
        <v>0.29834922475856729</v>
      </c>
      <c r="E77">
        <f ca="1"/>
        <v>-0.93351159536089368</v>
      </c>
      <c r="F77">
        <f ca="1"/>
        <v>-0.93773579029842047</v>
      </c>
    </row>
    <row r="78" spans="2:6">
      <c r="B78">
        <v>5.72999999999998</v>
      </c>
      <c r="C78">
        <v>-0.65101847851644534</v>
      </c>
      <c r="D78">
        <f ca="1"/>
        <v>0.48191749473335221</v>
      </c>
      <c r="E78">
        <f ca="1"/>
        <v>-0.64400958986699652</v>
      </c>
      <c r="F78">
        <f ca="1"/>
        <v>-0.65101840681036549</v>
      </c>
    </row>
    <row r="79" spans="2:6">
      <c r="B79">
        <v>5.7399999999999798</v>
      </c>
      <c r="C79">
        <v>-0.33158651622047647</v>
      </c>
      <c r="D79">
        <f ca="1"/>
        <v>0.66000551750767045</v>
      </c>
      <c r="E79">
        <f ca="1"/>
        <v>-0.32378134212555959</v>
      </c>
      <c r="F79">
        <f ca="1"/>
        <v>-0.33158643649148312</v>
      </c>
    </row>
    <row r="80" spans="2:6">
      <c r="B80">
        <v>5.7499999999999796</v>
      </c>
      <c r="C80">
        <v>-6.7540260208441862E-13</v>
      </c>
      <c r="D80">
        <f ca="1"/>
        <v>0.82861234986921772</v>
      </c>
      <c r="E80">
        <f ca="1"/>
        <v>6.3453764368343298E-3</v>
      </c>
      <c r="F80">
        <f ca="1"/>
        <v>-1.8519869193767136E-8</v>
      </c>
    </row>
    <row r="81" spans="2:6">
      <c r="B81">
        <v>5.7599999999999802</v>
      </c>
      <c r="C81">
        <v>0.3229738794342551</v>
      </c>
      <c r="D81">
        <f ca="1"/>
        <v>0.98343620242667384</v>
      </c>
      <c r="E81">
        <f ca="1"/>
        <v>0.32598255992095021</v>
      </c>
      <c r="F81">
        <f ca="1"/>
        <v>0.32297378676285793</v>
      </c>
    </row>
    <row r="82" spans="2:6">
      <c r="B82">
        <v>5.76999999999998</v>
      </c>
      <c r="C82">
        <v>0.61763291551447164</v>
      </c>
      <c r="D82">
        <f ca="1"/>
        <v>1.1199206536693964</v>
      </c>
      <c r="E82">
        <f ca="1"/>
        <v>0.61639128108574381</v>
      </c>
      <c r="F82">
        <f ca="1"/>
        <v>0.61763287804038347</v>
      </c>
    </row>
    <row r="83" spans="2:6">
      <c r="B83">
        <v>5.7799999999999798</v>
      </c>
      <c r="C83">
        <v>0.86651532395991682</v>
      </c>
      <c r="D83">
        <f ca="1"/>
        <v>1.2333191382931545</v>
      </c>
      <c r="E83">
        <f ca="1"/>
        <v>0.86141165251869156</v>
      </c>
      <c r="F83">
        <f ca="1"/>
        <v>0.86651539695225255</v>
      </c>
    </row>
    <row r="84" spans="2:6">
      <c r="B84">
        <v>5.7899999999999796</v>
      </c>
      <c r="C84">
        <v>1.0554099068772032</v>
      </c>
      <c r="D84">
        <f ca="1"/>
        <v>1.3187812528922223</v>
      </c>
      <c r="E84">
        <f ca="1"/>
        <v>1.0480927949054746</v>
      </c>
      <c r="F84">
        <f ca="1"/>
        <v>1.0554099832050674</v>
      </c>
    </row>
    <row r="85" spans="2:6">
      <c r="B85">
        <v>5.7999999999999803</v>
      </c>
      <c r="C85">
        <v>1.1741438472778059</v>
      </c>
      <c r="D85">
        <f ca="1"/>
        <v>1.3714649599278346</v>
      </c>
      <c r="E85">
        <f ca="1"/>
        <v>1.1670641336744243</v>
      </c>
      <c r="F85">
        <f ca="1"/>
        <v>1.1741438088308764</v>
      </c>
    </row>
    <row r="86" spans="2:6">
      <c r="B86">
        <v>5.8099999999999801</v>
      </c>
      <c r="C86">
        <v>1.2171057663759326</v>
      </c>
      <c r="D86">
        <f ca="1"/>
        <v>1.3866793548222631</v>
      </c>
      <c r="E86">
        <f ca="1"/>
        <v>1.2127356117862074</v>
      </c>
      <c r="F86">
        <f ca="1"/>
        <v>1.217105672106547</v>
      </c>
    </row>
    <row r="87" spans="2:6">
      <c r="B87">
        <v>5.8199999999999799</v>
      </c>
      <c r="C87">
        <v>1.1834786153359134</v>
      </c>
      <c r="D87">
        <f ca="1"/>
        <v>1.3600633493624628</v>
      </c>
      <c r="E87">
        <f ca="1"/>
        <v>1.1834289079764031</v>
      </c>
      <c r="F87">
        <f ca="1"/>
        <v>1.1834786211204471</v>
      </c>
    </row>
    <row r="88" spans="2:6">
      <c r="B88">
        <v>5.8299999999999796</v>
      </c>
      <c r="C88">
        <v>1.0771750624598322</v>
      </c>
      <c r="D88">
        <f ca="1"/>
        <v>1.2878063672687858</v>
      </c>
      <c r="E88">
        <f ca="1"/>
        <v>1.0815138388287695</v>
      </c>
      <c r="F88">
        <f ca="1"/>
        <v>1.0771751612558864</v>
      </c>
    </row>
    <row r="89" spans="2:6">
      <c r="B89">
        <v>5.8399999999999803</v>
      </c>
      <c r="C89">
        <v>0.90648616797191128</v>
      </c>
      <c r="D89">
        <f ca="1"/>
        <v>1.1669180048047565</v>
      </c>
      <c r="E89">
        <f ca="1"/>
        <v>0.91355384175600629</v>
      </c>
      <c r="F89">
        <f ca="1"/>
        <v>0.90648618295803107</v>
      </c>
    </row>
    <row r="90" spans="2:6">
      <c r="B90">
        <v>5.8499999999999801</v>
      </c>
      <c r="C90">
        <v>0.68347122359638468</v>
      </c>
      <c r="D90">
        <f ca="1"/>
        <v>0.99555455998051912</v>
      </c>
      <c r="E90">
        <f ca="1"/>
        <v>0.69036688044832806</v>
      </c>
      <c r="F90">
        <f ca="1"/>
        <v>0.68347112295469303</v>
      </c>
    </row>
    <row r="91" spans="2:6">
      <c r="B91">
        <v>5.8599999999999799</v>
      </c>
      <c r="C91">
        <v>0.42313166975305588</v>
      </c>
      <c r="D91">
        <f ca="1"/>
        <v>0.77341140259522945</v>
      </c>
      <c r="E91">
        <f ca="1"/>
        <v>0.42681506378098621</v>
      </c>
      <c r="F91">
        <f ca="1"/>
        <v>0.42313165155964416</v>
      </c>
    </row>
    <row r="92" spans="2:6">
      <c r="B92">
        <v>5.8699999999999797</v>
      </c>
      <c r="C92">
        <v>0.14242412905092308</v>
      </c>
      <c r="D92">
        <f ca="1"/>
        <v>0.50219135783845559</v>
      </c>
      <c r="E92">
        <f ca="1"/>
        <v>0.14109291069787666</v>
      </c>
      <c r="F92">
        <f ca="1"/>
        <v>0.14242423602927357</v>
      </c>
    </row>
    <row r="93" spans="2:6">
      <c r="B93">
        <v>5.8799999999999804</v>
      </c>
      <c r="C93">
        <v>-0.14082385793687033</v>
      </c>
      <c r="D93">
        <f ca="1"/>
        <v>0.18616060604108498</v>
      </c>
      <c r="E93">
        <f ca="1"/>
        <v>-0.14666115957805026</v>
      </c>
      <c r="F93">
        <f ca="1"/>
        <v>-0.14082386244161516</v>
      </c>
    </row>
    <row r="94" spans="2:6">
      <c r="B94">
        <v>5.8899999999999801</v>
      </c>
      <c r="C94">
        <v>-0.40902728076024814</v>
      </c>
      <c r="D94">
        <f ca="1"/>
        <v>-0.16719489311799407</v>
      </c>
      <c r="E94">
        <f ca="1"/>
        <v>-0.41642003634724745</v>
      </c>
      <c r="F94">
        <f ca="1"/>
        <v>-0.40902739236829788</v>
      </c>
    </row>
    <row r="95" spans="2:6">
      <c r="B95">
        <v>5.8999999999999799</v>
      </c>
      <c r="C95">
        <v>-0.64591785966162263</v>
      </c>
      <c r="D95">
        <f ca="1"/>
        <v>-0.54639778193086386</v>
      </c>
      <c r="E95">
        <f ca="1"/>
        <v>-0.65067225602217604</v>
      </c>
      <c r="F95">
        <f ca="1"/>
        <v>-0.64591779229229029</v>
      </c>
    </row>
    <row r="96" spans="2:6">
      <c r="B96">
        <v>5.9099999999999797</v>
      </c>
      <c r="C96">
        <v>-0.83751439432117203</v>
      </c>
      <c r="D96">
        <f ca="1"/>
        <v>-0.93507595546543598</v>
      </c>
      <c r="E96">
        <f ca="1"/>
        <v>-0.83650834408270924</v>
      </c>
      <c r="F96">
        <f ca="1"/>
        <v>-0.83751432694375705</v>
      </c>
    </row>
    <row r="97" spans="2:6">
      <c r="B97">
        <v>5.9199999999999804</v>
      </c>
      <c r="C97">
        <v>-0.972932314479385</v>
      </c>
      <c r="D97">
        <f ca="1"/>
        <v>-1.3109088669298217</v>
      </c>
      <c r="E97">
        <f ca="1"/>
        <v>-0.96650308856299461</v>
      </c>
      <c r="F97">
        <f ca="1"/>
        <v>-0.97293245875180601</v>
      </c>
    </row>
    <row r="98" spans="2:6">
      <c r="B98">
        <v>5.9299999999999802</v>
      </c>
      <c r="C98">
        <v>-1.0449864369453354</v>
      </c>
      <c r="D98">
        <f ca="1"/>
        <v>-1.6444025740493089</v>
      </c>
      <c r="E98">
        <f ca="1"/>
        <v>-1.0376777488096991</v>
      </c>
      <c r="F98">
        <f ca="1"/>
        <v>-1.0449863098477432</v>
      </c>
    </row>
    <row r="99" spans="2:6">
      <c r="B99">
        <v>5.93999999999998</v>
      </c>
      <c r="C99">
        <v>-1.0505544509771838</v>
      </c>
      <c r="D99">
        <f ca="1"/>
        <v>-1.8974700140533969</v>
      </c>
      <c r="E99">
        <f ca="1"/>
        <v>-1.0486578162520175</v>
      </c>
      <c r="F99">
        <f ca="1"/>
        <v>-1.050554522717583</v>
      </c>
    </row>
    <row r="100" spans="2:6">
      <c r="B100">
        <v>5.9499999999999797</v>
      </c>
      <c r="C100">
        <v>-0.99068387114097145</v>
      </c>
      <c r="D100">
        <f ca="1"/>
        <v>-2.0217901817522943</v>
      </c>
      <c r="E100">
        <f ca="1"/>
        <v>-0.99672794918637919</v>
      </c>
      <c r="F100">
        <f ca="1"/>
        <v>-0.99068384263367859</v>
      </c>
    </row>
    <row r="101" spans="2:6">
      <c r="B101">
        <v>5.9599999999999804</v>
      </c>
      <c r="C101">
        <v>-0.87044116031164609</v>
      </c>
      <c r="D101">
        <f ca="1"/>
        <v>-1.9569166508736089</v>
      </c>
      <c r="E101">
        <f ca="1"/>
        <v>-0.87833575697925426</v>
      </c>
      <c r="F101">
        <f ca="1"/>
        <v>-0.87044116847567832</v>
      </c>
    </row>
    <row r="102" spans="2:6">
      <c r="B102">
        <v>5.9699999999999802</v>
      </c>
      <c r="C102">
        <v>-0.698517455029662</v>
      </c>
      <c r="D102">
        <f ca="1"/>
        <v>-1.6281024088384584</v>
      </c>
      <c r="E102">
        <f ca="1"/>
        <v>-0.69689479490830308</v>
      </c>
      <c r="F102">
        <f ca="1"/>
        <v>-0.69851745336381565</v>
      </c>
    </row>
    <row r="103" spans="2:6">
      <c r="B103">
        <v>5.97999999999998</v>
      </c>
      <c r="C103">
        <v>-0.48661987283047115</v>
      </c>
      <c r="D103">
        <f ca="1"/>
        <v>-0.94380402646493167</v>
      </c>
      <c r="E103">
        <f ca="1"/>
        <v>-0.47608052930036138</v>
      </c>
      <c r="F103">
        <f ca="1"/>
        <v>-0.48661987306187537</v>
      </c>
    </row>
    <row r="104" spans="2:6">
      <c r="B104">
        <v>5.9899999999999798</v>
      </c>
      <c r="C104">
        <v>-0.24868988716535589</v>
      </c>
      <c r="D104">
        <f ca="1"/>
        <v>0.20717613433953375</v>
      </c>
      <c r="E104">
        <f ca="1"/>
        <v>-0.25616898042562752</v>
      </c>
      <c r="F104">
        <f ca="1"/>
        <v>-0.24868988714564111</v>
      </c>
    </row>
    <row r="105" spans="2:6">
      <c r="B105">
        <v>5.9999999999999796</v>
      </c>
      <c r="C105">
        <v>-5.084663438367687E-13</v>
      </c>
      <c r="D105">
        <f ca="1"/>
        <v>1.9589557835133746</v>
      </c>
      <c r="E105">
        <f ca="1"/>
        <v>1.4870871937091579E-3</v>
      </c>
      <c r="F105">
        <f ca="1"/>
        <v>-1.2860823517257813E-12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Sultan</dc:creator>
  <cp:keywords/>
  <dc:description/>
  <cp:lastModifiedBy>l miller</cp:lastModifiedBy>
  <cp:revision/>
  <dcterms:created xsi:type="dcterms:W3CDTF">2013-12-01T14:30:50Z</dcterms:created>
  <dcterms:modified xsi:type="dcterms:W3CDTF">2015-10-25T20:48:04Z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_Degree">
    <vt:lpwstr/>
  </property>
  <property fmtid="{D5CDD505-2E9C-101B-9397-08002B2CF9AE}" pid="3" name="PROP_z">
    <vt:lpwstr/>
  </property>
</Properties>
</file>