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dministrador\Desktop\QA\EXC\InspeccionVehicular\Mapas de prueba\"/>
    </mc:Choice>
  </mc:AlternateContent>
  <xr:revisionPtr revIDLastSave="0" documentId="13_ncr:1_{011E2298-992A-41AA-B808-36510FBC2AA5}" xr6:coauthVersionLast="47" xr6:coauthVersionMax="47" xr10:uidLastSave="{00000000-0000-0000-0000-000000000000}"/>
  <bookViews>
    <workbookView xWindow="23880" yWindow="-120" windowWidth="29040" windowHeight="15840" activeTab="1" xr2:uid="{61885951-8E7D-4612-9932-062ECDC3B8B8}"/>
  </bookViews>
  <sheets>
    <sheet name="Resultados de pruebas" sheetId="9" r:id="rId1"/>
    <sheet name="Matriz EP" sheetId="1" r:id="rId2"/>
    <sheet name="Evidencias" sheetId="10" r:id="rId3"/>
  </sheets>
  <calcPr calcId="191028"/>
  <pivotCaches>
    <pivotCache cacheId="0"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1" l="1"/>
</calcChain>
</file>

<file path=xl/sharedStrings.xml><?xml version="1.0" encoding="utf-8"?>
<sst xmlns="http://schemas.openxmlformats.org/spreadsheetml/2006/main" count="144" uniqueCount="44">
  <si>
    <t>Nro.</t>
  </si>
  <si>
    <t>Observaciones</t>
  </si>
  <si>
    <t>MATRIZ DE ESCENARIOS DE PRUEBAS</t>
  </si>
  <si>
    <t>Proceso</t>
  </si>
  <si>
    <t>Tipo de prueba</t>
  </si>
  <si>
    <t>Actividad</t>
  </si>
  <si>
    <t>Dado que</t>
  </si>
  <si>
    <t>Entonces</t>
  </si>
  <si>
    <t xml:space="preserve">Evidencia </t>
  </si>
  <si>
    <t>Funcional</t>
  </si>
  <si>
    <t>Pendiente</t>
  </si>
  <si>
    <t>Total general</t>
  </si>
  <si>
    <t>Etiquetas de fila</t>
  </si>
  <si>
    <t>Ciclo 1</t>
  </si>
  <si>
    <t>Ciclo 2</t>
  </si>
  <si>
    <t>Ciclo 3</t>
  </si>
  <si>
    <t>Cuenta de Ciclo 1</t>
  </si>
  <si>
    <t>Cuenta de Ciclo 2</t>
  </si>
  <si>
    <t>Cuenta de Ciclo 3</t>
  </si>
  <si>
    <t>HU:</t>
  </si>
  <si>
    <t>Evidencia</t>
  </si>
  <si>
    <t>INSPECCIÓN VEHICULAR</t>
  </si>
  <si>
    <t>Inspección de vehículos</t>
  </si>
  <si>
    <t>Que he ingresado al sistema con un rol asignado para la inspección de vehículos</t>
  </si>
  <si>
    <t>1. El sistema debe mostrar una interfaz en el cual el usuario pueda inicializar la inpección de vehículos.
2. El sistema debe mostrarse en los ambientes web y movil.</t>
  </si>
  <si>
    <t>Inicializar inspección de vehículo</t>
  </si>
  <si>
    <t>Formulario de inicio de inspección de vehiculos</t>
  </si>
  <si>
    <t>1. El sistema debe mostrar en pantalla el formulario de inicio de forma clara.
2. El formulario de inicio debe contener los siguientes campos:
- Vehículo (Buscado por placa): Consulta solo los activos.
3. Al seleccionar el vehículo se debe desplegar la información de forma automatica en lo siguientes campos:
- Tipo de vehículo
- Descripción
- Si lleva trailer o no
- tipo de carga
- Marca
- Modelo
4. Si el vehículo lleva trailer, se debe desplegar un campo para seleccionar el trailer buscado por la placa para relacionarlo.
5. Se debe mostrar en pantalla un campo en el cual se pueda realizar la busqueda del conductor por nombre, apellido o el número de identificación. Se debe filtrar solo los conductores en estado activo.
6. Se debe mostrar un campo para seleccionar los motivos de visita que se encuentren en estado activo.</t>
  </si>
  <si>
    <t>Validación de campos</t>
  </si>
  <si>
    <t>Que se ha diligenciado los campos de formulario inicial de la inspección de vehículos</t>
  </si>
  <si>
    <t>1. El sistema debe validar los datos ingresados en tiempo real para garantizar la precisión e integridad de la información
2. Si existe alguna inconsistencia con los datos ingresados, se debe mostrar en pantalla los mensajes de error de forma clara, guiando al usuario en las correcciones</t>
  </si>
  <si>
    <t>Selección de formulario de inspección</t>
  </si>
  <si>
    <t>1. El sistema debe mostrar en la interfaz la opción de seleccionar la lista de verificación o formlario de inspección apropiado para el tipo especifico de inspección.</t>
  </si>
  <si>
    <t>Guardar borrador de</t>
  </si>
  <si>
    <t>1. El sistema debe poder guardar un borrador del formulario de inicio para poder ser reanudado mas adelante.
2. Los  borradores debe ser almacenados de manera segura y deben ser accesibles hasta que se envíe o se anule la inspección.</t>
  </si>
  <si>
    <t>Auditoría</t>
  </si>
  <si>
    <t>1. El sistema debe contener un registro de auditoria de las inspecciones de vehiculos iniciadas, registrando el usuario que inicio la inspección, la marca de tiempo e información clave sobre el vehículo.</t>
  </si>
  <si>
    <t>Inicio de inspección</t>
  </si>
  <si>
    <t>1. El sistema debe mostrar la opción de inicio de inspección y debe estar habilitado exclusivamente al usuario autorizado.
2. Al iniciar la inspección de manera exitosa, el sistema debe proporcionar al usuario de forma clara un mensaje de confirmación.
3. En caso de haber conflictos al iniciar la inspección, el sistema debe mostrar mensajes informativos para guiar al usuario sobre posibles soluciones.</t>
  </si>
  <si>
    <t>Diligenciar formulario de inspección</t>
  </si>
  <si>
    <t>Dado que se ha iniciado la inspección del vehículo</t>
  </si>
  <si>
    <t>1. El sistema debe presentar dinamicamente el formulario de inspección según la lista de verificación seleccionada.
2. Los elementos del formulario deben mostrarse con precisión de acuerdo con la configuración de la lista de verificación.</t>
  </si>
  <si>
    <t>Dado que se esta diligenciando el formulario</t>
  </si>
  <si>
    <t>1. El sistema debe validar en tiempo real los datos que se estan ingresando en el formulario segun el tipo de dato, para garantizar la precisión e integridad de la información.
2. Si existe alguna inconsistencia con algún campo, se debe mostrar mensajes de error guiando al usuario para posibles soluciones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</si>
</sst>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4"/>
      <color theme="1"/>
      <name val="Arial"/>
      <family val="2"/>
    </font>
    <font>
      <u/>
      <sz val="11"/>
      <color theme="10"/>
      <name val="Calibri"/>
      <family val="2"/>
      <scheme val="minor"/>
    </font>
    <font>
      <sz val="12"/>
      <color theme="1"/>
      <name val="Calibri"/>
      <family val="2"/>
      <scheme val="minor"/>
    </font>
    <font>
      <b/>
      <sz val="16"/>
      <color theme="1"/>
      <name val="Calibri"/>
      <family val="2"/>
      <scheme val="minor"/>
    </font>
    <font>
      <sz val="8"/>
      <name val="Calibri"/>
      <family val="2"/>
      <scheme val="minor"/>
    </font>
    <font>
      <sz val="12"/>
      <color theme="1"/>
      <name val="Arial"/>
      <family val="2"/>
    </font>
    <font>
      <sz val="11"/>
      <color theme="1" tint="0.14999847407452621"/>
      <name val="Calibri"/>
      <family val="2"/>
      <scheme val="minor"/>
    </font>
    <font>
      <b/>
      <sz val="12"/>
      <color theme="1" tint="0.14999847407452621"/>
      <name val="Arial"/>
      <family val="2"/>
    </font>
    <font>
      <b/>
      <sz val="10"/>
      <color theme="1" tint="0.14999847407452621"/>
      <name val="Arial"/>
      <family val="2"/>
    </font>
    <font>
      <sz val="10"/>
      <color theme="1"/>
      <name val="Arial"/>
      <family val="2"/>
    </font>
  </fonts>
  <fills count="7">
    <fill>
      <patternFill patternType="none"/>
    </fill>
    <fill>
      <patternFill patternType="gray125"/>
    </fill>
    <fill>
      <patternFill patternType="solid">
        <fgColor rgb="FFF6661E"/>
        <bgColor indexed="64"/>
      </patternFill>
    </fill>
    <fill>
      <patternFill patternType="solid">
        <fgColor rgb="FFFBBC36"/>
        <bgColor indexed="64"/>
      </patternFill>
    </fill>
    <fill>
      <patternFill patternType="solid">
        <fgColor rgb="FFFB9F32"/>
        <bgColor indexed="64"/>
      </patternFill>
    </fill>
    <fill>
      <patternFill patternType="solid">
        <fgColor theme="7"/>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48">
    <xf numFmtId="0" fontId="0" fillId="0" borderId="0" xfId="0"/>
    <xf numFmtId="0" fontId="0" fillId="0" borderId="0" xfId="0" applyAlignment="1">
      <alignment horizontal="center" vertical="center"/>
    </xf>
    <xf numFmtId="0" fontId="3" fillId="0" borderId="0" xfId="0" applyFont="1" applyAlignment="1">
      <alignment horizontal="center" vertical="center" wrapText="1"/>
    </xf>
    <xf numFmtId="0" fontId="6" fillId="0" borderId="1" xfId="0" applyFont="1" applyBorder="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wrapText="1"/>
    </xf>
    <xf numFmtId="0" fontId="3" fillId="0" borderId="1" xfId="0" applyFont="1" applyBorder="1" applyAlignment="1">
      <alignment horizontal="center" vertical="center" wrapText="1"/>
    </xf>
    <xf numFmtId="0" fontId="6" fillId="0" borderId="8" xfId="0" applyFont="1" applyBorder="1" applyAlignment="1">
      <alignment horizontal="center" vertical="center" wrapText="1"/>
    </xf>
    <xf numFmtId="0" fontId="6" fillId="0" borderId="9" xfId="0" applyFont="1" applyBorder="1" applyAlignment="1">
      <alignment horizontal="center" vertical="center" wrapText="1"/>
    </xf>
    <xf numFmtId="0" fontId="6" fillId="0" borderId="4"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1" xfId="0" applyFont="1" applyBorder="1" applyAlignment="1">
      <alignment horizontal="center" vertical="center" wrapText="1"/>
    </xf>
    <xf numFmtId="0" fontId="3" fillId="0" borderId="11" xfId="0" applyFont="1" applyBorder="1" applyAlignment="1">
      <alignment horizontal="center" vertical="center"/>
    </xf>
    <xf numFmtId="0" fontId="7" fillId="0" borderId="0" xfId="0" applyFont="1"/>
    <xf numFmtId="0" fontId="8" fillId="4" borderId="7"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8" fillId="4" borderId="10" xfId="0" applyFont="1" applyFill="1" applyBorder="1" applyAlignment="1">
      <alignment horizontal="center" vertical="center" wrapText="1"/>
    </xf>
    <xf numFmtId="0" fontId="0" fillId="0" borderId="0" xfId="0" pivotButton="1"/>
    <xf numFmtId="0" fontId="3" fillId="0" borderId="1" xfId="0" quotePrefix="1" applyFont="1" applyBorder="1" applyAlignment="1">
      <alignment horizontal="center" vertical="center" wrapText="1"/>
    </xf>
    <xf numFmtId="0" fontId="0" fillId="0" borderId="0" xfId="0" applyAlignment="1">
      <alignment horizontal="left"/>
    </xf>
    <xf numFmtId="0" fontId="4" fillId="5" borderId="8" xfId="0" applyFont="1" applyFill="1" applyBorder="1" applyAlignment="1">
      <alignment horizontal="right"/>
    </xf>
    <xf numFmtId="0" fontId="0" fillId="5" borderId="9" xfId="0" applyFill="1" applyBorder="1"/>
    <xf numFmtId="0" fontId="0" fillId="6" borderId="0" xfId="0" applyFill="1" applyAlignment="1">
      <alignment horizontal="center" wrapText="1"/>
    </xf>
    <xf numFmtId="0" fontId="9" fillId="4"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1" fillId="2" borderId="5" xfId="0" applyFont="1" applyFill="1" applyBorder="1" applyAlignment="1">
      <alignment vertical="center" wrapText="1"/>
    </xf>
    <xf numFmtId="0" fontId="1" fillId="2" borderId="0" xfId="0" applyFont="1" applyFill="1" applyAlignment="1">
      <alignment vertical="center" wrapText="1"/>
    </xf>
    <xf numFmtId="0" fontId="2" fillId="0" borderId="1" xfId="1" applyBorder="1" applyAlignment="1">
      <alignment horizontal="center" vertical="center" wrapText="1"/>
    </xf>
    <xf numFmtId="0" fontId="2" fillId="0" borderId="1" xfId="1" applyBorder="1" applyAlignment="1">
      <alignment horizontal="center" vertical="center"/>
    </xf>
    <xf numFmtId="0" fontId="2" fillId="0" borderId="11" xfId="1" applyBorder="1" applyAlignment="1">
      <alignment horizontal="center" vertical="center"/>
    </xf>
    <xf numFmtId="0" fontId="0" fillId="0" borderId="2" xfId="0" applyBorder="1" applyAlignment="1">
      <alignment horizontal="center" wrapText="1"/>
    </xf>
    <xf numFmtId="0" fontId="0" fillId="0" borderId="3" xfId="0" applyBorder="1" applyAlignment="1">
      <alignment horizontal="center" wrapText="1"/>
    </xf>
    <xf numFmtId="0" fontId="0" fillId="0" borderId="5" xfId="0" applyBorder="1" applyAlignment="1">
      <alignment horizontal="center" wrapText="1"/>
    </xf>
    <xf numFmtId="0" fontId="0" fillId="0" borderId="0" xfId="0" applyAlignment="1">
      <alignment horizontal="center" wrapText="1"/>
    </xf>
    <xf numFmtId="0" fontId="4" fillId="3" borderId="5" xfId="0" applyFont="1" applyFill="1" applyBorder="1" applyAlignment="1">
      <alignment horizontal="center" vertical="center" wrapText="1"/>
    </xf>
    <xf numFmtId="0" fontId="4" fillId="3" borderId="0" xfId="0" applyFont="1" applyFill="1" applyAlignment="1">
      <alignment horizontal="center" vertical="center" wrapText="1"/>
    </xf>
    <xf numFmtId="0" fontId="1" fillId="2" borderId="0" xfId="0" applyFont="1" applyFill="1" applyAlignment="1">
      <alignment horizontal="center" vertical="center" wrapText="1"/>
    </xf>
    <xf numFmtId="0" fontId="0" fillId="0" borderId="1" xfId="0" applyBorder="1" applyAlignment="1">
      <alignment horizontal="center"/>
    </xf>
    <xf numFmtId="0" fontId="1" fillId="2" borderId="5"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0" fillId="4" borderId="8" xfId="0" applyFill="1" applyBorder="1" applyAlignment="1">
      <alignment horizontal="center"/>
    </xf>
    <xf numFmtId="0" fontId="0" fillId="4" borderId="14" xfId="0" applyFill="1" applyBorder="1" applyAlignment="1">
      <alignment horizontal="center"/>
    </xf>
    <xf numFmtId="0" fontId="0" fillId="4" borderId="9" xfId="0" applyFill="1" applyBorder="1" applyAlignment="1">
      <alignment horizontal="center"/>
    </xf>
    <xf numFmtId="0" fontId="6" fillId="0" borderId="1" xfId="0" applyFont="1" applyBorder="1" applyAlignment="1">
      <alignment horizontal="left" vertical="center" wrapText="1" indent="1"/>
    </xf>
    <xf numFmtId="0" fontId="6" fillId="0" borderId="11" xfId="0" applyFont="1" applyBorder="1" applyAlignment="1">
      <alignment horizontal="left" vertical="center" wrapText="1" indent="1"/>
    </xf>
  </cellXfs>
  <cellStyles count="2">
    <cellStyle name="Hipervínculo" xfId="1" builtinId="8"/>
    <cellStyle name="Normal" xfId="0" builtinId="0"/>
  </cellStyles>
  <dxfs count="18">
    <dxf>
      <font>
        <color rgb="FF006100"/>
      </font>
      <fill>
        <patternFill>
          <bgColor rgb="FFC6EFCE"/>
        </patternFill>
      </fill>
    </dxf>
    <dxf>
      <font>
        <color rgb="FF9C0006"/>
      </font>
      <fill>
        <patternFill>
          <bgColor rgb="FFFFC7CE"/>
        </patternFill>
      </fill>
    </dxf>
    <dxf>
      <font>
        <color theme="1" tint="0.14996795556505021"/>
      </font>
      <numFmt numFmtId="0" formatCode="General"/>
      <fill>
        <patternFill>
          <bgColor theme="0" tint="-0.24994659260841701"/>
        </patternFill>
      </fill>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ertAlign val="baseline"/>
        <sz val="12"/>
        <color theme="10"/>
        <name val="Calibri"/>
        <family val="2"/>
        <scheme val="minor"/>
      </font>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1" tint="0.14999847407452621"/>
        <name val="Arial"/>
        <family val="2"/>
        <scheme val="none"/>
      </font>
      <fill>
        <patternFill patternType="solid">
          <fgColor indexed="64"/>
          <bgColor rgb="FFFB9F32"/>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B9F32"/>
      <color rgb="FFFBBC36"/>
      <color rgb="FFF666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[QA-MP-07032024.xlsx]Resultados de pruebas!TablaDinámica31</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pieChart>
        <c:varyColors val="1"/>
        <c:ser>
          <c:idx val="0"/>
          <c:order val="0"/>
          <c:tx>
            <c:strRef>
              <c:f>'Resultados de pruebas'!$B$1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19B-467B-90BB-156EDCAE1331}"/>
              </c:ext>
            </c:extLst>
          </c:dPt>
          <c:cat>
            <c:strRef>
              <c:f>'Resultados de pruebas'!$A$2:$A$3</c:f>
              <c:strCache>
                <c:ptCount val="1"/>
                <c:pt idx="0">
                  <c:v>Pendiente</c:v>
                </c:pt>
              </c:strCache>
            </c:strRef>
          </c:cat>
          <c:val>
            <c:numRef>
              <c:f>'Resultados de pruebas'!$B$2:$B$3</c:f>
              <c:numCache>
                <c:formatCode>General</c:formatCode>
                <c:ptCount val="1"/>
                <c:pt idx="0">
                  <c:v>8</c:v>
                </c:pt>
              </c:numCache>
            </c:numRef>
          </c:val>
          <c:extLst>
            <c:ext xmlns:c16="http://schemas.microsoft.com/office/drawing/2014/chart" uri="{C3380CC4-5D6E-409C-BE32-E72D297353CC}">
              <c16:uniqueId val="{00000000-957C-4542-A595-516934B0DCE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[QA-MP-07032024.xlsx]Resultados de pruebas!TablaDinámica32</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pieChart>
        <c:varyColors val="1"/>
        <c:ser>
          <c:idx val="0"/>
          <c:order val="0"/>
          <c:tx>
            <c:strRef>
              <c:f>'Resultados de pruebas'!$B$11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BDA-4D30-9462-E58C46D23348}"/>
              </c:ext>
            </c:extLst>
          </c:dPt>
          <c:cat>
            <c:strRef>
              <c:f>'Resultados de pruebas'!$A$12:$A$13</c:f>
              <c:strCache>
                <c:ptCount val="1"/>
                <c:pt idx="0">
                  <c:v>Pendiente</c:v>
                </c:pt>
              </c:strCache>
            </c:strRef>
          </c:cat>
          <c:val>
            <c:numRef>
              <c:f>'Resultados de pruebas'!$B$12:$B$13</c:f>
              <c:numCache>
                <c:formatCode>General</c:formatCode>
                <c:ptCount val="1"/>
                <c:pt idx="0">
                  <c:v>8</c:v>
                </c:pt>
              </c:numCache>
            </c:numRef>
          </c:val>
          <c:extLst>
            <c:ext xmlns:c16="http://schemas.microsoft.com/office/drawing/2014/chart" uri="{C3380CC4-5D6E-409C-BE32-E72D297353CC}">
              <c16:uniqueId val="{00000000-BCC0-4C5E-8321-ED92599C14A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[QA-MP-07032024.xlsx]Resultados de pruebas!TablaDinámica33</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s>
    <c:plotArea>
      <c:layout/>
      <c:pieChart>
        <c:varyColors val="1"/>
        <c:ser>
          <c:idx val="0"/>
          <c:order val="0"/>
          <c:tx>
            <c:strRef>
              <c:f>'Resultados de pruebas'!$B$21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667-4604-8799-DFEA1691690C}"/>
              </c:ext>
            </c:extLst>
          </c:dPt>
          <c:cat>
            <c:strRef>
              <c:f>'Resultados de pruebas'!$A$22:$A$23</c:f>
              <c:strCache>
                <c:ptCount val="1"/>
                <c:pt idx="0">
                  <c:v>Pendiente</c:v>
                </c:pt>
              </c:strCache>
            </c:strRef>
          </c:cat>
          <c:val>
            <c:numRef>
              <c:f>'Resultados de pruebas'!$B$22:$B$23</c:f>
              <c:numCache>
                <c:formatCode>General</c:formatCode>
                <c:ptCount val="1"/>
                <c:pt idx="0">
                  <c:v>8</c:v>
                </c:pt>
              </c:numCache>
            </c:numRef>
          </c:val>
          <c:extLst>
            <c:ext xmlns:c16="http://schemas.microsoft.com/office/drawing/2014/chart" uri="{C3380CC4-5D6E-409C-BE32-E72D297353CC}">
              <c16:uniqueId val="{00000002-FE87-4E2B-90D9-C6DE160B0E2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19049</xdr:colOff>
      <xdr:row>0</xdr:row>
      <xdr:rowOff>14287</xdr:rowOff>
    </xdr:from>
    <xdr:to>
      <xdr:col>4</xdr:col>
      <xdr:colOff>1162050</xdr:colOff>
      <xdr:row>9</xdr:row>
      <xdr:rowOff>180975</xdr:rowOff>
    </xdr:to>
    <xdr:graphicFrame macro="">
      <xdr:nvGraphicFramePr>
        <xdr:cNvPr id="2" name="Gráfico 1">
          <a:extLst>
            <a:ext uri="{FF2B5EF4-FFF2-40B4-BE49-F238E27FC236}">
              <a16:creationId xmlns:a16="http://schemas.microsoft.com/office/drawing/2014/main" id="{7858182C-3AAF-175F-B7AA-12B5FF8920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9526</xdr:colOff>
      <xdr:row>10</xdr:row>
      <xdr:rowOff>14287</xdr:rowOff>
    </xdr:from>
    <xdr:to>
      <xdr:col>5</xdr:col>
      <xdr:colOff>0</xdr:colOff>
      <xdr:row>19</xdr:row>
      <xdr:rowOff>180975</xdr:rowOff>
    </xdr:to>
    <xdr:graphicFrame macro="">
      <xdr:nvGraphicFramePr>
        <xdr:cNvPr id="3" name="Gráfico 2">
          <a:extLst>
            <a:ext uri="{FF2B5EF4-FFF2-40B4-BE49-F238E27FC236}">
              <a16:creationId xmlns:a16="http://schemas.microsoft.com/office/drawing/2014/main" id="{D003F9E1-D2FE-0C1F-73FD-52E817D8B9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9526</xdr:colOff>
      <xdr:row>20</xdr:row>
      <xdr:rowOff>14287</xdr:rowOff>
    </xdr:from>
    <xdr:to>
      <xdr:col>5</xdr:col>
      <xdr:colOff>0</xdr:colOff>
      <xdr:row>30</xdr:row>
      <xdr:rowOff>0</xdr:rowOff>
    </xdr:to>
    <xdr:graphicFrame macro="">
      <xdr:nvGraphicFramePr>
        <xdr:cNvPr id="5" name="Gráfico 4">
          <a:extLst>
            <a:ext uri="{FF2B5EF4-FFF2-40B4-BE49-F238E27FC236}">
              <a16:creationId xmlns:a16="http://schemas.microsoft.com/office/drawing/2014/main" id="{2A909D2B-22EE-0B00-E2B4-E870EC56C5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78413</xdr:colOff>
      <xdr:row>0</xdr:row>
      <xdr:rowOff>0</xdr:rowOff>
    </xdr:from>
    <xdr:to>
      <xdr:col>2</xdr:col>
      <xdr:colOff>1007878</xdr:colOff>
      <xdr:row>4</xdr:row>
      <xdr:rowOff>265814</xdr:rowOff>
    </xdr:to>
    <xdr:pic>
      <xdr:nvPicPr>
        <xdr:cNvPr id="3" name="Imagen 2">
          <a:extLst>
            <a:ext uri="{FF2B5EF4-FFF2-40B4-BE49-F238E27FC236}">
              <a16:creationId xmlns:a16="http://schemas.microsoft.com/office/drawing/2014/main" id="{89619CA9-70D7-36FF-DD25-CC52F25308E8}"/>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2628" y="0"/>
          <a:ext cx="1582924" cy="109648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238125</xdr:colOff>
      <xdr:row>0</xdr:row>
      <xdr:rowOff>0</xdr:rowOff>
    </xdr:from>
    <xdr:to>
      <xdr:col>1</xdr:col>
      <xdr:colOff>495300</xdr:colOff>
      <xdr:row>1</xdr:row>
      <xdr:rowOff>257175</xdr:rowOff>
    </xdr:to>
    <xdr:pic>
      <xdr:nvPicPr>
        <xdr:cNvPr id="4" name="Imagen 3">
          <a:extLst>
            <a:ext uri="{FF2B5EF4-FFF2-40B4-BE49-F238E27FC236}">
              <a16:creationId xmlns:a16="http://schemas.microsoft.com/office/drawing/2014/main" id="{89ABDE30-DF4C-4A3F-88D9-8EEDDD6D8930}"/>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8125" y="0"/>
          <a:ext cx="1019175" cy="485775"/>
        </a:xfrm>
        <a:prstGeom prst="rect">
          <a:avLst/>
        </a:prstGeom>
      </xdr:spPr>
    </xdr:pic>
    <xdr:clientData/>
  </xdr:twoCellAnchor>
  <xdr:twoCellAnchor>
    <xdr:from>
      <xdr:col>0</xdr:col>
      <xdr:colOff>238125</xdr:colOff>
      <xdr:row>0</xdr:row>
      <xdr:rowOff>0</xdr:rowOff>
    </xdr:from>
    <xdr:to>
      <xdr:col>1</xdr:col>
      <xdr:colOff>495300</xdr:colOff>
      <xdr:row>1</xdr:row>
      <xdr:rowOff>257175</xdr:rowOff>
    </xdr:to>
    <xdr:pic>
      <xdr:nvPicPr>
        <xdr:cNvPr id="6" name="Imagen 5">
          <a:extLst>
            <a:ext uri="{FF2B5EF4-FFF2-40B4-BE49-F238E27FC236}">
              <a16:creationId xmlns:a16="http://schemas.microsoft.com/office/drawing/2014/main" id="{FEC9A3BE-7800-4DDF-8F8F-7BE2BC0B31FC}"/>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8125" y="0"/>
          <a:ext cx="1019175" cy="48577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dor" refreshedDate="45356.581343981481" createdVersion="8" refreshedVersion="8" minRefreshableVersion="3" recordCount="8" xr:uid="{0D3E433C-791B-4F33-BB5F-9721734836B3}">
  <cacheSource type="worksheet">
    <worksheetSource name="Tabla5"/>
  </cacheSource>
  <cacheFields count="12">
    <cacheField name="Nro." numFmtId="0">
      <sharedItems containsSemiMixedTypes="0" containsString="0" containsNumber="1" containsInteger="1" minValue="1" maxValue="8"/>
    </cacheField>
    <cacheField name="Proceso" numFmtId="0">
      <sharedItems containsNonDate="0" containsString="0" containsBlank="1"/>
    </cacheField>
    <cacheField name="Tipo de prueba" numFmtId="0">
      <sharedItems/>
    </cacheField>
    <cacheField name="Actividad" numFmtId="0">
      <sharedItems containsNonDate="0" containsString="0" containsBlank="1"/>
    </cacheField>
    <cacheField name="Dado que" numFmtId="0">
      <sharedItems containsNonDate="0" containsString="0" containsBlank="1"/>
    </cacheField>
    <cacheField name="Entonces" numFmtId="0">
      <sharedItems containsNonDate="0" containsString="0" containsBlank="1"/>
    </cacheField>
    <cacheField name="Evidencia " numFmtId="0">
      <sharedItems containsNonDate="0" containsString="0" containsBlank="1"/>
    </cacheField>
    <cacheField name="Ciclo 1" numFmtId="0">
      <sharedItems count="2">
        <s v="Pendiente"/>
        <s v="No aprobado" u="1"/>
      </sharedItems>
    </cacheField>
    <cacheField name="Ciclo 2" numFmtId="0">
      <sharedItems count="3">
        <s v="Pendiente"/>
        <s v="Aprobado" u="1"/>
        <s v="No aprobado" u="1"/>
      </sharedItems>
    </cacheField>
    <cacheField name="Ciclo 3" numFmtId="0">
      <sharedItems count="1">
        <s v="Pendiente"/>
      </sharedItems>
    </cacheField>
    <cacheField name="Observaciones" numFmtId="0">
      <sharedItems containsNonDate="0" containsString="0" containsBlank="1"/>
    </cacheField>
    <cacheField name="Casos de prueba"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n v="1"/>
    <m/>
    <s v="Funcional"/>
    <m/>
    <m/>
    <m/>
    <m/>
    <x v="0"/>
    <x v="0"/>
    <x v="0"/>
    <m/>
    <m/>
  </r>
  <r>
    <n v="2"/>
    <m/>
    <s v="Funcional"/>
    <m/>
    <m/>
    <m/>
    <m/>
    <x v="0"/>
    <x v="0"/>
    <x v="0"/>
    <m/>
    <m/>
  </r>
  <r>
    <n v="3"/>
    <m/>
    <s v="Funcional"/>
    <m/>
    <m/>
    <m/>
    <m/>
    <x v="0"/>
    <x v="0"/>
    <x v="0"/>
    <m/>
    <m/>
  </r>
  <r>
    <n v="4"/>
    <m/>
    <s v="Funcional"/>
    <m/>
    <m/>
    <m/>
    <m/>
    <x v="0"/>
    <x v="0"/>
    <x v="0"/>
    <m/>
    <m/>
  </r>
  <r>
    <n v="5"/>
    <m/>
    <s v="Funcional"/>
    <m/>
    <m/>
    <m/>
    <m/>
    <x v="0"/>
    <x v="0"/>
    <x v="0"/>
    <m/>
    <m/>
  </r>
  <r>
    <n v="6"/>
    <m/>
    <s v="No funcional"/>
    <m/>
    <m/>
    <m/>
    <m/>
    <x v="0"/>
    <x v="0"/>
    <x v="0"/>
    <m/>
    <m/>
  </r>
  <r>
    <n v="7"/>
    <m/>
    <s v="No funcional"/>
    <m/>
    <m/>
    <m/>
    <m/>
    <x v="0"/>
    <x v="0"/>
    <x v="0"/>
    <m/>
    <m/>
  </r>
  <r>
    <n v="8"/>
    <m/>
    <s v="Diseño"/>
    <m/>
    <m/>
    <m/>
    <m/>
    <x v="0"/>
    <x v="0"/>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AF725B-D6FF-41E9-9F80-CD463A01DC4E}" name="TablaDinámica3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0">
  <location ref="A1:B3" firstHeaderRow="1" firstDataRow="1" firstDataCol="1"/>
  <pivotFields count="12">
    <pivotField showAll="0"/>
    <pivotField showAll="0"/>
    <pivotField showAll="0"/>
    <pivotField showAll="0"/>
    <pivotField showAll="0"/>
    <pivotField showAll="0"/>
    <pivotField showAll="0"/>
    <pivotField axis="axisRow" dataField="1" showAll="0" sortType="ascending">
      <items count="3">
        <item m="1" x="1"/>
        <item x="0"/>
        <item t="default"/>
      </items>
    </pivotField>
    <pivotField showAll="0"/>
    <pivotField showAll="0"/>
    <pivotField showAll="0"/>
    <pivotField showAll="0"/>
  </pivotFields>
  <rowFields count="1">
    <field x="7"/>
  </rowFields>
  <rowItems count="2">
    <i>
      <x v="1"/>
    </i>
    <i t="grand">
      <x/>
    </i>
  </rowItems>
  <colItems count="1">
    <i/>
  </colItems>
  <dataFields count="1">
    <dataField name="Cuenta de Ciclo 1" fld="7" subtotal="count" baseField="0" baseItem="0"/>
  </dataFields>
  <chartFormats count="2">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9A497D-0BB6-4034-85A2-64223ED76E77}" name="TablaDinámica33"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2">
  <location ref="A21:B23" firstHeaderRow="1" firstDataRow="1" firstDataCol="1"/>
  <pivotFields count="12">
    <pivotField showAll="0"/>
    <pivotField showAll="0"/>
    <pivotField showAll="0"/>
    <pivotField showAll="0"/>
    <pivotField showAll="0"/>
    <pivotField showAll="0"/>
    <pivotField showAll="0"/>
    <pivotField showAll="0"/>
    <pivotField showAll="0"/>
    <pivotField axis="axisRow" dataField="1" showAll="0" sortType="ascending">
      <items count="2">
        <item sd="0" x="0"/>
        <item t="default"/>
      </items>
    </pivotField>
    <pivotField showAll="0"/>
    <pivotField showAll="0"/>
  </pivotFields>
  <rowFields count="1">
    <field x="9"/>
  </rowFields>
  <rowItems count="2">
    <i>
      <x/>
    </i>
    <i t="grand">
      <x/>
    </i>
  </rowItems>
  <colItems count="1">
    <i/>
  </colItems>
  <dataFields count="1">
    <dataField name="Cuenta de Ciclo 3" fld="9" subtotal="count" baseField="0" baseItem="0"/>
  </dataFields>
  <chartFormats count="2">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1AABAC-BBBC-4034-8F1E-40BC41AD6F8C}" name="TablaDinámica3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6">
  <location ref="A11:B13" firstHeaderRow="1" firstDataRow="1" firstDataCol="1"/>
  <pivotFields count="12">
    <pivotField showAll="0"/>
    <pivotField showAll="0"/>
    <pivotField showAll="0"/>
    <pivotField showAll="0"/>
    <pivotField showAll="0"/>
    <pivotField showAll="0"/>
    <pivotField showAll="0"/>
    <pivotField showAll="0"/>
    <pivotField axis="axisRow" dataField="1" showAll="0" sortType="ascending">
      <items count="4">
        <item m="1" x="1"/>
        <item m="1" x="2"/>
        <item x="0"/>
        <item t="default"/>
      </items>
    </pivotField>
    <pivotField showAll="0"/>
    <pivotField showAll="0"/>
    <pivotField showAll="0"/>
  </pivotFields>
  <rowFields count="1">
    <field x="8"/>
  </rowFields>
  <rowItems count="2">
    <i>
      <x v="2"/>
    </i>
    <i t="grand">
      <x/>
    </i>
  </rowItems>
  <colItems count="1">
    <i/>
  </colItems>
  <dataFields count="1">
    <dataField name="Cuenta de Ciclo 2" fld="8" subtotal="count" baseField="0" baseItem="0"/>
  </dataFields>
  <chartFormats count="2">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1315E74-8D95-4857-90D5-BAEA9EA0A8AD}" name="Tabla5" displayName="Tabla5" ref="B5:L13" totalsRowShown="0" headerRowDxfId="17" headerRowBorderDxfId="16" tableBorderDxfId="15" totalsRowBorderDxfId="14">
  <autoFilter ref="B5:L13" xr:uid="{B1315E74-8D95-4857-90D5-BAEA9EA0A8AD}"/>
  <tableColumns count="11">
    <tableColumn id="1" xr3:uid="{244A078E-4A46-403E-9A73-EF9D61D60E35}" name="Nro." dataDxfId="13"/>
    <tableColumn id="2" xr3:uid="{B7C878EF-BD62-450B-9D31-846C024C024E}" name="Proceso" dataDxfId="12"/>
    <tableColumn id="4" xr3:uid="{82E08D93-89E6-48EA-AB1E-8B3F585D848D}" name="Tipo de prueba" dataDxfId="11"/>
    <tableColumn id="5" xr3:uid="{67FD9933-1702-4F9A-9178-ED2E7120E3A3}" name="Actividad" dataDxfId="10"/>
    <tableColumn id="7" xr3:uid="{D9DBEE41-B33E-4356-ABAC-56BB5AD33DDA}" name="Dado que" dataDxfId="9"/>
    <tableColumn id="9" xr3:uid="{16369E4B-47E8-4DD9-915A-0F97EBBBED11}" name="Entonces" dataDxfId="8"/>
    <tableColumn id="10" xr3:uid="{2AB5B15B-1419-408F-BD18-5B5C4BB123FD}" name="Evidencia " dataDxfId="7" dataCellStyle="Hipervínculo">
      <calculatedColumnFormula>HYPERLINK("#'Evidencias'!B4", "Evidencia")</calculatedColumnFormula>
    </tableColumn>
    <tableColumn id="11" xr3:uid="{2AE4B6D4-966D-47AF-B6A0-1B91D27EE0C2}" name="Ciclo 1" dataDxfId="6"/>
    <tableColumn id="15" xr3:uid="{C3D5C7FD-622A-40FA-828F-E3F2BF44ADE2}" name="Ciclo 2" dataDxfId="5"/>
    <tableColumn id="16" xr3:uid="{11BFC6A6-81DE-4299-81B8-ACB7C83EFE82}" name="Ciclo 3" dataDxfId="4"/>
    <tableColumn id="12" xr3:uid="{665865D4-79FD-48D9-9884-73E6CB75DCDC}" name="Observaciones" dataDxfId="3"/>
  </tableColumns>
  <tableStyleInfo name="TableStyleLight10"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743D3-3A2E-4DC1-AE4F-246E9A34B1E2}">
  <dimension ref="A1:B23"/>
  <sheetViews>
    <sheetView workbookViewId="0">
      <selection activeCell="G3" sqref="G3"/>
    </sheetView>
  </sheetViews>
  <sheetFormatPr baseColWidth="10" defaultRowHeight="15" x14ac:dyDescent="0.25"/>
  <cols>
    <col min="1" max="1" width="17.5703125" bestFit="1" customWidth="1"/>
    <col min="2" max="2" width="16.28515625" bestFit="1" customWidth="1"/>
    <col min="3" max="3" width="17.5703125" bestFit="1" customWidth="1"/>
    <col min="4" max="4" width="16.28515625" bestFit="1" customWidth="1"/>
    <col min="5" max="5" width="17.5703125" bestFit="1" customWidth="1"/>
    <col min="6" max="6" width="16.28515625" bestFit="1" customWidth="1"/>
    <col min="7" max="12" width="21.28515625" bestFit="1" customWidth="1"/>
  </cols>
  <sheetData>
    <row r="1" spans="1:2" x14ac:dyDescent="0.25">
      <c r="A1" s="17" t="s">
        <v>12</v>
      </c>
      <c r="B1" t="s">
        <v>16</v>
      </c>
    </row>
    <row r="2" spans="1:2" x14ac:dyDescent="0.25">
      <c r="A2" s="19" t="s">
        <v>10</v>
      </c>
      <c r="B2">
        <v>8</v>
      </c>
    </row>
    <row r="3" spans="1:2" x14ac:dyDescent="0.25">
      <c r="A3" s="19" t="s">
        <v>11</v>
      </c>
      <c r="B3">
        <v>8</v>
      </c>
    </row>
    <row r="11" spans="1:2" x14ac:dyDescent="0.25">
      <c r="A11" s="17" t="s">
        <v>12</v>
      </c>
      <c r="B11" t="s">
        <v>17</v>
      </c>
    </row>
    <row r="12" spans="1:2" x14ac:dyDescent="0.25">
      <c r="A12" s="19" t="s">
        <v>10</v>
      </c>
      <c r="B12">
        <v>8</v>
      </c>
    </row>
    <row r="13" spans="1:2" x14ac:dyDescent="0.25">
      <c r="A13" s="19" t="s">
        <v>11</v>
      </c>
      <c r="B13">
        <v>8</v>
      </c>
    </row>
    <row r="21" spans="1:2" x14ac:dyDescent="0.25">
      <c r="A21" s="17" t="s">
        <v>12</v>
      </c>
      <c r="B21" t="s">
        <v>18</v>
      </c>
    </row>
    <row r="22" spans="1:2" x14ac:dyDescent="0.25">
      <c r="A22" s="19" t="s">
        <v>10</v>
      </c>
      <c r="B22">
        <v>8</v>
      </c>
    </row>
    <row r="23" spans="1:2" x14ac:dyDescent="0.25">
      <c r="A23" s="19" t="s">
        <v>11</v>
      </c>
      <c r="B23">
        <v>8</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D5888-1668-49CB-AEE5-B64C283366B2}">
  <dimension ref="B2:L40"/>
  <sheetViews>
    <sheetView tabSelected="1" zoomScale="86" zoomScaleNormal="86" workbookViewId="0">
      <selection activeCell="I23" sqref="I23"/>
    </sheetView>
  </sheetViews>
  <sheetFormatPr baseColWidth="10" defaultColWidth="11.42578125" defaultRowHeight="15" x14ac:dyDescent="0.25"/>
  <cols>
    <col min="2" max="2" width="9.85546875" customWidth="1"/>
    <col min="3" max="3" width="16.140625" bestFit="1" customWidth="1"/>
    <col min="4" max="4" width="24.28515625" bestFit="1" customWidth="1"/>
    <col min="5" max="5" width="17.85546875" bestFit="1" customWidth="1"/>
    <col min="6" max="6" width="36.85546875" customWidth="1"/>
    <col min="7" max="7" width="75" bestFit="1" customWidth="1"/>
    <col min="8" max="8" width="26.28515625" customWidth="1"/>
    <col min="9" max="11" width="14.28515625" bestFit="1" customWidth="1"/>
  </cols>
  <sheetData>
    <row r="2" spans="2:12" ht="15" customHeight="1" x14ac:dyDescent="0.25">
      <c r="B2" s="30"/>
      <c r="C2" s="31"/>
      <c r="D2" s="25"/>
      <c r="E2" s="26"/>
      <c r="F2" s="36" t="s">
        <v>2</v>
      </c>
      <c r="G2" s="36"/>
      <c r="H2" s="36"/>
      <c r="I2" s="36"/>
      <c r="J2" s="36"/>
      <c r="K2" s="36"/>
      <c r="L2" s="36"/>
    </row>
    <row r="3" spans="2:12" ht="15" customHeight="1" x14ac:dyDescent="0.25">
      <c r="B3" s="32"/>
      <c r="C3" s="33"/>
      <c r="D3" s="25"/>
      <c r="E3" s="26"/>
      <c r="F3" s="36"/>
      <c r="G3" s="36"/>
      <c r="H3" s="36"/>
      <c r="I3" s="36"/>
      <c r="J3" s="36"/>
      <c r="K3" s="36"/>
      <c r="L3" s="36"/>
    </row>
    <row r="4" spans="2:12" ht="21" customHeight="1" x14ac:dyDescent="0.35">
      <c r="B4" s="32"/>
      <c r="C4" s="33"/>
      <c r="D4" s="20" t="s">
        <v>19</v>
      </c>
      <c r="E4" s="21"/>
      <c r="F4" s="34" t="s">
        <v>21</v>
      </c>
      <c r="G4" s="35"/>
      <c r="H4" s="35"/>
      <c r="I4" s="35"/>
      <c r="J4" s="35"/>
      <c r="K4" s="35"/>
      <c r="L4" s="35"/>
    </row>
    <row r="5" spans="2:12" s="13" customFormat="1" ht="31.5" customHeight="1" x14ac:dyDescent="0.25">
      <c r="B5" s="14" t="s">
        <v>0</v>
      </c>
      <c r="C5" s="15" t="s">
        <v>3</v>
      </c>
      <c r="D5" s="16" t="s">
        <v>4</v>
      </c>
      <c r="E5" s="15" t="s">
        <v>5</v>
      </c>
      <c r="F5" s="15" t="s">
        <v>6</v>
      </c>
      <c r="G5" s="16" t="s">
        <v>7</v>
      </c>
      <c r="H5" s="16" t="s">
        <v>8</v>
      </c>
      <c r="I5" s="16" t="s">
        <v>13</v>
      </c>
      <c r="J5" s="16" t="s">
        <v>14</v>
      </c>
      <c r="K5" s="16" t="s">
        <v>15</v>
      </c>
      <c r="L5" s="16" t="s">
        <v>1</v>
      </c>
    </row>
    <row r="6" spans="2:12" ht="60" x14ac:dyDescent="0.25">
      <c r="B6" s="8">
        <v>1</v>
      </c>
      <c r="C6" s="7" t="s">
        <v>22</v>
      </c>
      <c r="D6" s="3" t="s">
        <v>9</v>
      </c>
      <c r="E6" s="7" t="s">
        <v>25</v>
      </c>
      <c r="F6" s="7" t="s">
        <v>23</v>
      </c>
      <c r="G6" s="46" t="s">
        <v>24</v>
      </c>
      <c r="H6" s="27" t="str">
        <f t="shared" ref="H6" si="0">HYPERLINK("#'Evidencias'!B4", "Evidencia")</f>
        <v>Evidencia</v>
      </c>
      <c r="I6" s="18" t="s">
        <v>10</v>
      </c>
      <c r="J6" s="18" t="s">
        <v>10</v>
      </c>
      <c r="K6" s="18" t="s">
        <v>10</v>
      </c>
      <c r="L6" s="6"/>
    </row>
    <row r="7" spans="2:12" ht="360" x14ac:dyDescent="0.25">
      <c r="B7" s="8">
        <v>2</v>
      </c>
      <c r="C7" s="7" t="s">
        <v>22</v>
      </c>
      <c r="D7" s="3" t="s">
        <v>9</v>
      </c>
      <c r="E7" s="7" t="s">
        <v>26</v>
      </c>
      <c r="F7" s="7" t="s">
        <v>23</v>
      </c>
      <c r="G7" s="46" t="s">
        <v>27</v>
      </c>
      <c r="H7" s="28"/>
      <c r="I7" s="18" t="s">
        <v>10</v>
      </c>
      <c r="J7" s="18" t="s">
        <v>10</v>
      </c>
      <c r="K7" s="18" t="s">
        <v>10</v>
      </c>
      <c r="L7" s="5"/>
    </row>
    <row r="8" spans="2:12" ht="90" x14ac:dyDescent="0.25">
      <c r="B8" s="8">
        <v>3</v>
      </c>
      <c r="C8" s="7" t="s">
        <v>22</v>
      </c>
      <c r="D8" s="3" t="s">
        <v>9</v>
      </c>
      <c r="E8" s="7" t="s">
        <v>28</v>
      </c>
      <c r="F8" s="7" t="s">
        <v>29</v>
      </c>
      <c r="G8" s="46" t="s">
        <v>30</v>
      </c>
      <c r="H8" s="28"/>
      <c r="I8" s="18" t="s">
        <v>10</v>
      </c>
      <c r="J8" s="18" t="s">
        <v>10</v>
      </c>
      <c r="K8" s="18" t="s">
        <v>10</v>
      </c>
      <c r="L8" s="6"/>
    </row>
    <row r="9" spans="2:12" ht="45" x14ac:dyDescent="0.25">
      <c r="B9" s="8">
        <v>4</v>
      </c>
      <c r="C9" s="7" t="s">
        <v>22</v>
      </c>
      <c r="D9" s="3" t="s">
        <v>9</v>
      </c>
      <c r="E9" s="7" t="s">
        <v>31</v>
      </c>
      <c r="F9" s="7" t="s">
        <v>23</v>
      </c>
      <c r="G9" s="46" t="s">
        <v>32</v>
      </c>
      <c r="H9" s="28"/>
      <c r="I9" s="18" t="s">
        <v>10</v>
      </c>
      <c r="J9" s="18" t="s">
        <v>10</v>
      </c>
      <c r="K9" s="18" t="s">
        <v>10</v>
      </c>
      <c r="L9" s="6"/>
    </row>
    <row r="10" spans="2:12" ht="75" x14ac:dyDescent="0.25">
      <c r="B10" s="8">
        <v>5</v>
      </c>
      <c r="C10" s="7" t="s">
        <v>22</v>
      </c>
      <c r="D10" s="3" t="s">
        <v>9</v>
      </c>
      <c r="E10" s="7" t="s">
        <v>33</v>
      </c>
      <c r="F10" s="7" t="s">
        <v>29</v>
      </c>
      <c r="G10" s="46" t="s">
        <v>34</v>
      </c>
      <c r="H10" s="28"/>
      <c r="I10" s="18" t="s">
        <v>10</v>
      </c>
      <c r="J10" s="18" t="s">
        <v>10</v>
      </c>
      <c r="K10" s="18" t="s">
        <v>10</v>
      </c>
      <c r="L10" s="6"/>
    </row>
    <row r="11" spans="2:12" ht="60" x14ac:dyDescent="0.25">
      <c r="B11" s="8">
        <v>6</v>
      </c>
      <c r="C11" s="7" t="s">
        <v>22</v>
      </c>
      <c r="D11" s="3" t="s">
        <v>9</v>
      </c>
      <c r="E11" s="7" t="s">
        <v>35</v>
      </c>
      <c r="F11" s="7" t="s">
        <v>29</v>
      </c>
      <c r="G11" s="46" t="s">
        <v>36</v>
      </c>
      <c r="H11" s="28"/>
      <c r="I11" s="18" t="s">
        <v>10</v>
      </c>
      <c r="J11" s="18" t="s">
        <v>10</v>
      </c>
      <c r="K11" s="18" t="s">
        <v>10</v>
      </c>
      <c r="L11" s="6"/>
    </row>
    <row r="12" spans="2:12" ht="135" x14ac:dyDescent="0.25">
      <c r="B12" s="9">
        <v>7</v>
      </c>
      <c r="C12" s="7" t="s">
        <v>22</v>
      </c>
      <c r="D12" s="11" t="s">
        <v>9</v>
      </c>
      <c r="E12" s="10" t="s">
        <v>37</v>
      </c>
      <c r="F12" s="7" t="s">
        <v>29</v>
      </c>
      <c r="G12" s="47" t="s">
        <v>38</v>
      </c>
      <c r="H12" s="29"/>
      <c r="I12" s="18" t="s">
        <v>10</v>
      </c>
      <c r="J12" s="18" t="s">
        <v>10</v>
      </c>
      <c r="K12" s="18" t="s">
        <v>10</v>
      </c>
      <c r="L12" s="12"/>
    </row>
    <row r="13" spans="2:12" ht="75" x14ac:dyDescent="0.25">
      <c r="B13" s="9">
        <v>8</v>
      </c>
      <c r="C13" s="7" t="s">
        <v>22</v>
      </c>
      <c r="D13" s="11" t="s">
        <v>9</v>
      </c>
      <c r="E13" s="10" t="s">
        <v>39</v>
      </c>
      <c r="F13" s="10" t="s">
        <v>40</v>
      </c>
      <c r="G13" s="47" t="s">
        <v>41</v>
      </c>
      <c r="H13" s="29"/>
      <c r="I13" s="18" t="s">
        <v>10</v>
      </c>
      <c r="J13" s="18" t="s">
        <v>10</v>
      </c>
      <c r="K13" s="18" t="s">
        <v>10</v>
      </c>
      <c r="L13" s="12"/>
    </row>
    <row r="14" spans="2:12" ht="90" x14ac:dyDescent="0.25">
      <c r="B14" s="9">
        <v>9</v>
      </c>
      <c r="C14" s="7" t="s">
        <v>22</v>
      </c>
      <c r="D14" s="11" t="s">
        <v>9</v>
      </c>
      <c r="E14" s="7" t="s">
        <v>39</v>
      </c>
      <c r="F14" s="7" t="s">
        <v>42</v>
      </c>
      <c r="G14" s="47" t="s">
        <v>43</v>
      </c>
      <c r="H14" s="29"/>
      <c r="I14" s="18" t="s">
        <v>10</v>
      </c>
      <c r="J14" s="18" t="s">
        <v>10</v>
      </c>
      <c r="K14" s="18" t="s">
        <v>10</v>
      </c>
      <c r="L14" s="12"/>
    </row>
    <row r="15" spans="2:12" ht="15.75" x14ac:dyDescent="0.25">
      <c r="B15" s="9">
        <v>10</v>
      </c>
      <c r="C15" s="7"/>
      <c r="D15" s="11"/>
      <c r="E15" s="10"/>
      <c r="F15" s="10"/>
      <c r="G15" s="47"/>
      <c r="H15" s="29"/>
      <c r="I15" s="18" t="s">
        <v>10</v>
      </c>
      <c r="J15" s="18" t="s">
        <v>10</v>
      </c>
      <c r="K15" s="18" t="s">
        <v>10</v>
      </c>
      <c r="L15" s="12"/>
    </row>
    <row r="16" spans="2:12" ht="15.75" x14ac:dyDescent="0.25">
      <c r="B16" s="9">
        <v>11</v>
      </c>
      <c r="C16" s="7"/>
      <c r="D16" s="11"/>
      <c r="E16" s="10"/>
      <c r="F16" s="10"/>
      <c r="G16" s="47"/>
      <c r="H16" s="29"/>
      <c r="I16" s="18" t="s">
        <v>10</v>
      </c>
      <c r="J16" s="18" t="s">
        <v>10</v>
      </c>
      <c r="K16" s="18" t="s">
        <v>10</v>
      </c>
      <c r="L16" s="12"/>
    </row>
    <row r="17" spans="2:12" ht="15.75" x14ac:dyDescent="0.25">
      <c r="B17" s="9">
        <v>12</v>
      </c>
      <c r="C17" s="7"/>
      <c r="D17" s="11"/>
      <c r="E17" s="10"/>
      <c r="F17" s="10"/>
      <c r="G17" s="47"/>
      <c r="H17" s="29"/>
      <c r="I17" s="18" t="s">
        <v>10</v>
      </c>
      <c r="J17" s="18" t="s">
        <v>10</v>
      </c>
      <c r="K17" s="18" t="s">
        <v>10</v>
      </c>
      <c r="L17" s="12"/>
    </row>
    <row r="18" spans="2:12" ht="15.75" x14ac:dyDescent="0.25">
      <c r="B18" s="9">
        <v>13</v>
      </c>
      <c r="C18" s="7"/>
      <c r="D18" s="11"/>
      <c r="E18" s="10"/>
      <c r="F18" s="10"/>
      <c r="G18" s="47"/>
      <c r="H18" s="29"/>
      <c r="I18" s="18" t="s">
        <v>10</v>
      </c>
      <c r="J18" s="18" t="s">
        <v>10</v>
      </c>
      <c r="K18" s="18" t="s">
        <v>10</v>
      </c>
      <c r="L18" s="12"/>
    </row>
    <row r="19" spans="2:12" ht="15.75" x14ac:dyDescent="0.25">
      <c r="B19" s="9">
        <v>14</v>
      </c>
      <c r="C19" s="7"/>
      <c r="D19" s="11"/>
      <c r="E19" s="10"/>
      <c r="F19" s="10"/>
      <c r="G19" s="47"/>
      <c r="H19" s="29"/>
      <c r="I19" s="18" t="s">
        <v>10</v>
      </c>
      <c r="J19" s="18" t="s">
        <v>10</v>
      </c>
      <c r="K19" s="18" t="s">
        <v>10</v>
      </c>
      <c r="L19" s="12"/>
    </row>
    <row r="20" spans="2:12" ht="15.75" x14ac:dyDescent="0.25">
      <c r="B20" s="9">
        <v>15</v>
      </c>
      <c r="C20" s="7"/>
      <c r="D20" s="11"/>
      <c r="E20" s="10"/>
      <c r="F20" s="10"/>
      <c r="G20" s="47"/>
      <c r="H20" s="29"/>
      <c r="I20" s="18" t="s">
        <v>10</v>
      </c>
      <c r="J20" s="18" t="s">
        <v>10</v>
      </c>
      <c r="K20" s="18" t="s">
        <v>10</v>
      </c>
      <c r="L20" s="12"/>
    </row>
    <row r="21" spans="2:12" ht="15.75" x14ac:dyDescent="0.25">
      <c r="B21" s="9">
        <v>16</v>
      </c>
      <c r="C21" s="7"/>
      <c r="D21" s="11"/>
      <c r="E21" s="10"/>
      <c r="F21" s="10"/>
      <c r="G21" s="47"/>
      <c r="H21" s="29"/>
      <c r="I21" s="18" t="s">
        <v>10</v>
      </c>
      <c r="J21" s="18" t="s">
        <v>10</v>
      </c>
      <c r="K21" s="18" t="s">
        <v>10</v>
      </c>
      <c r="L21" s="12"/>
    </row>
    <row r="22" spans="2:12" ht="15.75" x14ac:dyDescent="0.25">
      <c r="B22" s="9">
        <v>17</v>
      </c>
      <c r="C22" s="7"/>
      <c r="D22" s="11"/>
      <c r="E22" s="10"/>
      <c r="F22" s="10"/>
      <c r="G22" s="47"/>
      <c r="H22" s="29"/>
      <c r="I22" s="18" t="s">
        <v>10</v>
      </c>
      <c r="J22" s="18" t="s">
        <v>10</v>
      </c>
      <c r="K22" s="18" t="s">
        <v>10</v>
      </c>
      <c r="L22" s="12"/>
    </row>
    <row r="23" spans="2:12" ht="15.75" x14ac:dyDescent="0.25">
      <c r="B23" s="9">
        <v>18</v>
      </c>
      <c r="C23" s="7"/>
      <c r="D23" s="11"/>
      <c r="E23" s="10"/>
      <c r="F23" s="10"/>
      <c r="G23" s="47"/>
      <c r="H23" s="29"/>
      <c r="I23" s="18" t="s">
        <v>10</v>
      </c>
      <c r="J23" s="18" t="s">
        <v>10</v>
      </c>
      <c r="K23" s="18" t="s">
        <v>10</v>
      </c>
      <c r="L23" s="12"/>
    </row>
    <row r="24" spans="2:12" ht="15.75" x14ac:dyDescent="0.25">
      <c r="B24" s="9">
        <v>19</v>
      </c>
      <c r="C24" s="7"/>
      <c r="D24" s="11"/>
      <c r="E24" s="10"/>
      <c r="F24" s="10"/>
      <c r="G24" s="47"/>
      <c r="H24" s="29"/>
      <c r="I24" s="18" t="s">
        <v>10</v>
      </c>
      <c r="J24" s="18" t="s">
        <v>10</v>
      </c>
      <c r="K24" s="18" t="s">
        <v>10</v>
      </c>
      <c r="L24" s="12"/>
    </row>
    <row r="25" spans="2:12" ht="15.75" x14ac:dyDescent="0.25">
      <c r="B25" s="9">
        <v>20</v>
      </c>
      <c r="C25" s="7"/>
      <c r="D25" s="11"/>
      <c r="E25" s="10"/>
      <c r="F25" s="10"/>
      <c r="G25" s="47"/>
      <c r="H25" s="29"/>
      <c r="I25" s="18" t="s">
        <v>10</v>
      </c>
      <c r="J25" s="18" t="s">
        <v>10</v>
      </c>
      <c r="K25" s="18" t="s">
        <v>10</v>
      </c>
      <c r="L25" s="12"/>
    </row>
    <row r="26" spans="2:12" ht="15.75" x14ac:dyDescent="0.25">
      <c r="B26" s="9">
        <v>21</v>
      </c>
      <c r="C26" s="7"/>
      <c r="D26" s="11"/>
      <c r="E26" s="10"/>
      <c r="F26" s="10"/>
      <c r="G26" s="47"/>
      <c r="H26" s="29"/>
      <c r="I26" s="18" t="s">
        <v>10</v>
      </c>
      <c r="J26" s="18" t="s">
        <v>10</v>
      </c>
      <c r="K26" s="18" t="s">
        <v>10</v>
      </c>
      <c r="L26" s="12"/>
    </row>
    <row r="27" spans="2:12" ht="15.75" x14ac:dyDescent="0.25">
      <c r="B27" s="9">
        <v>22</v>
      </c>
      <c r="C27" s="7"/>
      <c r="D27" s="11"/>
      <c r="E27" s="10"/>
      <c r="F27" s="10"/>
      <c r="G27" s="47"/>
      <c r="H27" s="29"/>
      <c r="I27" s="18" t="s">
        <v>10</v>
      </c>
      <c r="J27" s="18" t="s">
        <v>10</v>
      </c>
      <c r="K27" s="18" t="s">
        <v>10</v>
      </c>
      <c r="L27" s="12"/>
    </row>
    <row r="28" spans="2:12" ht="15.75" x14ac:dyDescent="0.25">
      <c r="B28" s="9">
        <v>23</v>
      </c>
      <c r="C28" s="7"/>
      <c r="D28" s="11"/>
      <c r="E28" s="10"/>
      <c r="F28" s="10"/>
      <c r="G28" s="47"/>
      <c r="H28" s="29"/>
      <c r="I28" s="18" t="s">
        <v>10</v>
      </c>
      <c r="J28" s="18" t="s">
        <v>10</v>
      </c>
      <c r="K28" s="18" t="s">
        <v>10</v>
      </c>
      <c r="L28" s="12"/>
    </row>
    <row r="29" spans="2:12" ht="15.75" x14ac:dyDescent="0.25">
      <c r="D29" s="4"/>
      <c r="E29" s="2"/>
      <c r="F29" s="2"/>
      <c r="G29" s="2"/>
    </row>
    <row r="30" spans="2:12" ht="15.75" x14ac:dyDescent="0.25">
      <c r="D30" s="4"/>
      <c r="E30" s="2"/>
      <c r="F30" s="2"/>
      <c r="G30" s="2"/>
    </row>
    <row r="31" spans="2:12" x14ac:dyDescent="0.25">
      <c r="D31" s="1"/>
    </row>
    <row r="32" spans="2:12" x14ac:dyDescent="0.25">
      <c r="D32" s="1"/>
    </row>
    <row r="33" spans="4:4" x14ac:dyDescent="0.25">
      <c r="D33" s="1"/>
    </row>
    <row r="34" spans="4:4" x14ac:dyDescent="0.25">
      <c r="D34" s="1"/>
    </row>
    <row r="35" spans="4:4" x14ac:dyDescent="0.25">
      <c r="D35" s="1"/>
    </row>
    <row r="36" spans="4:4" x14ac:dyDescent="0.25">
      <c r="D36" s="1"/>
    </row>
    <row r="37" spans="4:4" x14ac:dyDescent="0.25">
      <c r="D37" s="1"/>
    </row>
    <row r="38" spans="4:4" x14ac:dyDescent="0.25">
      <c r="D38" s="1"/>
    </row>
    <row r="39" spans="4:4" x14ac:dyDescent="0.25">
      <c r="D39" s="1"/>
    </row>
    <row r="40" spans="4:4" x14ac:dyDescent="0.25">
      <c r="D40" s="1"/>
    </row>
  </sheetData>
  <mergeCells count="3">
    <mergeCell ref="B2:C4"/>
    <mergeCell ref="F4:L4"/>
    <mergeCell ref="F2:L3"/>
  </mergeCells>
  <phoneticPr fontId="5" type="noConversion"/>
  <conditionalFormatting sqref="I6:K28">
    <cfRule type="cellIs" dxfId="2" priority="4" operator="equal">
      <formula>"Pendiente"</formula>
    </cfRule>
    <cfRule type="cellIs" dxfId="1" priority="5" operator="equal">
      <formula>"No aprobado"</formula>
    </cfRule>
    <cfRule type="cellIs" dxfId="0" priority="6" operator="equal">
      <formula>"Aprobado"</formula>
    </cfRule>
  </conditionalFormatting>
  <dataValidations count="2">
    <dataValidation type="list" allowBlank="1" showInputMessage="1" showErrorMessage="1" sqref="D6:D28" xr:uid="{9E328E2C-0542-48D7-A05C-0B71D8B0179A}">
      <formula1>"Funcional,No funcional,Diseño"</formula1>
    </dataValidation>
    <dataValidation type="list" allowBlank="1" showInputMessage="1" showErrorMessage="1" sqref="I6:K28" xr:uid="{814AEF4D-E2BD-42DA-B44A-60B52D8A6615}">
      <formula1>"Aprobado,No aprobado,Pendiente"</formula1>
    </dataValidation>
  </dataValidation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410E3-7509-432A-927E-46FE35382105}">
  <dimension ref="A1:L7"/>
  <sheetViews>
    <sheetView workbookViewId="0">
      <selection activeCell="B4" sqref="B4:L4"/>
    </sheetView>
  </sheetViews>
  <sheetFormatPr baseColWidth="10" defaultRowHeight="15" x14ac:dyDescent="0.25"/>
  <sheetData>
    <row r="1" spans="1:12" ht="18" x14ac:dyDescent="0.25">
      <c r="A1" s="22"/>
      <c r="B1" s="22"/>
      <c r="C1" s="38" t="s">
        <v>2</v>
      </c>
      <c r="D1" s="36"/>
      <c r="E1" s="36"/>
      <c r="F1" s="36"/>
      <c r="G1" s="36"/>
      <c r="H1" s="36"/>
      <c r="I1" s="36"/>
      <c r="J1" s="36"/>
      <c r="K1" s="36"/>
      <c r="L1" s="39"/>
    </row>
    <row r="2" spans="1:12" ht="21" x14ac:dyDescent="0.25">
      <c r="A2" s="22"/>
      <c r="B2" s="22"/>
      <c r="C2" s="40" t="s">
        <v>21</v>
      </c>
      <c r="D2" s="41"/>
      <c r="E2" s="41"/>
      <c r="F2" s="41"/>
      <c r="G2" s="41"/>
      <c r="H2" s="41"/>
      <c r="I2" s="41"/>
      <c r="J2" s="41"/>
      <c r="K2" s="41"/>
      <c r="L2" s="42"/>
    </row>
    <row r="3" spans="1:12" x14ac:dyDescent="0.25">
      <c r="A3" s="23" t="s">
        <v>0</v>
      </c>
      <c r="B3" s="43" t="s">
        <v>20</v>
      </c>
      <c r="C3" s="44"/>
      <c r="D3" s="44"/>
      <c r="E3" s="44"/>
      <c r="F3" s="44"/>
      <c r="G3" s="44"/>
      <c r="H3" s="44"/>
      <c r="I3" s="44"/>
      <c r="J3" s="44"/>
      <c r="K3" s="44"/>
      <c r="L3" s="45"/>
    </row>
    <row r="4" spans="1:12" x14ac:dyDescent="0.25">
      <c r="A4" s="24">
        <v>1</v>
      </c>
      <c r="B4" s="37"/>
      <c r="C4" s="37"/>
      <c r="D4" s="37"/>
      <c r="E4" s="37"/>
      <c r="F4" s="37"/>
      <c r="G4" s="37"/>
      <c r="H4" s="37"/>
      <c r="I4" s="37"/>
      <c r="J4" s="37"/>
      <c r="K4" s="37"/>
      <c r="L4" s="37"/>
    </row>
    <row r="5" spans="1:12" x14ac:dyDescent="0.25">
      <c r="A5" s="24">
        <v>2</v>
      </c>
      <c r="B5" s="37"/>
      <c r="C5" s="37"/>
      <c r="D5" s="37"/>
      <c r="E5" s="37"/>
      <c r="F5" s="37"/>
      <c r="G5" s="37"/>
      <c r="H5" s="37"/>
      <c r="I5" s="37"/>
      <c r="J5" s="37"/>
      <c r="K5" s="37"/>
      <c r="L5" s="37"/>
    </row>
    <row r="6" spans="1:12" x14ac:dyDescent="0.25">
      <c r="A6" s="24">
        <v>3</v>
      </c>
      <c r="B6" s="37"/>
      <c r="C6" s="37"/>
      <c r="D6" s="37"/>
      <c r="E6" s="37"/>
      <c r="F6" s="37"/>
      <c r="G6" s="37"/>
      <c r="H6" s="37"/>
      <c r="I6" s="37"/>
      <c r="J6" s="37"/>
      <c r="K6" s="37"/>
      <c r="L6" s="37"/>
    </row>
    <row r="7" spans="1:12" x14ac:dyDescent="0.25">
      <c r="A7" s="24">
        <v>4</v>
      </c>
      <c r="B7" s="37"/>
      <c r="C7" s="37"/>
      <c r="D7" s="37"/>
      <c r="E7" s="37"/>
      <c r="F7" s="37"/>
      <c r="G7" s="37"/>
      <c r="H7" s="37"/>
      <c r="I7" s="37"/>
      <c r="J7" s="37"/>
      <c r="K7" s="37"/>
      <c r="L7" s="37"/>
    </row>
  </sheetData>
  <mergeCells count="7">
    <mergeCell ref="B7:L7"/>
    <mergeCell ref="C1:L1"/>
    <mergeCell ref="C2:L2"/>
    <mergeCell ref="B3:L3"/>
    <mergeCell ref="B4:L4"/>
    <mergeCell ref="B5:L5"/>
    <mergeCell ref="B6:L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Resultados de pruebas</vt:lpstr>
      <vt:lpstr>Matriz EP</vt:lpstr>
      <vt:lpstr>Evidencias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Leonardo Heredia Orozco</dc:creator>
  <cp:keywords/>
  <dc:description/>
  <cp:lastModifiedBy>alexis lozano</cp:lastModifiedBy>
  <cp:revision/>
  <dcterms:created xsi:type="dcterms:W3CDTF">2023-10-23T15:48:31Z</dcterms:created>
  <dcterms:modified xsi:type="dcterms:W3CDTF">2024-03-07T19:52:00Z</dcterms:modified>
  <cp:category/>
  <cp:contentStatus/>
</cp:coreProperties>
</file>