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lherr\School\Graduate\3rd Semester\Combustion\Project\"/>
    </mc:Choice>
  </mc:AlternateContent>
  <xr:revisionPtr revIDLastSave="0" documentId="13_ncr:1_{DB71058B-5C52-430D-8DF6-CB21646A96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0" i="1" l="1"/>
  <c r="AC10" i="1"/>
  <c r="AA10" i="1"/>
  <c r="Y10" i="1"/>
  <c r="W10" i="1"/>
  <c r="U10" i="1"/>
  <c r="S10" i="1"/>
  <c r="AE9" i="1"/>
  <c r="AC9" i="1"/>
  <c r="AA9" i="1"/>
  <c r="Y9" i="1"/>
  <c r="W9" i="1"/>
  <c r="U9" i="1"/>
  <c r="S9" i="1"/>
  <c r="AE8" i="1"/>
  <c r="AC8" i="1"/>
  <c r="AA8" i="1"/>
  <c r="Y8" i="1"/>
  <c r="W8" i="1"/>
  <c r="U8" i="1"/>
  <c r="S8" i="1"/>
  <c r="AE7" i="1"/>
  <c r="AC7" i="1"/>
  <c r="AA7" i="1"/>
  <c r="Y7" i="1"/>
  <c r="W7" i="1"/>
  <c r="U7" i="1"/>
  <c r="S7" i="1"/>
  <c r="AE6" i="1"/>
  <c r="AC6" i="1"/>
  <c r="AA6" i="1"/>
  <c r="Y6" i="1"/>
  <c r="W6" i="1"/>
  <c r="U6" i="1"/>
  <c r="S6" i="1"/>
  <c r="AE5" i="1"/>
  <c r="AC5" i="1"/>
  <c r="AA5" i="1"/>
  <c r="Y5" i="1"/>
  <c r="W5" i="1"/>
  <c r="U5" i="1"/>
  <c r="S5" i="1"/>
  <c r="AE4" i="1"/>
  <c r="AC4" i="1"/>
  <c r="AA4" i="1"/>
  <c r="Y4" i="1"/>
  <c r="W4" i="1"/>
  <c r="U4" i="1"/>
  <c r="S4" i="1"/>
  <c r="AE3" i="1"/>
  <c r="AC3" i="1"/>
  <c r="AA3" i="1"/>
  <c r="Y3" i="1"/>
  <c r="W3" i="1"/>
  <c r="U3" i="1"/>
  <c r="S3" i="1"/>
  <c r="AE2" i="1"/>
  <c r="AC2" i="1"/>
  <c r="AA2" i="1"/>
  <c r="Y2" i="1"/>
  <c r="W2" i="1"/>
  <c r="U2" i="1"/>
  <c r="S2" i="1"/>
  <c r="AE1" i="1"/>
  <c r="AC1" i="1"/>
  <c r="AA1" i="1"/>
  <c r="Y1" i="1"/>
  <c r="W1" i="1"/>
  <c r="U1" i="1"/>
  <c r="S1" i="1"/>
  <c r="M13" i="1"/>
  <c r="M12" i="1"/>
  <c r="M11" i="1"/>
  <c r="M10" i="1"/>
  <c r="M9" i="1"/>
  <c r="M8" i="1"/>
  <c r="M7" i="1"/>
  <c r="M6" i="1"/>
  <c r="M5" i="1"/>
  <c r="M4" i="1"/>
  <c r="M3" i="1"/>
  <c r="M2" i="1"/>
  <c r="O3" i="1"/>
  <c r="O4" i="1"/>
  <c r="O5" i="1"/>
  <c r="O6" i="1"/>
  <c r="O7" i="1"/>
  <c r="O8" i="1"/>
  <c r="O9" i="1"/>
  <c r="O10" i="1"/>
  <c r="O11" i="1"/>
  <c r="O12" i="1"/>
  <c r="O13" i="1"/>
  <c r="O2" i="1"/>
  <c r="K3" i="1"/>
  <c r="K4" i="1"/>
  <c r="K5" i="1"/>
  <c r="K6" i="1"/>
  <c r="K7" i="1"/>
  <c r="K8" i="1"/>
  <c r="K9" i="1"/>
  <c r="K10" i="1"/>
  <c r="K11" i="1"/>
  <c r="K12" i="1"/>
  <c r="K13" i="1"/>
  <c r="I3" i="1"/>
  <c r="I4" i="1"/>
  <c r="I5" i="1"/>
  <c r="I6" i="1"/>
  <c r="I7" i="1"/>
  <c r="I8" i="1"/>
  <c r="I9" i="1"/>
  <c r="I10" i="1"/>
  <c r="I11" i="1"/>
  <c r="I12" i="1"/>
  <c r="I13" i="1"/>
  <c r="G3" i="1"/>
  <c r="G4" i="1"/>
  <c r="G5" i="1"/>
  <c r="G6" i="1"/>
  <c r="G7" i="1"/>
  <c r="G8" i="1"/>
  <c r="G9" i="1"/>
  <c r="G10" i="1"/>
  <c r="G11" i="1"/>
  <c r="G12" i="1"/>
  <c r="G13" i="1"/>
  <c r="E3" i="1"/>
  <c r="E4" i="1"/>
  <c r="E5" i="1"/>
  <c r="E6" i="1"/>
  <c r="E7" i="1"/>
  <c r="E8" i="1"/>
  <c r="E9" i="1"/>
  <c r="E10" i="1"/>
  <c r="E11" i="1"/>
  <c r="E12" i="1"/>
  <c r="E13" i="1"/>
  <c r="K2" i="1"/>
  <c r="I2" i="1"/>
  <c r="G2" i="1"/>
  <c r="E2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<sst xmlns="http://schemas.openxmlformats.org/spreadsheetml/2006/main" count="15" uniqueCount="15">
  <si>
    <t>lnKp1</t>
  </si>
  <si>
    <t>lnKp2</t>
  </si>
  <si>
    <t>Temperatures</t>
  </si>
  <si>
    <t>lnKp3</t>
  </si>
  <si>
    <t>lnKp4</t>
  </si>
  <si>
    <t>lnKp5</t>
  </si>
  <si>
    <t>lnKp6</t>
  </si>
  <si>
    <t>Kp1</t>
  </si>
  <si>
    <t>Kp2</t>
  </si>
  <si>
    <t>Kp3</t>
  </si>
  <si>
    <t>Kp4</t>
  </si>
  <si>
    <t>Kp5</t>
  </si>
  <si>
    <t>Kp6</t>
  </si>
  <si>
    <t>lnKp7</t>
  </si>
  <si>
    <t>Kp7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</si>
</sst>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"/>
  <sheetViews>
    <sheetView tabSelected="1" topLeftCell="E1" workbookViewId="0">
      <selection activeCell="U17" sqref="U17"/>
    </sheetView>
  </sheetViews>
  <sheetFormatPr defaultRowHeight="15" x14ac:dyDescent="0.25"/>
  <cols>
    <col min="1" max="1" width="16.7109375" customWidth="1"/>
    <col min="3" max="3" width="14.28515625" customWidth="1"/>
    <col min="5" max="5" width="12" bestFit="1" customWidth="1"/>
  </cols>
  <sheetData>
    <row r="1" spans="1:31" x14ac:dyDescent="0.25">
      <c r="A1" t="s">
        <v>2</v>
      </c>
      <c r="B1" t="s">
        <v>0</v>
      </c>
      <c r="C1" t="s">
        <v>7</v>
      </c>
      <c r="D1" t="s">
        <v>1</v>
      </c>
      <c r="E1" t="s">
        <v>8</v>
      </c>
      <c r="F1" t="s">
        <v>3</v>
      </c>
      <c r="G1" t="s">
        <v>9</v>
      </c>
      <c r="H1" t="s">
        <v>4</v>
      </c>
      <c r="I1" t="s">
        <v>10</v>
      </c>
      <c r="J1" t="s">
        <v>5</v>
      </c>
      <c r="K1" t="s">
        <v>11</v>
      </c>
      <c r="L1" t="s">
        <v>6</v>
      </c>
      <c r="M1" t="s">
        <v>12</v>
      </c>
      <c r="N1" t="s">
        <v>13</v>
      </c>
      <c r="O1" t="s">
        <v>14</v>
      </c>
      <c r="Q1">
        <v>3000</v>
      </c>
      <c r="R1">
        <v>-3.6850000000000001</v>
      </c>
      <c r="S1">
        <f t="shared" ref="S1:S10" si="0">EXP(R1)</f>
        <v>2.5097174723414068E-2</v>
      </c>
      <c r="T1">
        <v>-4.3570000000000002</v>
      </c>
      <c r="U1">
        <f t="shared" ref="U1:U10" si="1">EXP(T1)</f>
        <v>1.2816780372774689E-2</v>
      </c>
      <c r="V1">
        <v>-22.359000000000002</v>
      </c>
      <c r="W1">
        <f t="shared" ref="W1:W10" si="2">EXP(V1)</f>
        <v>1.948092969973243E-10</v>
      </c>
      <c r="X1">
        <v>-3.0859999999999999</v>
      </c>
      <c r="Y1">
        <f t="shared" ref="Y1:Y10" si="3">EXP(X1)</f>
        <v>4.5684326723715217E-2</v>
      </c>
      <c r="Z1">
        <v>-2.9369999999999998</v>
      </c>
      <c r="AA1">
        <f t="shared" ref="AA1:AA10" si="4">EXP(Z1)</f>
        <v>5.3024564058419058E-2</v>
      </c>
      <c r="AB1">
        <v>-1.111</v>
      </c>
      <c r="AC1">
        <f t="shared" ref="AC1:AC10" si="5">EXP(AB1)</f>
        <v>0.32922956683868165</v>
      </c>
      <c r="AD1">
        <v>-2.1139999999999999</v>
      </c>
      <c r="AE1">
        <f t="shared" ref="AE1:AE10" si="6">EXP(AD1)</f>
        <v>0.12075398317946681</v>
      </c>
    </row>
    <row r="2" spans="1:31" x14ac:dyDescent="0.25">
      <c r="A2">
        <v>298</v>
      </c>
      <c r="B2">
        <v>-164.005</v>
      </c>
      <c r="C2">
        <f>EXP(B2)</f>
        <v>5.9365413267774284E-72</v>
      </c>
      <c r="D2">
        <v>-186.97499999999999</v>
      </c>
      <c r="E2">
        <f>EXP(D2)</f>
        <v>6.2775364941147177E-82</v>
      </c>
      <c r="F2">
        <v>-367.48</v>
      </c>
      <c r="G2">
        <f>EXP(F2)</f>
        <v>2.5436877013708794E-160</v>
      </c>
      <c r="H2">
        <v>-92.207999999999998</v>
      </c>
      <c r="I2">
        <f>EXP(H2)</f>
        <v>9.0068807476975544E-41</v>
      </c>
      <c r="J2">
        <v>-106.208</v>
      </c>
      <c r="K2">
        <f>EXP(J2)</f>
        <v>7.4894800112515331E-47</v>
      </c>
      <c r="L2">
        <v>-103.762</v>
      </c>
      <c r="M2">
        <f>EXP(L2)</f>
        <v>8.644422175329397E-46</v>
      </c>
      <c r="N2">
        <v>-35.052</v>
      </c>
      <c r="O2">
        <f>EXP(N2)</f>
        <v>5.985629349222455E-16</v>
      </c>
      <c r="Q2">
        <v>3200</v>
      </c>
      <c r="R2">
        <v>-2.5339999999999998</v>
      </c>
      <c r="S2">
        <f t="shared" si="0"/>
        <v>7.9341020628069539E-2</v>
      </c>
      <c r="T2">
        <v>-3.0720000000000001</v>
      </c>
      <c r="U2">
        <f t="shared" si="1"/>
        <v>4.6328405328162174E-2</v>
      </c>
      <c r="V2">
        <v>-19.937000000000001</v>
      </c>
      <c r="W2">
        <f t="shared" si="2"/>
        <v>2.1951839276758903E-9</v>
      </c>
      <c r="X2">
        <v>-2.4510000000000001</v>
      </c>
      <c r="Y2">
        <f t="shared" si="3"/>
        <v>8.6207336045285715E-2</v>
      </c>
      <c r="Z2">
        <v>-2.2120000000000002</v>
      </c>
      <c r="AA2">
        <f t="shared" si="4"/>
        <v>0.10948146647358296</v>
      </c>
      <c r="AB2">
        <v>-0.42899999999999999</v>
      </c>
      <c r="AC2">
        <f t="shared" si="5"/>
        <v>0.65115992918103249</v>
      </c>
      <c r="AD2">
        <v>-1.8879999999999999</v>
      </c>
      <c r="AE2">
        <f t="shared" si="6"/>
        <v>0.15137425479919112</v>
      </c>
    </row>
    <row r="3" spans="1:31" x14ac:dyDescent="0.25">
      <c r="A3">
        <v>500</v>
      </c>
      <c r="B3">
        <v>-92.826999999999998</v>
      </c>
      <c r="C3">
        <f t="shared" ref="C3:C13" si="7">EXP(B3)</f>
        <v>4.8500490231092E-41</v>
      </c>
      <c r="D3">
        <v>-105.63</v>
      </c>
      <c r="E3">
        <f t="shared" ref="E3:E13" si="8">EXP(D3)</f>
        <v>1.3349772863348744E-46</v>
      </c>
      <c r="F3">
        <v>-213.37200000000001</v>
      </c>
      <c r="G3">
        <f t="shared" ref="G3:G13" si="9">EXP(F3)</f>
        <v>2.1563428213340725E-93</v>
      </c>
      <c r="H3">
        <v>-52.691000000000003</v>
      </c>
      <c r="I3">
        <f t="shared" ref="I3:I13" si="10">EXP(H3)</f>
        <v>1.3079449158229984E-23</v>
      </c>
      <c r="J3">
        <v>-60.280999999999999</v>
      </c>
      <c r="K3">
        <f t="shared" ref="K3:M13" si="11">EXP(J3)</f>
        <v>6.6114137457732884E-27</v>
      </c>
      <c r="L3">
        <v>-57.616</v>
      </c>
      <c r="M3">
        <f t="shared" si="11"/>
        <v>9.4992459126979907E-26</v>
      </c>
      <c r="N3">
        <v>-20.295000000000002</v>
      </c>
      <c r="O3">
        <f t="shared" ref="O3:O13" si="12">EXP(N3)</f>
        <v>1.5345939785252864E-9</v>
      </c>
      <c r="Q3">
        <v>3400</v>
      </c>
      <c r="R3">
        <v>-1.516</v>
      </c>
      <c r="S3">
        <f t="shared" si="0"/>
        <v>0.21958848653038082</v>
      </c>
      <c r="T3">
        <v>-1.9350000000000001</v>
      </c>
      <c r="U3">
        <f t="shared" si="1"/>
        <v>0.14442426882354198</v>
      </c>
      <c r="V3">
        <v>-17.8</v>
      </c>
      <c r="W3">
        <f t="shared" si="2"/>
        <v>1.8601939266915511E-8</v>
      </c>
      <c r="X3">
        <v>-1.891</v>
      </c>
      <c r="Y3">
        <f t="shared" si="3"/>
        <v>0.15092081253826656</v>
      </c>
      <c r="Z3">
        <v>-1.5760000000000001</v>
      </c>
      <c r="AA3">
        <f t="shared" si="4"/>
        <v>0.20680064859775515</v>
      </c>
      <c r="AB3">
        <v>0.16900000000000001</v>
      </c>
      <c r="AC3">
        <f t="shared" si="5"/>
        <v>1.1841201389239695</v>
      </c>
      <c r="AD3">
        <v>-1.69</v>
      </c>
      <c r="AE3">
        <f t="shared" si="6"/>
        <v>0.18451952399298926</v>
      </c>
    </row>
    <row r="4" spans="1:31" x14ac:dyDescent="0.25">
      <c r="A4">
        <v>1000</v>
      </c>
      <c r="B4">
        <v>-39.802999999999997</v>
      </c>
      <c r="C4">
        <f t="shared" si="7"/>
        <v>5.1734080771889338E-18</v>
      </c>
      <c r="D4">
        <v>-45.15</v>
      </c>
      <c r="E4">
        <f t="shared" si="8"/>
        <v>2.4637925749438009E-20</v>
      </c>
      <c r="F4">
        <v>-99.126999999999995</v>
      </c>
      <c r="G4">
        <f t="shared" si="9"/>
        <v>8.9061681899598326E-44</v>
      </c>
      <c r="H4">
        <v>-23.163</v>
      </c>
      <c r="I4">
        <f t="shared" si="10"/>
        <v>8.7184025116650852E-11</v>
      </c>
      <c r="J4">
        <v>-26.033999999999999</v>
      </c>
      <c r="K4">
        <f t="shared" si="11"/>
        <v>4.9382998691821492E-12</v>
      </c>
      <c r="L4">
        <v>-23.529</v>
      </c>
      <c r="M4">
        <f t="shared" si="11"/>
        <v>6.0462365639139084E-11</v>
      </c>
      <c r="N4">
        <v>-9.3879999999999999</v>
      </c>
      <c r="O4">
        <f t="shared" si="12"/>
        <v>8.372273437220829E-5</v>
      </c>
      <c r="Q4">
        <v>3600</v>
      </c>
      <c r="R4">
        <v>-0.60899999999999999</v>
      </c>
      <c r="S4">
        <f t="shared" si="0"/>
        <v>0.54389449170958992</v>
      </c>
      <c r="T4">
        <v>-0.92600000000000005</v>
      </c>
      <c r="U4">
        <f t="shared" si="1"/>
        <v>0.39613508585555535</v>
      </c>
      <c r="V4">
        <v>-15.898</v>
      </c>
      <c r="W4">
        <f t="shared" si="2"/>
        <v>1.2461959247212276E-7</v>
      </c>
      <c r="X4">
        <v>-1.3919999999999999</v>
      </c>
      <c r="Y4">
        <f t="shared" si="3"/>
        <v>0.24857765184107972</v>
      </c>
      <c r="Z4">
        <v>-1.0880000000000001</v>
      </c>
      <c r="AA4">
        <f t="shared" si="4"/>
        <v>0.33688959957564707</v>
      </c>
      <c r="AB4">
        <v>0.70099999999999996</v>
      </c>
      <c r="AC4">
        <f t="shared" si="5"/>
        <v>2.0157674673900101</v>
      </c>
      <c r="AD4">
        <v>-1.5129999999999999</v>
      </c>
      <c r="AE4">
        <f t="shared" si="6"/>
        <v>0.22024824112705113</v>
      </c>
    </row>
    <row r="5" spans="1:31" x14ac:dyDescent="0.25">
      <c r="A5">
        <v>1200</v>
      </c>
      <c r="B5">
        <v>-30.873999999999999</v>
      </c>
      <c r="C5">
        <f t="shared" si="7"/>
        <v>3.9047403988600078E-14</v>
      </c>
      <c r="D5">
        <v>-35.005000000000003</v>
      </c>
      <c r="E5">
        <f t="shared" si="8"/>
        <v>6.2736698591131729E-16</v>
      </c>
      <c r="F5">
        <v>-80.010999999999996</v>
      </c>
      <c r="G5">
        <f t="shared" si="9"/>
        <v>1.7851068168105051E-35</v>
      </c>
      <c r="H5">
        <v>-18.181999999999999</v>
      </c>
      <c r="I5">
        <f t="shared" si="10"/>
        <v>1.2695731529696962E-8</v>
      </c>
      <c r="J5">
        <v>-20.283000000000001</v>
      </c>
      <c r="K5">
        <f t="shared" si="11"/>
        <v>1.5531200403261878E-9</v>
      </c>
      <c r="L5">
        <v>-17.870999999999999</v>
      </c>
      <c r="M5">
        <f t="shared" si="11"/>
        <v>1.732699754680371E-8</v>
      </c>
      <c r="N5">
        <v>-7.569</v>
      </c>
      <c r="O5">
        <f t="shared" si="12"/>
        <v>5.1620839899322094E-4</v>
      </c>
      <c r="Q5">
        <v>3800</v>
      </c>
      <c r="R5">
        <v>0.20200000000000001</v>
      </c>
      <c r="S5">
        <f t="shared" si="0"/>
        <v>1.2238480081113581</v>
      </c>
      <c r="T5">
        <v>-1.9E-2</v>
      </c>
      <c r="U5">
        <f t="shared" si="1"/>
        <v>0.981179362242806</v>
      </c>
      <c r="V5">
        <v>-14.199</v>
      </c>
      <c r="W5">
        <f t="shared" si="2"/>
        <v>6.8147927304459347E-7</v>
      </c>
      <c r="X5">
        <v>-0.94499999999999995</v>
      </c>
      <c r="Y5">
        <f t="shared" si="3"/>
        <v>0.38867957090175304</v>
      </c>
      <c r="Z5">
        <v>-0.501</v>
      </c>
      <c r="AA5">
        <f t="shared" si="4"/>
        <v>0.6059244322171875</v>
      </c>
      <c r="AB5">
        <v>1.1759999999999999</v>
      </c>
      <c r="AC5">
        <f t="shared" si="5"/>
        <v>3.2413827063930958</v>
      </c>
      <c r="AD5">
        <v>-1.3560000000000001</v>
      </c>
      <c r="AE5">
        <f t="shared" si="6"/>
        <v>0.25768947608804055</v>
      </c>
    </row>
    <row r="6" spans="1:31" x14ac:dyDescent="0.25">
      <c r="A6">
        <v>1400</v>
      </c>
      <c r="B6">
        <v>-24.463000000000001</v>
      </c>
      <c r="C6">
        <f t="shared" si="7"/>
        <v>2.3760418688963229E-11</v>
      </c>
      <c r="D6">
        <v>-27.742000000000001</v>
      </c>
      <c r="E6">
        <f t="shared" si="8"/>
        <v>8.9495764659122778E-13</v>
      </c>
      <c r="F6">
        <v>-66.328999999999994</v>
      </c>
      <c r="G6">
        <f t="shared" si="9"/>
        <v>1.5620010081304909E-29</v>
      </c>
      <c r="H6">
        <v>-14.609</v>
      </c>
      <c r="I6">
        <f t="shared" si="10"/>
        <v>4.5226389001876144E-7</v>
      </c>
      <c r="J6">
        <v>-16.099</v>
      </c>
      <c r="K6">
        <f t="shared" si="11"/>
        <v>1.019279138981249E-7</v>
      </c>
      <c r="L6">
        <v>-13.842000000000001</v>
      </c>
      <c r="M6">
        <f t="shared" si="11"/>
        <v>9.7385832574266771E-7</v>
      </c>
      <c r="N6">
        <v>-6.27</v>
      </c>
      <c r="O6">
        <f t="shared" si="12"/>
        <v>1.8922285832099397E-3</v>
      </c>
      <c r="Q6">
        <v>4000</v>
      </c>
      <c r="R6">
        <v>0.93400000000000005</v>
      </c>
      <c r="S6">
        <f t="shared" si="0"/>
        <v>2.544667517463568</v>
      </c>
      <c r="T6">
        <v>0.79600000000000004</v>
      </c>
      <c r="U6">
        <f t="shared" si="1"/>
        <v>2.2166565453905425</v>
      </c>
      <c r="V6">
        <v>-12.66</v>
      </c>
      <c r="W6">
        <f t="shared" si="2"/>
        <v>3.1756443542180685E-6</v>
      </c>
      <c r="X6">
        <v>-0.54200000000000004</v>
      </c>
      <c r="Y6">
        <f t="shared" si="3"/>
        <v>0.5815839205891371</v>
      </c>
      <c r="Z6">
        <v>-4.3999999999999997E-2</v>
      </c>
      <c r="AA6">
        <f t="shared" si="4"/>
        <v>0.95695395747304668</v>
      </c>
      <c r="AB6">
        <v>1.599</v>
      </c>
      <c r="AC6">
        <f t="shared" si="5"/>
        <v>4.9480818676616325</v>
      </c>
      <c r="AD6">
        <v>-1.216</v>
      </c>
      <c r="AE6">
        <f t="shared" si="6"/>
        <v>0.29641345258531909</v>
      </c>
    </row>
    <row r="7" spans="1:31" x14ac:dyDescent="0.25">
      <c r="A7">
        <v>1600</v>
      </c>
      <c r="B7">
        <v>-19.637</v>
      </c>
      <c r="C7">
        <f t="shared" si="7"/>
        <v>2.9631883590225865E-9</v>
      </c>
      <c r="D7">
        <v>-22.285</v>
      </c>
      <c r="E7">
        <f t="shared" si="8"/>
        <v>2.0977197678065345E-10</v>
      </c>
      <c r="F7">
        <v>-56.055</v>
      </c>
      <c r="G7">
        <f t="shared" si="9"/>
        <v>4.5250441085540973E-25</v>
      </c>
      <c r="H7">
        <v>-11.920999999999999</v>
      </c>
      <c r="I7">
        <f t="shared" si="10"/>
        <v>6.6492931644896124E-6</v>
      </c>
      <c r="J7">
        <v>-13.066000000000001</v>
      </c>
      <c r="K7">
        <f t="shared" si="11"/>
        <v>2.1159641213409353E-6</v>
      </c>
      <c r="L7">
        <v>-10.83</v>
      </c>
      <c r="M7">
        <f t="shared" si="11"/>
        <v>1.9796606971979363E-5</v>
      </c>
      <c r="N7">
        <v>-5.2939999999999996</v>
      </c>
      <c r="O7">
        <f t="shared" si="12"/>
        <v>5.0216334990092542E-3</v>
      </c>
      <c r="Q7">
        <v>4500</v>
      </c>
      <c r="R7">
        <v>2.4860000000000002</v>
      </c>
      <c r="S7">
        <f t="shared" si="0"/>
        <v>12.013127377646844</v>
      </c>
      <c r="T7">
        <v>2.5129999999999999</v>
      </c>
      <c r="U7">
        <f t="shared" si="1"/>
        <v>12.341900278290954</v>
      </c>
      <c r="V7">
        <v>-9.4139999999999997</v>
      </c>
      <c r="W7">
        <f t="shared" si="2"/>
        <v>8.1573997896835097E-5</v>
      </c>
      <c r="X7">
        <v>0.312</v>
      </c>
      <c r="Y7">
        <f t="shared" si="3"/>
        <v>1.3661546930294799</v>
      </c>
      <c r="Z7">
        <v>0.92</v>
      </c>
      <c r="AA7">
        <f t="shared" si="4"/>
        <v>2.5092903899362979</v>
      </c>
      <c r="AB7">
        <v>2.4900000000000002</v>
      </c>
      <c r="AC7">
        <f t="shared" si="5"/>
        <v>12.06127612044472</v>
      </c>
      <c r="AD7">
        <v>-0.92100000000000004</v>
      </c>
      <c r="AE7">
        <f t="shared" si="6"/>
        <v>0.39812072123654696</v>
      </c>
    </row>
    <row r="8" spans="1:31" x14ac:dyDescent="0.25">
      <c r="A8">
        <v>1800</v>
      </c>
      <c r="B8">
        <v>-15.866</v>
      </c>
      <c r="C8">
        <f t="shared" si="7"/>
        <v>1.286719107314567E-7</v>
      </c>
      <c r="D8">
        <v>-18.03</v>
      </c>
      <c r="E8">
        <f t="shared" si="8"/>
        <v>1.4779865819290602E-8</v>
      </c>
      <c r="F8">
        <v>-48.051000000000002</v>
      </c>
      <c r="G8">
        <f t="shared" si="9"/>
        <v>1.3543030298376189E-21</v>
      </c>
      <c r="H8">
        <v>-9.8260000000000005</v>
      </c>
      <c r="I8">
        <f t="shared" si="10"/>
        <v>5.4028439101698604E-5</v>
      </c>
      <c r="J8">
        <v>-10.657</v>
      </c>
      <c r="K8">
        <f t="shared" si="11"/>
        <v>2.3535515024656502E-5</v>
      </c>
      <c r="L8">
        <v>-8.4969999999999999</v>
      </c>
      <c r="M8">
        <f t="shared" si="11"/>
        <v>2.0407969064163145E-4</v>
      </c>
      <c r="N8">
        <v>-4.5359999999999996</v>
      </c>
      <c r="O8">
        <f t="shared" si="12"/>
        <v>1.0716185680953061E-2</v>
      </c>
      <c r="Q8">
        <v>5000</v>
      </c>
      <c r="R8">
        <v>3.7250000000000001</v>
      </c>
      <c r="S8">
        <f t="shared" si="0"/>
        <v>41.471232744830758</v>
      </c>
      <c r="T8">
        <v>3.895</v>
      </c>
      <c r="U8">
        <f t="shared" si="1"/>
        <v>49.156053362683892</v>
      </c>
      <c r="V8">
        <v>-6.8070000000000004</v>
      </c>
      <c r="W8">
        <f t="shared" si="2"/>
        <v>1.1060059457414667E-3</v>
      </c>
      <c r="X8">
        <v>0.996</v>
      </c>
      <c r="Y8">
        <f t="shared" si="3"/>
        <v>2.7074304184338023</v>
      </c>
      <c r="Z8">
        <v>1.6890000000000001</v>
      </c>
      <c r="AA8">
        <f t="shared" si="4"/>
        <v>5.4140639332634066</v>
      </c>
      <c r="AB8">
        <v>3.1970000000000001</v>
      </c>
      <c r="AC8">
        <f t="shared" si="5"/>
        <v>24.459042892590272</v>
      </c>
      <c r="AD8">
        <v>-0.68600000000000005</v>
      </c>
      <c r="AE8">
        <f t="shared" si="6"/>
        <v>0.50358639130637139</v>
      </c>
    </row>
    <row r="9" spans="1:31" x14ac:dyDescent="0.25">
      <c r="A9">
        <v>2000</v>
      </c>
      <c r="B9">
        <v>-12.84</v>
      </c>
      <c r="C9">
        <f t="shared" si="7"/>
        <v>2.6525211311147392E-6</v>
      </c>
      <c r="D9">
        <v>-14.622</v>
      </c>
      <c r="E9">
        <f t="shared" si="8"/>
        <v>4.4642251068007968E-7</v>
      </c>
      <c r="F9">
        <v>-41.645000000000003</v>
      </c>
      <c r="G9">
        <f t="shared" si="9"/>
        <v>8.1998574246961006E-19</v>
      </c>
      <c r="H9">
        <v>-8.1449999999999996</v>
      </c>
      <c r="I9">
        <f t="shared" si="10"/>
        <v>2.9018265164118626E-4</v>
      </c>
      <c r="J9">
        <v>-8.7279999999999998</v>
      </c>
      <c r="K9">
        <f t="shared" si="11"/>
        <v>1.619861046785261E-4</v>
      </c>
      <c r="L9">
        <v>-6.6349999999999998</v>
      </c>
      <c r="M9">
        <f t="shared" si="11"/>
        <v>1.3135787451599226E-3</v>
      </c>
      <c r="N9">
        <v>-3.931</v>
      </c>
      <c r="O9">
        <f t="shared" si="12"/>
        <v>1.9624038699075377E-2</v>
      </c>
      <c r="Q9">
        <v>5500</v>
      </c>
      <c r="R9">
        <v>4.7430000000000003</v>
      </c>
      <c r="S9">
        <f t="shared" si="0"/>
        <v>114.7780197544471</v>
      </c>
      <c r="T9">
        <v>5.0229999999999997</v>
      </c>
      <c r="U9">
        <f t="shared" si="1"/>
        <v>151.86621973816415</v>
      </c>
      <c r="V9">
        <v>-4.6660000000000004</v>
      </c>
      <c r="W9">
        <f t="shared" si="2"/>
        <v>9.4098336833412198E-3</v>
      </c>
      <c r="X9">
        <v>1.56</v>
      </c>
      <c r="Y9">
        <f t="shared" si="3"/>
        <v>4.7588212451378542</v>
      </c>
      <c r="Z9">
        <v>2.3180000000000001</v>
      </c>
      <c r="AA9">
        <f t="shared" si="4"/>
        <v>10.155343295249017</v>
      </c>
      <c r="AB9">
        <v>3.7709999999999999</v>
      </c>
      <c r="AC9">
        <f t="shared" si="5"/>
        <v>43.423466597951702</v>
      </c>
      <c r="AD9">
        <v>-0.497</v>
      </c>
      <c r="AE9">
        <f t="shared" si="6"/>
        <v>0.60835298381117631</v>
      </c>
    </row>
    <row r="10" spans="1:31" x14ac:dyDescent="0.25">
      <c r="A10">
        <v>2200</v>
      </c>
      <c r="B10">
        <v>-10.353</v>
      </c>
      <c r="C10">
        <f t="shared" si="7"/>
        <v>3.189695523205051E-5</v>
      </c>
      <c r="D10">
        <v>-11.827</v>
      </c>
      <c r="E10">
        <f t="shared" si="8"/>
        <v>7.3046458093105044E-6</v>
      </c>
      <c r="F10">
        <v>-36.390999999999998</v>
      </c>
      <c r="G10">
        <f t="shared" si="9"/>
        <v>1.568879213856842E-16</v>
      </c>
      <c r="H10">
        <v>-6.7679999999999998</v>
      </c>
      <c r="I10">
        <f t="shared" si="10"/>
        <v>1.1499923371235557E-3</v>
      </c>
      <c r="J10">
        <v>-7.1479999999999997</v>
      </c>
      <c r="K10">
        <f t="shared" si="11"/>
        <v>7.8643538024872556E-4</v>
      </c>
      <c r="L10">
        <v>-5.12</v>
      </c>
      <c r="M10">
        <f t="shared" si="11"/>
        <v>5.9760228950059427E-3</v>
      </c>
      <c r="N10">
        <v>-3.4329999999999998</v>
      </c>
      <c r="O10">
        <f t="shared" si="12"/>
        <v>3.2289925546189813E-2</v>
      </c>
      <c r="Q10">
        <v>6000</v>
      </c>
      <c r="R10">
        <v>5.59</v>
      </c>
      <c r="S10">
        <f t="shared" si="0"/>
        <v>267.73561971364717</v>
      </c>
      <c r="T10">
        <v>5.9630000000000001</v>
      </c>
      <c r="U10">
        <f t="shared" si="1"/>
        <v>388.77470060161039</v>
      </c>
      <c r="V10">
        <v>-2.8650000000000002</v>
      </c>
      <c r="W10">
        <f t="shared" si="2"/>
        <v>5.6983131132034036E-2</v>
      </c>
      <c r="X10">
        <v>2.032</v>
      </c>
      <c r="Y10">
        <f t="shared" si="3"/>
        <v>7.6293297698274456</v>
      </c>
      <c r="Z10">
        <v>2.843</v>
      </c>
      <c r="AA10">
        <f t="shared" si="4"/>
        <v>17.167189931780978</v>
      </c>
      <c r="AB10">
        <v>4.2450000000000001</v>
      </c>
      <c r="AC10">
        <f t="shared" si="5"/>
        <v>69.755760143903174</v>
      </c>
      <c r="AD10">
        <v>-0.34100000000000003</v>
      </c>
      <c r="AE10">
        <f t="shared" si="6"/>
        <v>0.71105890820640971</v>
      </c>
    </row>
    <row r="11" spans="1:31" x14ac:dyDescent="0.25">
      <c r="A11">
        <v>2400</v>
      </c>
      <c r="B11">
        <v>-8.2759999999999998</v>
      </c>
      <c r="C11">
        <f t="shared" si="7"/>
        <v>2.5455337983957285E-4</v>
      </c>
      <c r="D11">
        <v>-9.4969999999999999</v>
      </c>
      <c r="E11">
        <f t="shared" si="8"/>
        <v>7.5076722547684212E-5</v>
      </c>
      <c r="F11">
        <v>-32.011000000000003</v>
      </c>
      <c r="G11">
        <f t="shared" si="9"/>
        <v>1.2525623108444471E-14</v>
      </c>
      <c r="H11">
        <v>-5.6189999999999998</v>
      </c>
      <c r="I11">
        <f t="shared" si="10"/>
        <v>3.6282675629995351E-3</v>
      </c>
      <c r="J11">
        <v>-5.8319999999999999</v>
      </c>
      <c r="K11">
        <f t="shared" si="11"/>
        <v>2.9322066985015861E-3</v>
      </c>
      <c r="L11">
        <v>-3.86</v>
      </c>
      <c r="M11">
        <f t="shared" si="11"/>
        <v>2.1067999523041434E-2</v>
      </c>
      <c r="N11">
        <v>-3.0190000000000001</v>
      </c>
      <c r="O11">
        <f t="shared" si="12"/>
        <v>4.8850043989119719E-2</v>
      </c>
    </row>
    <row r="12" spans="1:31" x14ac:dyDescent="0.25">
      <c r="A12">
        <v>2600</v>
      </c>
      <c r="B12">
        <v>-6.5170000000000003</v>
      </c>
      <c r="C12">
        <f t="shared" si="7"/>
        <v>1.4780967478085049E-3</v>
      </c>
      <c r="D12">
        <v>-7.5209999999999999</v>
      </c>
      <c r="E12">
        <f t="shared" si="8"/>
        <v>5.4159070425571342E-4</v>
      </c>
      <c r="F12">
        <v>-28.303999999999998</v>
      </c>
      <c r="G12">
        <f t="shared" si="9"/>
        <v>5.101865253892966E-13</v>
      </c>
      <c r="H12">
        <v>-4.6479999999999997</v>
      </c>
      <c r="I12">
        <f t="shared" si="10"/>
        <v>9.5807442703636381E-3</v>
      </c>
      <c r="J12">
        <v>-4.7190000000000003</v>
      </c>
      <c r="K12">
        <f t="shared" si="11"/>
        <v>8.9240981860634963E-3</v>
      </c>
      <c r="L12">
        <v>-2.8010000000000002</v>
      </c>
      <c r="M12">
        <f t="shared" si="11"/>
        <v>6.0749282957491574E-2</v>
      </c>
      <c r="N12">
        <v>-2.6709999999999998</v>
      </c>
      <c r="O12">
        <f t="shared" si="12"/>
        <v>6.9183007698610147E-2</v>
      </c>
    </row>
    <row r="13" spans="1:31" x14ac:dyDescent="0.25">
      <c r="A13">
        <v>2800</v>
      </c>
      <c r="B13">
        <v>-5.0019999999999998</v>
      </c>
      <c r="C13">
        <f t="shared" si="7"/>
        <v>6.7244845720018567E-3</v>
      </c>
      <c r="D13">
        <v>-5.8259999999999996</v>
      </c>
      <c r="E13">
        <f t="shared" si="8"/>
        <v>2.9498528241311398E-3</v>
      </c>
      <c r="F13">
        <v>-25.117000000000001</v>
      </c>
      <c r="G13">
        <f t="shared" si="9"/>
        <v>1.2354509225756621E-11</v>
      </c>
      <c r="H13">
        <v>-3.8119999999999998</v>
      </c>
      <c r="I13">
        <f t="shared" si="10"/>
        <v>2.2103926865965014E-2</v>
      </c>
      <c r="J13">
        <v>-3.7629999999999999</v>
      </c>
      <c r="K13">
        <f t="shared" si="11"/>
        <v>2.3213993825905707E-2</v>
      </c>
      <c r="L13">
        <v>-1.8939999999999999</v>
      </c>
      <c r="M13">
        <f t="shared" si="11"/>
        <v>0.15046872856567359</v>
      </c>
      <c r="N13">
        <v>-2.3719999999999999</v>
      </c>
      <c r="O13">
        <f t="shared" si="12"/>
        <v>9.3293951662376251E-2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H</dc:creator>
  <cp:lastModifiedBy>Leo H</cp:lastModifiedBy>
  <dcterms:created xsi:type="dcterms:W3CDTF">2015-06-05T18:17:20Z</dcterms:created>
  <dcterms:modified xsi:type="dcterms:W3CDTF">2023-12-05T05:54:17Z</dcterms:modified>
</cp:coreProperties>
</file>