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2"/>
  <workbookPr defaultThemeVersion="166925"/>
  <mc:AlternateContent xmlns:mc="http://schemas.openxmlformats.org/markup-compatibility/2006">
    <mc:Choice Requires="x15">
      <x15ac:absPath xmlns:x15ac="http://schemas.microsoft.com/office/spreadsheetml/2010/11/ac" url="https://choucairtesting-my.sharepoint.com/personal/lherrerap_choucairtesting_com/Documents/"/>
    </mc:Choice>
  </mc:AlternateContent>
  <xr:revisionPtr revIDLastSave="439" documentId="8_{D41F3F52-E012-44C4-94A4-7BC377E1875E}" xr6:coauthVersionLast="47" xr6:coauthVersionMax="47" xr10:uidLastSave="{D8E6773B-4315-47F9-B740-EB03732F8714}"/>
  <bookViews>
    <workbookView xWindow="-108" yWindow="-108" windowWidth="23256" windowHeight="12456" firstSheet="6" activeTab="8" xr2:uid="{0C62B041-23A1-457E-AD2B-7CE8457651AA}"/>
  </bookViews>
  <sheets>
    <sheet name="Preguntas Iniciales Cliente" sheetId="11" r:id="rId1"/>
    <sheet name="Historia de Usuario" sheetId="2" r:id="rId2"/>
    <sheet name="Estrategia de Pruebas" sheetId="8" r:id="rId3"/>
    <sheet name="Plan de Pruebas" sheetId="1" r:id="rId4"/>
    <sheet name="Riesgos" sheetId="10" r:id="rId5"/>
    <sheet name="Estimación" sheetId="6" r:id="rId6"/>
    <sheet name="Casos de Prueba" sheetId="4" r:id="rId7"/>
    <sheet name="Reporte de Issues" sheetId="5" r:id="rId8"/>
    <sheet name="Criterio Finales" sheetId="9"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 i="10" l="1"/>
  <c r="D37" i="6"/>
  <c r="B43" i="6"/>
  <c r="D51" i="6"/>
  <c r="D15" i="6"/>
  <c r="D8" i="6"/>
  <c r="D3" i="6"/>
  <c r="G8" i="10"/>
  <c r="G7" i="10"/>
  <c r="G6" i="10"/>
  <c r="G5" i="10"/>
  <c r="D32" i="6"/>
  <c r="D22" i="6"/>
  <c r="D45" i="6" l="1"/>
  <c r="B46" i="6" s="1"/>
  <c r="D52"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Marco Fidel Peña Valbuena</author>
  </authors>
  <commentList>
    <comment ref="A5" authorId="0" shapeId="0" xr:uid="{E126F546-C9E5-47B0-8F95-7C7C4E50F2E6}">
      <text>
        <r>
          <rPr>
            <b/>
            <sz val="9"/>
            <color indexed="81"/>
            <rFont val="Tahoma"/>
            <family val="2"/>
          </rPr>
          <t>Nuevo
En ejecucion
OK
NO OK (Con Error)</t>
        </r>
      </text>
    </comment>
    <comment ref="A19" authorId="0" shapeId="0" xr:uid="{678F6285-4A60-440A-9F7E-7F56D60B8BA9}">
      <text>
        <r>
          <rPr>
            <b/>
            <sz val="9"/>
            <color indexed="81"/>
            <rFont val="Tahoma"/>
            <family val="2"/>
          </rPr>
          <t>Nuevo
En ejecucion
OK
NO OK (Con Error)</t>
        </r>
      </text>
    </comment>
    <comment ref="A33" authorId="0" shapeId="0" xr:uid="{CF4473CB-E3B6-457C-AAA6-7155374E19CA}">
      <text>
        <r>
          <rPr>
            <b/>
            <sz val="9"/>
            <color indexed="81"/>
            <rFont val="Tahoma"/>
            <family val="2"/>
          </rPr>
          <t>Nuevo
En ejecucion
OK
NO OK (Con Error)</t>
        </r>
      </text>
    </comment>
    <comment ref="A47" authorId="0" shapeId="0" xr:uid="{29294AFF-430E-4D59-808F-FA0FB59AFC75}">
      <text>
        <r>
          <rPr>
            <b/>
            <sz val="9"/>
            <color indexed="81"/>
            <rFont val="Tahoma"/>
            <family val="2"/>
          </rPr>
          <t>Nuevo
En ejecucion
OK
NO OK (Con Error)</t>
        </r>
      </text>
    </comment>
    <comment ref="A61" authorId="0" shapeId="0" xr:uid="{B692F34D-9201-4F68-AF10-583E9128CB4B}">
      <text>
        <r>
          <rPr>
            <b/>
            <sz val="9"/>
            <color indexed="81"/>
            <rFont val="Tahoma"/>
            <family val="2"/>
          </rPr>
          <t>Nuevo
En ejecucion
OK
NO OK (Con Error)</t>
        </r>
      </text>
    </comment>
    <comment ref="A75" authorId="0" shapeId="0" xr:uid="{D68A3D88-558E-40DC-9CB4-156146DC8148}">
      <text>
        <r>
          <rPr>
            <b/>
            <sz val="9"/>
            <color indexed="81"/>
            <rFont val="Tahoma"/>
            <family val="2"/>
          </rPr>
          <t>Nuevo
En ejecucion
OK
NO OK (Con Error)</t>
        </r>
      </text>
    </comment>
  </commentList>
</comments>
</file>

<file path=xl/sharedStrings.xml><?xml version="1.0" encoding="utf-8"?>
<sst xmlns="http://schemas.openxmlformats.org/spreadsheetml/2006/main" count="330" uniqueCount="217">
  <si>
    <t>¿Que preguntas iniciales se le haria al Cliente?</t>
  </si>
  <si>
    <t xml:space="preserve">¿Cuál es el objetivo principal de la plataforma web y qué resultados esperan lograr con esta revisión de pruebas?
¿Cuáles fueron los cambios específicos realizados en la plataforma que consideran relevantes para esta fase de pruebas?
¿Qué flujos de usuario consideran críticos en términos de funcionalidad y experiencia del usuario?
¿Cuáles son los criterios clave para determinar si un curso se ha consultado, matriculado o realizado con éxito?
¿Existen características o funcionalidades adicionales que deban tenerse en cuenta en esta revisión de pruebas?
¿Hay restricciones o limitaciones importantes en cuanto a dispositivos, navegadores o sistemas operativos que debamos considerar al realizar las pruebas?
¿Cuáles son las expectativas de tiempo de respuesta y rendimiento para la plataforma, especialmente en las funcionalidades críticas que mencionaron?
¿Se proporcionará acceso a entornos de prueba o se deben utilizar datos de producción para realizar las pruebas?
¿Hay alguna integración con sistemas externos que debamos tener en cuenta al realizar las pruebas?
¿Qué tan detallados deben ser los informes de errores y cómo prefieren recibirlos?
</t>
  </si>
  <si>
    <t>Historia de Usuario - FUNCIONALIDAD A</t>
  </si>
  <si>
    <t>Como Colaborador de Choucair Testing S.A.S quiero poder buscar cursos en la plataforma de Choucair Academy para poder formarme en los conocimientos que tiene establecidos la empresa.</t>
  </si>
  <si>
    <t>Criterios de Aceptación</t>
  </si>
  <si>
    <t>1. Los usuarios deben poder acceder a la página de consulta de cursos desde la página de inicio de manera fácil y visible.
2. Al ingresar a la página de consulta de cursos, se debe mostrar una lista completa y actualizada de todos los cursos disponibles para mi.
3. Cada curso listado debe mostrar su una imagen simbolica, nombre, categoria, profesor de manera clara.
4. Los usuarios deben poder aplicar filtros de búsqueda, como categoría, según su escuela y tipo de conocimiento.
5. Al hacer clic en un curso específico de la lista, los usuarios deben ser dirigidos a una página con detalles adicionales del curso, incluyendo si me puedo matricular.</t>
  </si>
  <si>
    <t>Estrategia de Pruebas</t>
  </si>
  <si>
    <t>Enfocandose mas a estrategia de diseño y estrategia de ejecucion de pruebas</t>
  </si>
  <si>
    <t xml:space="preserve">Plan de Pruebas </t>
  </si>
  <si>
    <t>Información General</t>
  </si>
  <si>
    <t>Nombre del Cliente</t>
  </si>
  <si>
    <t>Choucair Testing S.A.S</t>
  </si>
  <si>
    <t>Triada</t>
  </si>
  <si>
    <t>Responsable del Cliente</t>
  </si>
  <si>
    <t>Analista de Pruebas 1</t>
  </si>
  <si>
    <t>Lider de Pruebas -TPL</t>
  </si>
  <si>
    <t>Analista de Pruebas 2</t>
  </si>
  <si>
    <t>Responsable del Desarrollo</t>
  </si>
  <si>
    <t>Analista de Pruebas 3</t>
  </si>
  <si>
    <t>Tipo de Proyecto</t>
  </si>
  <si>
    <t>Pruebas de Aseguramiento y Aceptación de la Calidad</t>
  </si>
  <si>
    <t>Nombre del Producto</t>
  </si>
  <si>
    <t xml:space="preserve">Choucair Academy </t>
  </si>
  <si>
    <t>Contexto del Proyecto</t>
  </si>
  <si>
    <t>Choucair Testing S.A.S ha solicitado nuestros servicios de análisis de pruebas generales y básicas no funcionales para verificar que los cambios recientes en su plataforma web no hayan alterado la funcionalidad de consulta, matriculación y realización de cursos. A pesar de que las modificaciones fueron orientadas a mejorar la usabilidad y experiencia de usuario, el cliente requiere validación específica en los siguientes flujos debido a su alto impacto como lo son las consultas de cursos dentro de la plataforma, la capacidad del usuario para poder matricularse y el poder realizar el mismo curso.</t>
  </si>
  <si>
    <t>Restricciones</t>
  </si>
  <si>
    <t>Fecha de Inicio: 07 de Agosto de 2023    |   Fecha de Terminación: 28 de Agosto de 2023</t>
  </si>
  <si>
    <t>X</t>
  </si>
  <si>
    <t>Una Historia de Usuario y Seis Casos de Prueba | Funcionalidad de Busqueda de Cursos</t>
  </si>
  <si>
    <t>3 Analistas de Pruebas</t>
  </si>
  <si>
    <t>Alcande las Pruebas</t>
  </si>
  <si>
    <t>Aspectos que entran en la cobertura de las pruebas</t>
  </si>
  <si>
    <r>
      <rPr>
        <b/>
        <sz val="10"/>
        <color theme="1"/>
        <rFont val="Arial"/>
      </rPr>
      <t xml:space="preserve">
Nombre de la Aplicacion a testear: </t>
    </r>
    <r>
      <rPr>
        <sz val="10"/>
        <color theme="1"/>
        <rFont val="Arial"/>
      </rPr>
      <t>Choucair Academy</t>
    </r>
    <r>
      <rPr>
        <b/>
        <sz val="10"/>
        <color theme="1"/>
        <rFont val="Arial"/>
      </rPr>
      <t xml:space="preserve">
Nivel de Pruebas de Software: </t>
    </r>
    <r>
      <rPr>
        <sz val="10"/>
        <color theme="1"/>
        <rFont val="Arial"/>
      </rPr>
      <t xml:space="preserve">Pruebas de Sistema
</t>
    </r>
    <r>
      <rPr>
        <b/>
        <sz val="10"/>
        <color theme="1"/>
        <rFont val="Arial"/>
      </rPr>
      <t xml:space="preserve">Navegador: </t>
    </r>
    <r>
      <rPr>
        <sz val="10"/>
        <color theme="1"/>
        <rFont val="Arial"/>
      </rPr>
      <t xml:space="preserve">Google Chrome, Microsoft Edge &amp; Mozilla Firefox
</t>
    </r>
    <r>
      <rPr>
        <b/>
        <sz val="10"/>
        <color theme="1"/>
        <rFont val="Arial"/>
      </rPr>
      <t>Perfil de Usuario:</t>
    </r>
    <r>
      <rPr>
        <sz val="10"/>
        <color theme="1"/>
        <rFont val="Arial"/>
      </rPr>
      <t xml:space="preserve"> Colaborador de Choucair
</t>
    </r>
    <r>
      <rPr>
        <b/>
        <sz val="10"/>
        <color theme="1"/>
        <rFont val="Arial"/>
      </rPr>
      <t>Funcionalidades o requisitos:</t>
    </r>
    <r>
      <rPr>
        <sz val="10"/>
        <color theme="1"/>
        <rFont val="Arial"/>
      </rPr>
      <t xml:space="preserve"> Se realizaran las diferentes pruebas a nivel sistemico que verifiquen las funcionalidades que se nos solicita revisar y confirmar su estado despues de las modificaciones realizadas por el equipo de desarrollo, dentro de estas se encuentran, la busqueda de cursos, matricula de curso y la realización de los cursos.
Debido a que no se realizaron cambios a niveld de componentes y su integración con los demas, ni se agregaron nuevas funcionalidades, se realizaran pruebas funcionales, pruebas automatizadas y de caja negra para poder verificar que este software cumpla con los requisitos del cliente
</t>
    </r>
  </si>
  <si>
    <t>Aspectos que no entran en alcance de las pruebas</t>
  </si>
  <si>
    <t>Pruebas de Integración, Pruebas Unitarias, ya que no contamos con acceso al codigo de la aplicación ni se manipulan las bases de datos,
 tampoco se involucrara el uso de Herramientas de Gestion como JIRA, tampoco se realizaran pruebas moviles.</t>
  </si>
  <si>
    <t>Criterios</t>
  </si>
  <si>
    <t>Criterios de entrada/supuestos</t>
  </si>
  <si>
    <r>
      <rPr>
        <b/>
        <sz val="11"/>
        <color theme="1"/>
        <rFont val="Arial"/>
      </rPr>
      <t>1.</t>
    </r>
    <r>
      <rPr>
        <sz val="11"/>
        <color theme="1"/>
        <rFont val="Arial"/>
      </rPr>
      <t xml:space="preserve"> Tener los ambientes para realizar las pruebas a la plataforma academica.
</t>
    </r>
    <r>
      <rPr>
        <b/>
        <sz val="11"/>
        <color theme="1"/>
        <rFont val="Arial"/>
      </rPr>
      <t xml:space="preserve">2. </t>
    </r>
    <r>
      <rPr>
        <sz val="11"/>
        <color theme="1"/>
        <rFont val="Arial"/>
      </rPr>
      <t xml:space="preserve">Entrega puntual de los documentos para el desarrollo como documentos, requisitos e informes postmortem.
</t>
    </r>
    <r>
      <rPr>
        <b/>
        <sz val="11"/>
        <color theme="1"/>
        <rFont val="Arial"/>
      </rPr>
      <t>3.</t>
    </r>
    <r>
      <rPr>
        <sz val="11"/>
        <color theme="1"/>
        <rFont val="Arial"/>
      </rPr>
      <t xml:space="preserve"> Disponibilidad del usuario de prueba.
</t>
    </r>
    <r>
      <rPr>
        <b/>
        <sz val="11"/>
        <color theme="1"/>
        <rFont val="Arial"/>
      </rPr>
      <t>4.</t>
    </r>
    <r>
      <rPr>
        <sz val="11"/>
        <color theme="1"/>
        <rFont val="Arial"/>
      </rPr>
      <t xml:space="preserve"> Datos de prueba e insumos para poder probar la plataforma.
</t>
    </r>
    <r>
      <rPr>
        <b/>
        <sz val="11"/>
        <color theme="1"/>
        <rFont val="Arial"/>
      </rPr>
      <t>5.</t>
    </r>
    <r>
      <rPr>
        <sz val="11"/>
        <color theme="1"/>
        <rFont val="Arial"/>
      </rPr>
      <t xml:space="preserve"> El equipo de desarrollo de Choucair Testing debe brindar toda la infomación concisa y clara para las pruebas.</t>
    </r>
  </si>
  <si>
    <t>Analisis de Riesgos</t>
  </si>
  <si>
    <t>1. Identificar</t>
  </si>
  <si>
    <t>2. Evaluar</t>
  </si>
  <si>
    <t>3. Plan accion</t>
  </si>
  <si>
    <t>Riesgos de Proyecto</t>
  </si>
  <si>
    <t>Riesgo</t>
  </si>
  <si>
    <t>Causa</t>
  </si>
  <si>
    <t>Impacto</t>
  </si>
  <si>
    <t>Probabilidad</t>
  </si>
  <si>
    <t>Nivel de Riesgo</t>
  </si>
  <si>
    <t>Plan de Accion o Mitigación</t>
  </si>
  <si>
    <t>Cambios en los requisitos del proyecto</t>
  </si>
  <si>
    <t>Falta de acuerdo con el cliente sobre los requisitos y especificaciones contractuales</t>
  </si>
  <si>
    <t>Analisis al detalle de la documentacion funcional entragada del cliente y reuniones con el cliente para establecer los requerimientos que se trataran</t>
  </si>
  <si>
    <t>Retraso en la entrega de documentos</t>
  </si>
  <si>
    <t>Incumplimiento de entrega de documentos importantes para el proceso de pruebas</t>
  </si>
  <si>
    <t>Establecer fechas claras para las entregas e incluir estos factores como posibles desajustes en la estimación de las pruebas</t>
  </si>
  <si>
    <t>Falta de experiencia en el equipo de pruebas</t>
  </si>
  <si>
    <t>Los analistas no cuentan con la suficiente habilidad para llevar el proyecto</t>
  </si>
  <si>
    <t xml:space="preserve">Cambiar los analistas propuestos en el proyecto por </t>
  </si>
  <si>
    <t>Incumplimiento de estimación</t>
  </si>
  <si>
    <t>Mala estimación debido a la definición erronea de una Historia de Usuario</t>
  </si>
  <si>
    <t>Reuniones con el Cliente para mayor contacto y re-estructuración de la historia de usuario</t>
  </si>
  <si>
    <t>Disponibilidad ambiente de pruebas</t>
  </si>
  <si>
    <t>Fallas y/o caidas de los ambientes de prubeas, como fallas en el servicio de Internet</t>
  </si>
  <si>
    <t>Respaldo en los diferentes ambientes y tener conexión internet de diferentes proveedores</t>
  </si>
  <si>
    <t>Riesgos de Producto</t>
  </si>
  <si>
    <t>Errores criticos en el sistema a probar</t>
  </si>
  <si>
    <t>El software contiene defectos que impiden el correcto funcionamiento del aplicativo.</t>
  </si>
  <si>
    <t>Tecnicas de Pruebas de caja negra</t>
  </si>
  <si>
    <t>Las modificaciones en el resto de funcionalidades podria afectar la historia de usuario</t>
  </si>
  <si>
    <t>Cambios aplicados en el resto de modulos del aplicativo</t>
  </si>
  <si>
    <t>Se realizara un test de regresión</t>
  </si>
  <si>
    <t xml:space="preserve">El aplicativo no funciona correctamente en otros navegadores diferentes a Edge </t>
  </si>
  <si>
    <t>Falta de compatibilidad de ciertas usabilidades para el resto de navegadores</t>
  </si>
  <si>
    <t>Se realizaran pruebas de compatibilidad</t>
  </si>
  <si>
    <t>Funcionalidades no se encuentran completas para entrega</t>
  </si>
  <si>
    <t>Tiempo corto del proyecto</t>
  </si>
  <si>
    <t>Priorización de casos de prueba y definición del maestro de casos</t>
  </si>
  <si>
    <t>Etapa / Actividades</t>
  </si>
  <si>
    <t>Esfuerzo total de la
 actividad en Horas</t>
  </si>
  <si>
    <t>Recursos</t>
  </si>
  <si>
    <t>TE</t>
  </si>
  <si>
    <t>Vision</t>
  </si>
  <si>
    <t>Analisis de Documentación</t>
  </si>
  <si>
    <t xml:space="preserve">Equipo SCRUM </t>
  </si>
  <si>
    <t>Reunión de Entendimiento</t>
  </si>
  <si>
    <t>Planeacion</t>
  </si>
  <si>
    <t>Reunion Entendimiento</t>
  </si>
  <si>
    <t>Equipo SCRUM</t>
  </si>
  <si>
    <t>Cronograma</t>
  </si>
  <si>
    <t>Plan de prueba</t>
  </si>
  <si>
    <t>Reunion de aprobacion</t>
  </si>
  <si>
    <t>Diseño</t>
  </si>
  <si>
    <t>Casos de Prueba - Funcionalidad A</t>
  </si>
  <si>
    <t>Preparacion de Data de Prueba</t>
  </si>
  <si>
    <t>Configuración de Ambiente de Pruebas</t>
  </si>
  <si>
    <t>Ejecucion</t>
  </si>
  <si>
    <t>Smoke test</t>
  </si>
  <si>
    <t>Analista 1 &amp; Analista 2</t>
  </si>
  <si>
    <t>Ejecucion HU_C1 - Caso de Prueba</t>
  </si>
  <si>
    <t xml:space="preserve">Analista 1  </t>
  </si>
  <si>
    <t>Ejecucion HU_C2 - Caso de Prueba</t>
  </si>
  <si>
    <t>Ejecucion HU_C3 - Caso de Prueba</t>
  </si>
  <si>
    <t>Analista 2</t>
  </si>
  <si>
    <t>Ejecucion HU_C4 - Caso de Prueba</t>
  </si>
  <si>
    <t>Analista 3</t>
  </si>
  <si>
    <t>Report de incidencias en el Bugtracker</t>
  </si>
  <si>
    <t>Equipo de Analistas</t>
  </si>
  <si>
    <t>Regresion</t>
  </si>
  <si>
    <t>Analista 2 &amp; Analista 3</t>
  </si>
  <si>
    <t>Cierre / Entrega</t>
  </si>
  <si>
    <t xml:space="preserve">Informe de cierre </t>
  </si>
  <si>
    <t>Gestion de proyecto/ Logistica</t>
  </si>
  <si>
    <t>Control de Artefactos de Seguimiento</t>
  </si>
  <si>
    <t>Equipo Scrum</t>
  </si>
  <si>
    <t>TOTAL</t>
  </si>
  <si>
    <t>Factor de Ajuste</t>
  </si>
  <si>
    <t>Horas</t>
  </si>
  <si>
    <t>Cantidad de analistas</t>
  </si>
  <si>
    <t>Horas analista</t>
  </si>
  <si>
    <t>Horas total analistas x Día</t>
  </si>
  <si>
    <t>Total dias</t>
  </si>
  <si>
    <t>Diseño de Casos de Prueba / Funcionalidad A</t>
  </si>
  <si>
    <t>Ejecución</t>
  </si>
  <si>
    <t>Id de Caso</t>
  </si>
  <si>
    <t>HU_C1</t>
  </si>
  <si>
    <t>Resultado Obtenido</t>
  </si>
  <si>
    <t>Nombre de Caso de prueba</t>
  </si>
  <si>
    <t>El usuario desea ver la lista de cursos completa</t>
  </si>
  <si>
    <t>Se muestran los cursos disponibles para el colaborador en los cuales esten disponible para matricula según las condiciones establecidas por el aplicativo.</t>
  </si>
  <si>
    <t>Estado del Caso de Prueba</t>
  </si>
  <si>
    <t>Completado</t>
  </si>
  <si>
    <t>Responsable</t>
  </si>
  <si>
    <t>Analista 1</t>
  </si>
  <si>
    <t>Observaciones o Comentarios</t>
  </si>
  <si>
    <t>Objetivo</t>
  </si>
  <si>
    <t>Verificar que el usuario pueda ver correctamente la lista completa de cursos disponibles para el colaborador en la plataforma web.</t>
  </si>
  <si>
    <t>El aplicativo cumple su labor.</t>
  </si>
  <si>
    <t>Precondiciones</t>
  </si>
  <si>
    <t xml:space="preserve">1. Contar un navegador y acceso a Internet.
2. Estar con sesión abierta en el sistema
3. Estar identificado con el Rol de Colaborador de Choucair
</t>
  </si>
  <si>
    <t>Paso a Paso</t>
  </si>
  <si>
    <t>Ingresar a la plataforma Choucair Academy</t>
  </si>
  <si>
    <t>Evidencia</t>
  </si>
  <si>
    <t>Ingresar a la sección de Cursos y Certificaciones</t>
  </si>
  <si>
    <t>Verificar la lista de cursos disponibles</t>
  </si>
  <si>
    <t>Resultado esperado del caso de prueba</t>
  </si>
  <si>
    <t>El aplicativo mostrara todos los cursos posibles que puedan ser visible por el colaborador</t>
  </si>
  <si>
    <t>HU_C2</t>
  </si>
  <si>
    <t>El usuario desea filtrar los cursos por categoria</t>
  </si>
  <si>
    <t>Se muestran las diferentes subcategorias de la escuela técnica</t>
  </si>
  <si>
    <t xml:space="preserve"> Verificar que los cursos se logren filtrar según la categoria a la cual se les asigno</t>
  </si>
  <si>
    <t>1. Contar un navegador y acceso a Internet.
2. Estar con sesión abierta en el sistema
3. Estar identificado con el Rol de Colaborador de Choucair</t>
  </si>
  <si>
    <t>Ingresar a la plataforma de Choucair Academy</t>
  </si>
  <si>
    <t>Ingresa a la sección de Cursos y Certificaciones</t>
  </si>
  <si>
    <t>Dirigirse al filtro de busqueda que se llama "Categorias"</t>
  </si>
  <si>
    <t>Se usa para este caso el filtro de "Escuela Técnica"</t>
  </si>
  <si>
    <t>Se mostraran todos los cursos relacionados la Escuela Técnica de Choucair Academy</t>
  </si>
  <si>
    <t>HU_C3</t>
  </si>
  <si>
    <t>El colaborador desea ver detalles de un curso especifico</t>
  </si>
  <si>
    <t>Se muestra una vista previa del curso con su miniatura, el nombre del profesor y la opción para poder matricularse</t>
  </si>
  <si>
    <t>Confirmar que los cursos muestran sus detalles especificos</t>
  </si>
  <si>
    <t xml:space="preserve">El aplicativo completa su labor de manera satisfactoria </t>
  </si>
  <si>
    <t>Dirigirse a la lista de cursos que se muestran predeterminadas</t>
  </si>
  <si>
    <t>Se selecciona un curso aleatorio y se decide visualizar</t>
  </si>
  <si>
    <t>Observar que información se muestra en el aplicativo</t>
  </si>
  <si>
    <t>Se mostrara la información necesaria como el instructor y su categoria, ademas si se debe matricular o ya se encuentra matriculado</t>
  </si>
  <si>
    <t>HU_C4</t>
  </si>
  <si>
    <t>El usuario busca un curso pero NO agrega texto en el campo</t>
  </si>
  <si>
    <t>No se muestra ningun resultado y se expone que el campo es obligatorio de llenar si se quiere mostrar un resultado</t>
  </si>
  <si>
    <t>Verificar que no logre mostrar ningun curso en la interfaz despues de realizar la busqueda</t>
  </si>
  <si>
    <t>El aplicativo funciona adecuadamente</t>
  </si>
  <si>
    <t>Se direccionara al campo de busqueda y el icono de buscar</t>
  </si>
  <si>
    <t>Se dejara el campo vacio sin agregar ningun carácter</t>
  </si>
  <si>
    <t>Observar que información se muestra en la interfaz</t>
  </si>
  <si>
    <t>No mostrar ningun curso, y de lo contrario mostrar un mensaje indicando que no se ha indicado ningun parametro</t>
  </si>
  <si>
    <t>HU_C5</t>
  </si>
  <si>
    <t>El usuario hace una busqueda con caracteres y signos invalidos</t>
  </si>
  <si>
    <t>El sistema no arroja ningun resultado en la busqueda, y solo muestra el mensaje de que ambos campos son obligatorios</t>
  </si>
  <si>
    <t>Validar que el sistema funcione adecuadamente ante simbolos y signos no esperados</t>
  </si>
  <si>
    <t>Se agregaran los siguientes simbolos al campo " @ - | - ° - * - ~"</t>
  </si>
  <si>
    <t>Observar el comportamiento y el resultado que arrojara la interfaz del sistema</t>
  </si>
  <si>
    <t>Se espera que no se encuentre ningun tipo de resultado y arroje que esos signos no son validos para la busqueda</t>
  </si>
  <si>
    <t>HU_C6</t>
  </si>
  <si>
    <t>El usuario hace busqueda de los cursos con valores NO textuales, en su caso, usa numericos</t>
  </si>
  <si>
    <t>El aplicativo sigue su funcionamiento, no arroja resultados, y exije que se llene el campo con texto, si se agrega una palabra referente al testing antes del numero, si muestra algunos resultados de cursos aleatorios.</t>
  </si>
  <si>
    <t>Verificar que el sistema no se interrumpa debido a no recibir el valor del campo que se esperaba</t>
  </si>
  <si>
    <t>El aplicativo cumple su funcionamiento y toma en cuenta que pueden haber numeros por error delante del texto</t>
  </si>
  <si>
    <t>Se agregaran los siguientes simbolos al campo como ( 1, 2 ,3 ,4 ,10)</t>
  </si>
  <si>
    <t>Observar el comportamiento y el resultado del aplicativo al encontrarse con valores numericos, esperando valores textuales</t>
  </si>
  <si>
    <t>Se espera que la pagina NO caiga ante recibir otro valor diferente y que este trate este suceso con una excepción</t>
  </si>
  <si>
    <t>REPORTE DE DEFECTOS - BUGTRACKER</t>
  </si>
  <si>
    <t>Numero</t>
  </si>
  <si>
    <t>Caso de Prueba</t>
  </si>
  <si>
    <t>Versión</t>
  </si>
  <si>
    <t>Descripción</t>
  </si>
  <si>
    <t>Estado</t>
  </si>
  <si>
    <t>Fecha de detección</t>
  </si>
  <si>
    <t>Detectado por</t>
  </si>
  <si>
    <t>Tipo</t>
  </si>
  <si>
    <t>Prioridad</t>
  </si>
  <si>
    <r>
      <t xml:space="preserve">Etapa Detección:
 </t>
    </r>
    <r>
      <rPr>
        <sz val="9"/>
        <color rgb="FFFFFFFF"/>
        <rFont val="Cordia New"/>
      </rPr>
      <t>Etapa del Ciclo de Vida de desarrollo donde se detectó.</t>
    </r>
  </si>
  <si>
    <t>Fecha solución</t>
  </si>
  <si>
    <t>Nueva</t>
  </si>
  <si>
    <t>Se sugiere ser mas explicito con los caracteres especiales especificando que estos no deberian ir dentro del programa</t>
  </si>
  <si>
    <t>Nuevo</t>
  </si>
  <si>
    <t>Sugerencia</t>
  </si>
  <si>
    <t>Medio</t>
  </si>
  <si>
    <t>Baja</t>
  </si>
  <si>
    <t>Desarrollo</t>
  </si>
  <si>
    <t>Se sugiere que el aplicativo no permita la busqueda con resultados numericos, y si debe permitirlos, que especifique en que identifica al curso ese numero</t>
  </si>
  <si>
    <t>Se sugiere que el aplicativo pueda realizar las busquedas mientras se escribe en el cuadro de texto el nombre del curso</t>
  </si>
  <si>
    <t>Criterios Finales</t>
  </si>
  <si>
    <r>
      <rPr>
        <b/>
        <sz val="11"/>
        <color theme="1"/>
        <rFont val="Arial"/>
      </rPr>
      <t>A. ¿Cree usted que puede diseñar casos de prueba sin tener la aplicación? ¿por qué?</t>
    </r>
    <r>
      <rPr>
        <sz val="11"/>
        <color theme="1"/>
        <rFont val="Arial"/>
      </rPr>
      <t xml:space="preserve">
Sí, creo que es posible diseñar casos de prueba sin tener la aplicación. Sin embargo he de considerar que es importante tener una comprensión amplia de los requisitos del usuario y el diseño de la aplicación. Agregando a lo anteriormente dicho es importante poder trabajar con los desarrolladores para obtener la información que necesita y tener una información concisa y clara.</t>
    </r>
  </si>
  <si>
    <r>
      <rPr>
        <b/>
        <sz val="11"/>
        <color theme="1"/>
        <rFont val="Arial"/>
      </rPr>
      <t>B. ¿Qué información o documentación considera importante para el inicio de las pruebas?</t>
    </r>
    <r>
      <rPr>
        <sz val="11"/>
        <color theme="1"/>
        <rFont val="Arial"/>
      </rPr>
      <t xml:space="preserve">
1. Los requisitos del cliente/usuario
2. El diseño de la aplicación.
3. La documentación del desarrollo del activo digital.
4. Los casos de prueba anteriormente realizados.
5. Los resultados de pruebas anteriores.</t>
    </r>
  </si>
  <si>
    <r>
      <rPr>
        <b/>
        <sz val="11"/>
        <color theme="1"/>
        <rFont val="Arial"/>
      </rPr>
      <t>C. ¿Si la documentación no es clara usted que haría?</t>
    </r>
    <r>
      <rPr>
        <sz val="11"/>
        <color theme="1"/>
        <rFont val="Arial"/>
      </rPr>
      <t xml:space="preserve">
 Si la documentación no es clara, me comunicaría con los desarrolladores para obtener aclaraciones. También intentaría entendeser la lógica detrás de la aplicación, usando pruebas exploratorias que me permitan ponerme en la posición de un posible usuario para poder identificar posibles problemas.</t>
    </r>
  </si>
  <si>
    <r>
      <rPr>
        <b/>
        <sz val="11"/>
        <color theme="1"/>
        <rFont val="Arial"/>
      </rPr>
      <t>D. ¿Quién cree que es el responsable de que usted conozca el contexto de negocio y la aplicación a probar?</t>
    </r>
    <r>
      <rPr>
        <sz val="11"/>
        <color theme="1"/>
        <rFont val="Arial"/>
      </rPr>
      <t xml:space="preserve">
Primero tomaría como responsabilidad mia el ya estar teniendo en cuenta esos aspectos y ya en una segunda instancia, creo que es responsabilidad del equipo de pruebas conocer el contexto de negocio y la aplicación a probar. El equipo de pruebas debe ser capaz de comunicarse con los usuarios y los desarrolladores para obtener la información que necesita.</t>
    </r>
  </si>
  <si>
    <r>
      <rPr>
        <b/>
        <sz val="11"/>
        <color theme="1"/>
        <rFont val="Arial"/>
      </rPr>
      <t>E. ¿Si entregara un informe de avance de sus pruebas que información relacionaría?</t>
    </r>
    <r>
      <rPr>
        <sz val="11"/>
        <color theme="1"/>
        <rFont val="Arial"/>
      </rPr>
      <t xml:space="preserve">
Si entregara un informe de avance de mis pruebas, yo consideraria prudente incluir la siguiente información
1. El estado de los casos de prueba
2. Los resultados de las pruebas
3. Los problemas encontrados 
4. Las acciones correctivas tomadas
5. Posibles sugerencias para una proxima entrega</t>
    </r>
  </si>
  <si>
    <r>
      <rPr>
        <b/>
        <sz val="11"/>
        <color theme="1"/>
        <rFont val="Arial"/>
      </rPr>
      <t>F. ¿Si tuviera que entregar indicadores del proceso de pruebas que incluiría?</t>
    </r>
    <r>
      <rPr>
        <sz val="11"/>
        <color theme="1"/>
        <rFont val="Arial"/>
      </rPr>
      <t xml:space="preserve">
 Entregaria los siguientes indicadores en el proceso de pruebas, ya que considero que son claves y bastante informativos del proceso que se ha llevado acabo.
1. La cantidad de casos de prueba ejecutados
2. La cantidad de problemas encontrados
3. El tiempo de ejecución de las pruebas
4. La cobertura de pruebas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</si>
</sst>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Calibri"/>
      <family val="2"/>
      <scheme val="minor"/>
    </font>
    <font>
      <b/>
      <sz val="11"/>
      <color theme="1"/>
      <name val="Abadi"/>
      <family val="2"/>
    </font>
    <font>
      <b/>
      <sz val="11"/>
      <color theme="0"/>
      <name val="Abadi"/>
      <family val="2"/>
    </font>
    <font>
      <sz val="11"/>
      <color theme="1"/>
      <name val="Abadi"/>
      <family val="2"/>
    </font>
    <font>
      <b/>
      <sz val="18"/>
      <color theme="0"/>
      <name val="Abadi"/>
      <family val="2"/>
    </font>
    <font>
      <b/>
      <sz val="9"/>
      <color indexed="81"/>
      <name val="Tahoma"/>
      <family val="2"/>
    </font>
    <font>
      <sz val="11"/>
      <color theme="0"/>
      <name val="Abadi"/>
      <family val="2"/>
    </font>
    <font>
      <sz val="14"/>
      <color theme="0"/>
      <name val="Abadi"/>
      <family val="2"/>
    </font>
    <font>
      <sz val="11"/>
      <color rgb="FF000000"/>
      <name val="Abadi"/>
      <family val="2"/>
    </font>
    <font>
      <b/>
      <sz val="11"/>
      <color rgb="FFF2F2F2"/>
      <name val="Abadi"/>
      <family val="2"/>
    </font>
    <font>
      <sz val="11"/>
      <name val="Abadi"/>
      <family val="2"/>
    </font>
    <font>
      <b/>
      <sz val="11"/>
      <color rgb="FF262626"/>
      <name val="Abadi"/>
      <family val="2"/>
    </font>
    <font>
      <b/>
      <sz val="11"/>
      <color rgb="FF404040"/>
      <name val="Abadi"/>
      <family val="2"/>
    </font>
    <font>
      <b/>
      <sz val="11"/>
      <color rgb="FF000000"/>
      <name val="Abadi"/>
      <family val="2"/>
    </font>
    <font>
      <sz val="8"/>
      <name val="Calibri"/>
      <family val="2"/>
      <scheme val="minor"/>
    </font>
    <font>
      <sz val="9"/>
      <color theme="1"/>
      <name val="Arial"/>
    </font>
    <font>
      <sz val="10"/>
      <color theme="1"/>
      <name val="Arial"/>
      <family val="2"/>
    </font>
    <font>
      <b/>
      <sz val="14"/>
      <color theme="0" tint="-4.9989318521683403E-2"/>
      <name val="Abadi"/>
      <family val="2"/>
    </font>
    <font>
      <sz val="11"/>
      <color theme="1"/>
      <name val="Arial"/>
    </font>
    <font>
      <b/>
      <sz val="11"/>
      <color theme="0"/>
      <name val="Arial"/>
    </font>
    <font>
      <b/>
      <sz val="16"/>
      <color rgb="FFFFFFFF"/>
      <name val="Cordia New"/>
    </font>
    <font>
      <sz val="16"/>
      <color theme="1"/>
      <name val="Cordia New"/>
    </font>
    <font>
      <sz val="16"/>
      <color rgb="FF000000"/>
      <name val="Cordia New"/>
    </font>
    <font>
      <sz val="16"/>
      <name val="Cordia New"/>
    </font>
    <font>
      <b/>
      <sz val="16"/>
      <color rgb="FFC00000"/>
      <name val="Cordia New"/>
    </font>
    <font>
      <b/>
      <sz val="16"/>
      <color theme="0"/>
      <name val="Cordia New"/>
    </font>
    <font>
      <sz val="16"/>
      <color theme="0"/>
      <name val="Cordia New"/>
    </font>
    <font>
      <b/>
      <sz val="16"/>
      <color theme="1"/>
      <name val="Cordia New"/>
    </font>
    <font>
      <b/>
      <sz val="16"/>
      <name val="Cordia New"/>
    </font>
    <font>
      <b/>
      <sz val="16"/>
      <color rgb="FFFF0000"/>
      <name val="Cordia New"/>
    </font>
    <font>
      <sz val="16"/>
      <color theme="0" tint="-4.9989318521683403E-2"/>
      <name val="Cordia New"/>
    </font>
    <font>
      <b/>
      <sz val="16"/>
      <color rgb="FF000000"/>
      <name val="Cordia New"/>
    </font>
    <font>
      <b/>
      <sz val="9"/>
      <color theme="0"/>
      <name val="Cordia New"/>
    </font>
    <font>
      <b/>
      <sz val="9"/>
      <color rgb="FFFFFFFF"/>
      <name val="Cordia New"/>
    </font>
    <font>
      <sz val="9"/>
      <color rgb="FFFFFFFF"/>
      <name val="Cordia New"/>
    </font>
    <font>
      <sz val="11"/>
      <color theme="1"/>
      <name val="Arial"/>
      <family val="2"/>
    </font>
    <font>
      <b/>
      <sz val="14"/>
      <color theme="0"/>
      <name val="Arial Black"/>
    </font>
    <font>
      <b/>
      <sz val="14"/>
      <color theme="0"/>
      <name val="Cordia New"/>
    </font>
    <font>
      <sz val="12"/>
      <color theme="0"/>
      <name val="Cordia New"/>
    </font>
    <font>
      <b/>
      <sz val="12"/>
      <color theme="0"/>
      <name val="Cordia New"/>
    </font>
    <font>
      <sz val="12"/>
      <color theme="1"/>
      <name val="Cordia New"/>
    </font>
    <font>
      <b/>
      <sz val="24"/>
      <color theme="0"/>
      <name val="Arial"/>
    </font>
    <font>
      <b/>
      <sz val="11"/>
      <color theme="1"/>
      <name val="Arial"/>
    </font>
    <font>
      <b/>
      <sz val="10"/>
      <color theme="1"/>
      <name val="Arial"/>
    </font>
    <font>
      <sz val="10"/>
      <color theme="1"/>
      <name val="Arial"/>
    </font>
    <font>
      <b/>
      <sz val="9"/>
      <color theme="1"/>
      <name val="Arial"/>
    </font>
    <font>
      <b/>
      <sz val="12"/>
      <color theme="1"/>
      <name val="Arial"/>
    </font>
    <font>
      <b/>
      <sz val="11"/>
      <color rgb="FF000000"/>
      <name val="Arial"/>
    </font>
    <font>
      <b/>
      <sz val="20"/>
      <color theme="0"/>
      <name val="Arial Black"/>
    </font>
    <font>
      <b/>
      <sz val="20"/>
      <color theme="1"/>
      <name val="Arial Black"/>
    </font>
    <font>
      <sz val="18"/>
      <color theme="0"/>
      <name val="Arial Black"/>
    </font>
    <font>
      <sz val="18"/>
      <color theme="1"/>
      <name val="Arial Black"/>
    </font>
  </fonts>
  <fills count="33">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1" tint="0.14999847407452621"/>
        <bgColor indexed="64"/>
      </patternFill>
    </fill>
    <fill>
      <patternFill patternType="solid">
        <fgColor theme="1" tint="0.249977111117893"/>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EDEDED"/>
        <bgColor rgb="FFEDEDED"/>
      </patternFill>
    </fill>
    <fill>
      <patternFill patternType="solid">
        <fgColor rgb="FFFFFFFF"/>
        <bgColor rgb="FFFFFFFF"/>
      </patternFill>
    </fill>
    <fill>
      <patternFill patternType="solid">
        <fgColor theme="3" tint="0.59999389629810485"/>
        <bgColor rgb="FFE2EFDA"/>
      </patternFill>
    </fill>
    <fill>
      <patternFill patternType="solid">
        <fgColor theme="2"/>
        <bgColor indexed="64"/>
      </patternFill>
    </fill>
    <fill>
      <patternFill patternType="solid">
        <fgColor theme="4" tint="0.59999389629810485"/>
        <bgColor rgb="FFC6E0B4"/>
      </patternFill>
    </fill>
    <fill>
      <patternFill patternType="solid">
        <fgColor theme="4" tint="-0.249977111117893"/>
        <bgColor rgb="FF548235"/>
      </patternFill>
    </fill>
    <fill>
      <patternFill patternType="solid">
        <fgColor theme="4" tint="-0.249977111117893"/>
        <bgColor indexed="64"/>
      </patternFill>
    </fill>
    <fill>
      <patternFill patternType="solid">
        <fgColor theme="4" tint="0.79998168889431442"/>
        <bgColor rgb="FFE2EFDA"/>
      </patternFill>
    </fill>
    <fill>
      <patternFill patternType="solid">
        <fgColor theme="4" tint="0.39997558519241921"/>
        <bgColor rgb="FFA9D08E"/>
      </patternFill>
    </fill>
    <fill>
      <patternFill patternType="solid">
        <fgColor theme="4" tint="-0.499984740745262"/>
        <bgColor rgb="FF375623"/>
      </patternFill>
    </fill>
    <fill>
      <patternFill patternType="solid">
        <fgColor theme="4" tint="-0.499984740745262"/>
        <bgColor indexed="64"/>
      </patternFill>
    </fill>
    <fill>
      <patternFill patternType="solid">
        <fgColor theme="4" tint="-0.499984740745262"/>
        <bgColor rgb="FF548235"/>
      </patternFill>
    </fill>
    <fill>
      <patternFill patternType="solid">
        <fgColor theme="7" tint="0.39997558519241921"/>
        <bgColor rgb="FFFB9574"/>
      </patternFill>
    </fill>
    <fill>
      <patternFill patternType="solid">
        <fgColor theme="7" tint="0.39997558519241921"/>
        <bgColor rgb="FFF8696B"/>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249977111117893"/>
        <bgColor rgb="FF375623"/>
      </patternFill>
    </fill>
    <fill>
      <patternFill patternType="solid">
        <fgColor theme="8" tint="-0.499984740745262"/>
        <bgColor rgb="FF548235"/>
      </patternFill>
    </fill>
    <fill>
      <patternFill patternType="solid">
        <fgColor theme="8" tint="0.79998168889431442"/>
        <bgColor rgb="FFE2EFDA"/>
      </patternFill>
    </fill>
    <fill>
      <patternFill patternType="solid">
        <fgColor theme="8" tint="-0.499984740745262"/>
        <bgColor rgb="FFA9D08E"/>
      </patternFill>
    </fill>
    <fill>
      <patternFill patternType="solid">
        <fgColor theme="8" tint="0.59999389629810485"/>
        <bgColor rgb="FFE2EFDA"/>
      </patternFill>
    </fill>
    <fill>
      <patternFill patternType="solid">
        <fgColor theme="7" tint="0.39997558519241921"/>
        <bgColor indexed="64"/>
      </patternFill>
    </fill>
    <fill>
      <patternFill patternType="solid">
        <fgColor rgb="FFFF474A"/>
        <bgColor indexed="64"/>
      </patternFill>
    </fill>
  </fills>
  <borders count="2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right style="thin">
        <color rgb="FF000000"/>
      </right>
      <top/>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s>
  <cellStyleXfs count="1">
    <xf numFmtId="0" fontId="0" fillId="0" borderId="0"/>
  </cellStyleXfs>
  <cellXfs count="232">
    <xf numFmtId="0" fontId="0" fillId="0" borderId="0" xfId="0"/>
    <xf numFmtId="0" fontId="7" fillId="2" borderId="0" xfId="0" applyFont="1" applyFill="1" applyAlignment="1">
      <alignment vertical="center" wrapText="1"/>
    </xf>
    <xf numFmtId="0" fontId="8" fillId="0" borderId="22" xfId="0" applyFont="1" applyBorder="1" applyAlignment="1">
      <alignment horizontal="center" vertical="center" wrapText="1"/>
    </xf>
    <xf numFmtId="0" fontId="8" fillId="0" borderId="15" xfId="0" applyFont="1" applyBorder="1" applyAlignment="1">
      <alignment horizontal="center" vertical="center" wrapText="1"/>
    </xf>
    <xf numFmtId="0" fontId="8" fillId="0" borderId="21" xfId="0" applyFont="1" applyBorder="1" applyAlignment="1">
      <alignment horizontal="center" vertical="center" wrapText="1"/>
    </xf>
    <xf numFmtId="0" fontId="13" fillId="14" borderId="0" xfId="0" applyFont="1" applyFill="1" applyAlignment="1">
      <alignment horizontal="center" vertical="center" wrapText="1"/>
    </xf>
    <xf numFmtId="0" fontId="13" fillId="14" borderId="16" xfId="0" applyFont="1" applyFill="1" applyBorder="1" applyAlignment="1">
      <alignment horizontal="center" vertical="center" wrapText="1"/>
    </xf>
    <xf numFmtId="0" fontId="12" fillId="17" borderId="16" xfId="0" applyFont="1" applyFill="1" applyBorder="1" applyAlignment="1">
      <alignment horizontal="left" vertical="center" wrapText="1"/>
    </xf>
    <xf numFmtId="0" fontId="8" fillId="22" borderId="21" xfId="0" applyFont="1" applyFill="1" applyBorder="1" applyAlignment="1">
      <alignment horizontal="center" vertical="center" wrapText="1"/>
    </xf>
    <xf numFmtId="0" fontId="8" fillId="23" borderId="21" xfId="0" applyFont="1" applyFill="1" applyBorder="1" applyAlignment="1">
      <alignment horizontal="center" vertical="center" wrapText="1"/>
    </xf>
    <xf numFmtId="0" fontId="6" fillId="2" borderId="0" xfId="0" applyFont="1" applyFill="1" applyAlignment="1">
      <alignment vertical="center" wrapText="1"/>
    </xf>
    <xf numFmtId="0" fontId="3" fillId="0" borderId="0" xfId="0" applyFont="1"/>
    <xf numFmtId="0" fontId="15" fillId="0" borderId="0" xfId="0" applyFont="1" applyAlignment="1">
      <alignment vertical="center"/>
    </xf>
    <xf numFmtId="0" fontId="20" fillId="27" borderId="2" xfId="0" applyFont="1" applyFill="1" applyBorder="1"/>
    <xf numFmtId="0" fontId="20" fillId="27" borderId="2" xfId="0" applyFont="1" applyFill="1" applyBorder="1" applyAlignment="1">
      <alignment horizontal="center" vertical="center"/>
    </xf>
    <xf numFmtId="0" fontId="20" fillId="27" borderId="2" xfId="0" applyFont="1" applyFill="1" applyBorder="1" applyAlignment="1">
      <alignment horizontal="right"/>
    </xf>
    <xf numFmtId="0" fontId="22" fillId="0" borderId="2" xfId="0" applyFont="1" applyBorder="1"/>
    <xf numFmtId="0" fontId="24" fillId="0" borderId="2" xfId="0" applyFont="1" applyBorder="1"/>
    <xf numFmtId="0" fontId="25" fillId="27" borderId="2" xfId="0" applyFont="1" applyFill="1" applyBorder="1"/>
    <xf numFmtId="0" fontId="25" fillId="27" borderId="2" xfId="0" applyFont="1" applyFill="1" applyBorder="1" applyAlignment="1">
      <alignment horizontal="right"/>
    </xf>
    <xf numFmtId="0" fontId="26" fillId="27" borderId="2" xfId="0" applyFont="1" applyFill="1" applyBorder="1"/>
    <xf numFmtId="0" fontId="22" fillId="0" borderId="0" xfId="0" applyFont="1"/>
    <xf numFmtId="0" fontId="27" fillId="12" borderId="2" xfId="0" applyFont="1" applyFill="1" applyBorder="1" applyAlignment="1">
      <alignment horizontal="right"/>
    </xf>
    <xf numFmtId="9" fontId="27" fillId="12" borderId="2" xfId="0" applyNumberFormat="1" applyFont="1" applyFill="1" applyBorder="1" applyAlignment="1">
      <alignment horizontal="left"/>
    </xf>
    <xf numFmtId="0" fontId="27" fillId="12" borderId="2" xfId="0" applyFont="1" applyFill="1" applyBorder="1" applyAlignment="1">
      <alignment horizontal="center"/>
    </xf>
    <xf numFmtId="0" fontId="28" fillId="10" borderId="2" xfId="0" applyFont="1" applyFill="1" applyBorder="1" applyAlignment="1">
      <alignment horizontal="right"/>
    </xf>
    <xf numFmtId="0" fontId="28" fillId="11" borderId="2" xfId="0" applyFont="1" applyFill="1" applyBorder="1"/>
    <xf numFmtId="0" fontId="22" fillId="11" borderId="2" xfId="0" applyFont="1" applyFill="1" applyBorder="1"/>
    <xf numFmtId="0" fontId="29" fillId="0" borderId="0" xfId="0" applyFont="1" applyAlignment="1">
      <alignment horizontal="right"/>
    </xf>
    <xf numFmtId="0" fontId="23" fillId="30" borderId="2" xfId="0" applyFont="1" applyFill="1" applyBorder="1" applyAlignment="1">
      <alignment horizontal="right"/>
    </xf>
    <xf numFmtId="0" fontId="22" fillId="30" borderId="2" xfId="0" applyFont="1" applyFill="1" applyBorder="1" applyAlignment="1">
      <alignment horizontal="right"/>
    </xf>
    <xf numFmtId="0" fontId="27" fillId="28" borderId="2" xfId="0" applyFont="1" applyFill="1" applyBorder="1" applyAlignment="1">
      <alignment horizontal="right"/>
    </xf>
    <xf numFmtId="0" fontId="31" fillId="28" borderId="2" xfId="0" applyFont="1" applyFill="1" applyBorder="1" applyAlignment="1">
      <alignment horizontal="right"/>
    </xf>
    <xf numFmtId="0" fontId="31" fillId="28" borderId="2" xfId="0" applyFont="1" applyFill="1" applyBorder="1" applyAlignment="1">
      <alignment horizontal="center" vertical="center"/>
    </xf>
    <xf numFmtId="0" fontId="31" fillId="0" borderId="2" xfId="0" applyFont="1" applyBorder="1" applyAlignment="1">
      <alignment wrapText="1"/>
    </xf>
    <xf numFmtId="0" fontId="31" fillId="0" borderId="2" xfId="0" applyFont="1" applyBorder="1"/>
    <xf numFmtId="0" fontId="28" fillId="0" borderId="2" xfId="0" applyFont="1" applyBorder="1"/>
    <xf numFmtId="0" fontId="35" fillId="0" borderId="21" xfId="0" applyFont="1" applyBorder="1" applyAlignment="1">
      <alignment horizontal="center" vertical="center"/>
    </xf>
    <xf numFmtId="0" fontId="35" fillId="0" borderId="21" xfId="0" applyFont="1" applyBorder="1" applyAlignment="1">
      <alignment horizontal="center" vertical="center" wrapText="1"/>
    </xf>
    <xf numFmtId="14" fontId="35" fillId="0" borderId="21" xfId="0" applyNumberFormat="1" applyFont="1" applyBorder="1" applyAlignment="1">
      <alignment horizontal="center" vertical="center"/>
    </xf>
    <xf numFmtId="0" fontId="35" fillId="0" borderId="21" xfId="0" applyFont="1" applyBorder="1"/>
    <xf numFmtId="0" fontId="18" fillId="0" borderId="0" xfId="0" applyFont="1" applyAlignment="1">
      <alignment horizontal="center" vertical="center"/>
    </xf>
    <xf numFmtId="0" fontId="18" fillId="0" borderId="0" xfId="0" applyFont="1" applyAlignment="1">
      <alignment horizontal="center" vertical="center" wrapText="1"/>
    </xf>
    <xf numFmtId="14" fontId="18" fillId="0" borderId="0" xfId="0" applyNumberFormat="1" applyFont="1" applyAlignment="1">
      <alignment horizontal="center" vertical="center"/>
    </xf>
    <xf numFmtId="0" fontId="18" fillId="0" borderId="0" xfId="0" applyFont="1"/>
    <xf numFmtId="0" fontId="38" fillId="20" borderId="2" xfId="0" applyFont="1" applyFill="1" applyBorder="1" applyAlignment="1">
      <alignment vertical="center" wrapText="1"/>
    </xf>
    <xf numFmtId="0" fontId="40" fillId="0" borderId="0" xfId="0" applyFont="1" applyAlignment="1">
      <alignment vertical="center" wrapText="1"/>
    </xf>
    <xf numFmtId="0" fontId="40" fillId="0" borderId="2" xfId="0" applyFont="1" applyBorder="1" applyAlignment="1">
      <alignment vertical="center" wrapText="1"/>
    </xf>
    <xf numFmtId="0" fontId="40" fillId="0" borderId="0" xfId="0" applyFont="1"/>
    <xf numFmtId="0" fontId="40" fillId="0" borderId="2" xfId="0" applyFont="1" applyBorder="1" applyAlignment="1">
      <alignment horizontal="left" vertical="center" wrapText="1"/>
    </xf>
    <xf numFmtId="0" fontId="21" fillId="0" borderId="0" xfId="0" applyFont="1" applyAlignment="1">
      <alignment vertical="center" wrapText="1"/>
    </xf>
    <xf numFmtId="0" fontId="21" fillId="0" borderId="0" xfId="0" applyFont="1"/>
    <xf numFmtId="0" fontId="19" fillId="3" borderId="3" xfId="0" applyFont="1" applyFill="1" applyBorder="1" applyAlignment="1">
      <alignment horizontal="left" vertical="center" indent="1"/>
    </xf>
    <xf numFmtId="0" fontId="19" fillId="3" borderId="4" xfId="0" applyFont="1" applyFill="1" applyBorder="1" applyAlignment="1">
      <alignment horizontal="left" vertical="center" indent="1"/>
    </xf>
    <xf numFmtId="0" fontId="19" fillId="3" borderId="5" xfId="0" applyFont="1" applyFill="1" applyBorder="1" applyAlignment="1">
      <alignment horizontal="left" vertical="center" indent="1"/>
    </xf>
    <xf numFmtId="0" fontId="44" fillId="0" borderId="0" xfId="0" applyFont="1" applyAlignment="1">
      <alignment vertical="center"/>
    </xf>
    <xf numFmtId="0" fontId="18" fillId="0" borderId="0" xfId="0" applyFont="1" applyAlignment="1">
      <alignment horizontal="center"/>
    </xf>
    <xf numFmtId="0" fontId="37" fillId="16" borderId="21" xfId="0" applyFont="1" applyFill="1" applyBorder="1" applyAlignment="1">
      <alignment horizontal="center" vertical="center" wrapText="1"/>
    </xf>
    <xf numFmtId="0" fontId="33" fillId="16" borderId="21" xfId="0" applyFont="1" applyFill="1" applyBorder="1" applyAlignment="1">
      <alignment horizontal="center" vertical="center" wrapText="1"/>
    </xf>
    <xf numFmtId="0" fontId="32" fillId="16" borderId="21" xfId="0" applyFont="1" applyFill="1" applyBorder="1" applyAlignment="1">
      <alignment horizontal="center" vertical="center" wrapText="1"/>
    </xf>
    <xf numFmtId="0" fontId="4" fillId="24" borderId="2" xfId="0" applyFont="1" applyFill="1" applyBorder="1" applyAlignment="1">
      <alignment horizontal="center" vertical="center"/>
    </xf>
    <xf numFmtId="0" fontId="16" fillId="0" borderId="2" xfId="0" applyFont="1" applyBorder="1" applyAlignment="1">
      <alignment horizontal="center" vertical="center" wrapText="1"/>
    </xf>
    <xf numFmtId="0" fontId="16" fillId="0" borderId="2" xfId="0" applyFont="1" applyBorder="1" applyAlignment="1">
      <alignment horizontal="center" vertical="center"/>
    </xf>
    <xf numFmtId="0" fontId="17" fillId="25" borderId="2" xfId="0" applyFont="1" applyFill="1" applyBorder="1" applyAlignment="1">
      <alignment horizontal="center" vertical="center"/>
    </xf>
    <xf numFmtId="0" fontId="2" fillId="3" borderId="3" xfId="0" applyFont="1" applyFill="1" applyBorder="1" applyAlignment="1">
      <alignment horizontal="left" vertical="center" indent="1"/>
    </xf>
    <xf numFmtId="0" fontId="2" fillId="3" borderId="4" xfId="0" applyFont="1" applyFill="1" applyBorder="1" applyAlignment="1">
      <alignment horizontal="left" vertical="center" indent="1"/>
    </xf>
    <xf numFmtId="0" fontId="2" fillId="3" borderId="5" xfId="0" applyFont="1" applyFill="1" applyBorder="1" applyAlignment="1">
      <alignment horizontal="left" vertical="center" indent="1"/>
    </xf>
    <xf numFmtId="0" fontId="3" fillId="5" borderId="3" xfId="0" applyFont="1" applyFill="1" applyBorder="1" applyAlignment="1">
      <alignment horizontal="left" indent="1"/>
    </xf>
    <xf numFmtId="0" fontId="3" fillId="5" borderId="4" xfId="0" applyFont="1" applyFill="1" applyBorder="1" applyAlignment="1">
      <alignment horizontal="left" indent="1"/>
    </xf>
    <xf numFmtId="0" fontId="3" fillId="5" borderId="5" xfId="0" applyFont="1" applyFill="1" applyBorder="1" applyAlignment="1">
      <alignment horizontal="left" indent="1"/>
    </xf>
    <xf numFmtId="0" fontId="0" fillId="0" borderId="9" xfId="0" applyBorder="1" applyAlignment="1">
      <alignment horizontal="center"/>
    </xf>
    <xf numFmtId="0" fontId="0" fillId="0" borderId="0" xfId="0" applyAlignment="1">
      <alignment horizontal="center"/>
    </xf>
    <xf numFmtId="0" fontId="18" fillId="0" borderId="2" xfId="0" applyFont="1" applyBorder="1" applyAlignment="1">
      <alignment horizontal="center" vertical="center"/>
    </xf>
    <xf numFmtId="0" fontId="19" fillId="3" borderId="3" xfId="0" applyFont="1" applyFill="1" applyBorder="1" applyAlignment="1">
      <alignment horizontal="left" vertical="center" indent="1"/>
    </xf>
    <xf numFmtId="0" fontId="19" fillId="3" borderId="4" xfId="0" applyFont="1" applyFill="1" applyBorder="1" applyAlignment="1">
      <alignment horizontal="left" vertical="center" indent="1"/>
    </xf>
    <xf numFmtId="0" fontId="19" fillId="3" borderId="5" xfId="0" applyFont="1" applyFill="1" applyBorder="1" applyAlignment="1">
      <alignment horizontal="left" vertical="center" indent="1"/>
    </xf>
    <xf numFmtId="0" fontId="41" fillId="7" borderId="2" xfId="0" applyFont="1" applyFill="1" applyBorder="1" applyAlignment="1">
      <alignment horizontal="center"/>
    </xf>
    <xf numFmtId="0" fontId="42" fillId="4" borderId="2" xfId="0" applyFont="1" applyFill="1" applyBorder="1" applyAlignment="1">
      <alignment horizontal="center" vertical="center"/>
    </xf>
    <xf numFmtId="0" fontId="18" fillId="0" borderId="3" xfId="0" applyFont="1" applyBorder="1" applyAlignment="1">
      <alignment horizontal="center" vertical="center"/>
    </xf>
    <xf numFmtId="0" fontId="18" fillId="0" borderId="4" xfId="0" applyFont="1" applyBorder="1" applyAlignment="1">
      <alignment horizontal="center" vertical="center"/>
    </xf>
    <xf numFmtId="0" fontId="18" fillId="0" borderId="5" xfId="0" applyFont="1" applyBorder="1" applyAlignment="1">
      <alignment horizontal="center" vertical="center"/>
    </xf>
    <xf numFmtId="0" fontId="42" fillId="4" borderId="6" xfId="0" applyFont="1" applyFill="1" applyBorder="1" applyAlignment="1">
      <alignment horizontal="center" vertical="center"/>
    </xf>
    <xf numFmtId="0" fontId="42" fillId="4" borderId="7" xfId="0" applyFont="1" applyFill="1" applyBorder="1" applyAlignment="1">
      <alignment horizontal="center" vertical="center"/>
    </xf>
    <xf numFmtId="0" fontId="42" fillId="4" borderId="10" xfId="0" applyFont="1" applyFill="1" applyBorder="1" applyAlignment="1">
      <alignment horizontal="center" vertical="center"/>
    </xf>
    <xf numFmtId="0" fontId="42" fillId="4" borderId="11" xfId="0" applyFont="1" applyFill="1" applyBorder="1" applyAlignment="1">
      <alignment horizontal="center" vertical="center"/>
    </xf>
    <xf numFmtId="0" fontId="42" fillId="4" borderId="12" xfId="0" applyFont="1" applyFill="1" applyBorder="1" applyAlignment="1">
      <alignment horizontal="center" vertical="center"/>
    </xf>
    <xf numFmtId="0" fontId="42" fillId="4" borderId="13" xfId="0" applyFont="1" applyFill="1" applyBorder="1" applyAlignment="1">
      <alignment horizontal="center" vertical="center"/>
    </xf>
    <xf numFmtId="0" fontId="43" fillId="0" borderId="2" xfId="0" applyFont="1" applyBorder="1" applyAlignment="1">
      <alignment horizontal="center" vertical="center"/>
    </xf>
    <xf numFmtId="0" fontId="18" fillId="5" borderId="3" xfId="0" applyFont="1" applyFill="1" applyBorder="1" applyAlignment="1">
      <alignment horizontal="left" indent="1"/>
    </xf>
    <xf numFmtId="0" fontId="18" fillId="5" borderId="4" xfId="0" applyFont="1" applyFill="1" applyBorder="1" applyAlignment="1">
      <alignment horizontal="left" indent="1"/>
    </xf>
    <xf numFmtId="0" fontId="18" fillId="5" borderId="5" xfId="0" applyFont="1" applyFill="1" applyBorder="1" applyAlignment="1">
      <alignment horizontal="left" indent="1"/>
    </xf>
    <xf numFmtId="0" fontId="18" fillId="0" borderId="6" xfId="0" applyFont="1" applyBorder="1" applyAlignment="1">
      <alignment horizontal="center"/>
    </xf>
    <xf numFmtId="0" fontId="18" fillId="0" borderId="10" xfId="0" applyFont="1" applyBorder="1" applyAlignment="1">
      <alignment horizontal="center"/>
    </xf>
    <xf numFmtId="0" fontId="18" fillId="0" borderId="9" xfId="0" applyFont="1" applyBorder="1" applyAlignment="1">
      <alignment horizontal="center"/>
    </xf>
    <xf numFmtId="0" fontId="18" fillId="0" borderId="7" xfId="0" applyFont="1" applyBorder="1" applyAlignment="1">
      <alignment horizontal="center"/>
    </xf>
    <xf numFmtId="0" fontId="18" fillId="0" borderId="0" xfId="0" applyFont="1" applyAlignment="1">
      <alignment horizontal="center"/>
    </xf>
    <xf numFmtId="0" fontId="18" fillId="0" borderId="11" xfId="0" applyFont="1" applyBorder="1" applyAlignment="1">
      <alignment horizontal="center"/>
    </xf>
    <xf numFmtId="0" fontId="18" fillId="0" borderId="4" xfId="0" applyFont="1" applyBorder="1" applyAlignment="1">
      <alignment horizontal="center"/>
    </xf>
    <xf numFmtId="0" fontId="18" fillId="0" borderId="1" xfId="0" applyFont="1" applyBorder="1" applyAlignment="1">
      <alignment horizontal="center"/>
    </xf>
    <xf numFmtId="0" fontId="18" fillId="0" borderId="13" xfId="0" applyFont="1" applyBorder="1" applyAlignment="1">
      <alignment horizontal="center"/>
    </xf>
    <xf numFmtId="0" fontId="18" fillId="8" borderId="6" xfId="0" applyFont="1" applyFill="1" applyBorder="1" applyAlignment="1">
      <alignment horizontal="center"/>
    </xf>
    <xf numFmtId="0" fontId="18" fillId="8" borderId="12" xfId="0" applyFont="1" applyFill="1" applyBorder="1" applyAlignment="1">
      <alignment horizontal="center"/>
    </xf>
    <xf numFmtId="0" fontId="46" fillId="8" borderId="9" xfId="0" applyFont="1" applyFill="1" applyBorder="1" applyAlignment="1">
      <alignment horizontal="center" vertical="center"/>
    </xf>
    <xf numFmtId="0" fontId="46" fillId="8" borderId="7" xfId="0" applyFont="1" applyFill="1" applyBorder="1" applyAlignment="1">
      <alignment horizontal="center" vertical="center"/>
    </xf>
    <xf numFmtId="0" fontId="46" fillId="8" borderId="1" xfId="0" applyFont="1" applyFill="1" applyBorder="1" applyAlignment="1">
      <alignment horizontal="center" vertical="center"/>
    </xf>
    <xf numFmtId="0" fontId="46" fillId="8" borderId="13" xfId="0" applyFont="1" applyFill="1" applyBorder="1" applyAlignment="1">
      <alignment horizontal="center" vertical="center"/>
    </xf>
    <xf numFmtId="0" fontId="18" fillId="0" borderId="6" xfId="0" applyFont="1" applyBorder="1" applyAlignment="1">
      <alignment horizontal="left" vertical="center" wrapText="1"/>
    </xf>
    <xf numFmtId="0" fontId="18" fillId="0" borderId="9" xfId="0" applyFont="1" applyBorder="1" applyAlignment="1">
      <alignment horizontal="left" vertical="center" wrapText="1"/>
    </xf>
    <xf numFmtId="0" fontId="18" fillId="0" borderId="7" xfId="0" applyFont="1" applyBorder="1" applyAlignment="1">
      <alignment horizontal="left" vertical="center" wrapText="1"/>
    </xf>
    <xf numFmtId="0" fontId="18" fillId="0" borderId="10" xfId="0" applyFont="1" applyBorder="1" applyAlignment="1">
      <alignment horizontal="left" vertical="center" wrapText="1"/>
    </xf>
    <xf numFmtId="0" fontId="18" fillId="0" borderId="0" xfId="0" applyFont="1" applyAlignment="1">
      <alignment horizontal="left" vertical="center" wrapText="1"/>
    </xf>
    <xf numFmtId="0" fontId="18" fillId="0" borderId="11" xfId="0" applyFont="1" applyBorder="1" applyAlignment="1">
      <alignment horizontal="left" vertical="center" wrapText="1"/>
    </xf>
    <xf numFmtId="0" fontId="18" fillId="0" borderId="12" xfId="0" applyFont="1" applyBorder="1" applyAlignment="1">
      <alignment horizontal="left" vertical="center" wrapText="1"/>
    </xf>
    <xf numFmtId="0" fontId="18" fillId="0" borderId="1" xfId="0" applyFont="1" applyBorder="1" applyAlignment="1">
      <alignment horizontal="left" vertical="center" wrapText="1"/>
    </xf>
    <xf numFmtId="0" fontId="18" fillId="0" borderId="13" xfId="0" applyFont="1" applyBorder="1" applyAlignment="1">
      <alignment horizontal="left" vertical="center" wrapText="1"/>
    </xf>
    <xf numFmtId="0" fontId="18" fillId="8" borderId="7" xfId="0" applyFont="1" applyFill="1" applyBorder="1" applyAlignment="1">
      <alignment horizontal="center"/>
    </xf>
    <xf numFmtId="0" fontId="18" fillId="8" borderId="13" xfId="0" applyFont="1" applyFill="1" applyBorder="1" applyAlignment="1">
      <alignment horizontal="center"/>
    </xf>
    <xf numFmtId="0" fontId="18" fillId="8" borderId="3" xfId="0" applyFont="1" applyFill="1" applyBorder="1" applyAlignment="1">
      <alignment horizontal="center"/>
    </xf>
    <xf numFmtId="0" fontId="44" fillId="0" borderId="10" xfId="0" applyFont="1" applyBorder="1" applyAlignment="1">
      <alignment horizontal="center" vertical="center" wrapText="1"/>
    </xf>
    <xf numFmtId="0" fontId="44" fillId="0" borderId="0" xfId="0" applyFont="1" applyAlignment="1">
      <alignment horizontal="center" vertical="center" wrapText="1"/>
    </xf>
    <xf numFmtId="0" fontId="44" fillId="0" borderId="11" xfId="0" applyFont="1" applyBorder="1" applyAlignment="1">
      <alignment horizontal="center" vertical="center" wrapText="1"/>
    </xf>
    <xf numFmtId="0" fontId="44" fillId="0" borderId="12" xfId="0" applyFont="1" applyBorder="1" applyAlignment="1">
      <alignment horizontal="center" vertical="center" wrapText="1"/>
    </xf>
    <xf numFmtId="0" fontId="44" fillId="0" borderId="1" xfId="0" applyFont="1" applyBorder="1" applyAlignment="1">
      <alignment horizontal="center" vertical="center" wrapText="1"/>
    </xf>
    <xf numFmtId="0" fontId="44" fillId="0" borderId="13" xfId="0" applyFont="1" applyBorder="1" applyAlignment="1">
      <alignment horizontal="center" vertical="center" wrapText="1"/>
    </xf>
    <xf numFmtId="0" fontId="18" fillId="0" borderId="6"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7" xfId="0" applyFont="1" applyBorder="1" applyAlignment="1">
      <alignment horizontal="center" vertical="center" wrapText="1"/>
    </xf>
    <xf numFmtId="0" fontId="18" fillId="0" borderId="10" xfId="0" applyFont="1" applyBorder="1" applyAlignment="1">
      <alignment horizontal="center" vertical="center" wrapText="1"/>
    </xf>
    <xf numFmtId="0" fontId="18" fillId="0" borderId="0" xfId="0" applyFont="1" applyAlignment="1">
      <alignment horizontal="center" vertical="center" wrapText="1"/>
    </xf>
    <xf numFmtId="0" fontId="18" fillId="0" borderId="11"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13" xfId="0" applyFont="1" applyBorder="1" applyAlignment="1">
      <alignment horizontal="center" vertical="center" wrapText="1"/>
    </xf>
    <xf numFmtId="0" fontId="46" fillId="8" borderId="6" xfId="0" applyFont="1" applyFill="1" applyBorder="1" applyAlignment="1">
      <alignment horizontal="center" vertical="center"/>
    </xf>
    <xf numFmtId="0" fontId="46" fillId="8" borderId="12" xfId="0" applyFont="1" applyFill="1" applyBorder="1" applyAlignment="1">
      <alignment horizontal="center" vertical="center"/>
    </xf>
    <xf numFmtId="0" fontId="44" fillId="0" borderId="6" xfId="0" applyFont="1" applyBorder="1" applyAlignment="1">
      <alignment horizontal="center" vertical="top" wrapText="1"/>
    </xf>
    <xf numFmtId="0" fontId="44" fillId="0" borderId="9" xfId="0" applyFont="1" applyBorder="1" applyAlignment="1">
      <alignment horizontal="center" vertical="top" wrapText="1"/>
    </xf>
    <xf numFmtId="0" fontId="44" fillId="0" borderId="7" xfId="0" applyFont="1" applyBorder="1" applyAlignment="1">
      <alignment horizontal="center" vertical="top" wrapText="1"/>
    </xf>
    <xf numFmtId="0" fontId="44" fillId="0" borderId="10" xfId="0" applyFont="1" applyBorder="1" applyAlignment="1">
      <alignment horizontal="center" vertical="top" wrapText="1"/>
    </xf>
    <xf numFmtId="0" fontId="44" fillId="0" borderId="0" xfId="0" applyFont="1" applyAlignment="1">
      <alignment horizontal="center" vertical="top" wrapText="1"/>
    </xf>
    <xf numFmtId="0" fontId="44" fillId="0" borderId="11" xfId="0" applyFont="1" applyBorder="1" applyAlignment="1">
      <alignment horizontal="center" vertical="top" wrapText="1"/>
    </xf>
    <xf numFmtId="0" fontId="18" fillId="5" borderId="0" xfId="0" applyFont="1" applyFill="1" applyAlignment="1">
      <alignment horizontal="left" indent="1"/>
    </xf>
    <xf numFmtId="0" fontId="18" fillId="5" borderId="11" xfId="0" applyFont="1" applyFill="1" applyBorder="1" applyAlignment="1">
      <alignment horizontal="left" indent="1"/>
    </xf>
    <xf numFmtId="0" fontId="45" fillId="13" borderId="6" xfId="0" applyFont="1" applyFill="1" applyBorder="1" applyAlignment="1">
      <alignment horizontal="center" vertical="center"/>
    </xf>
    <xf numFmtId="0" fontId="45" fillId="13" borderId="9" xfId="0" applyFont="1" applyFill="1" applyBorder="1" applyAlignment="1">
      <alignment horizontal="center" vertical="center"/>
    </xf>
    <xf numFmtId="0" fontId="45" fillId="13" borderId="7" xfId="0" applyFont="1" applyFill="1" applyBorder="1" applyAlignment="1">
      <alignment horizontal="center" vertical="center"/>
    </xf>
    <xf numFmtId="0" fontId="45" fillId="13" borderId="12" xfId="0" applyFont="1" applyFill="1" applyBorder="1" applyAlignment="1">
      <alignment horizontal="center" vertical="center"/>
    </xf>
    <xf numFmtId="0" fontId="45" fillId="13" borderId="1" xfId="0" applyFont="1" applyFill="1" applyBorder="1" applyAlignment="1">
      <alignment horizontal="center" vertical="center"/>
    </xf>
    <xf numFmtId="0" fontId="45" fillId="13" borderId="13" xfId="0" applyFont="1" applyFill="1" applyBorder="1" applyAlignment="1">
      <alignment horizontal="center" vertical="center"/>
    </xf>
    <xf numFmtId="0" fontId="42" fillId="13" borderId="21" xfId="0" applyFont="1" applyFill="1" applyBorder="1" applyAlignment="1">
      <alignment horizontal="center" vertical="center"/>
    </xf>
    <xf numFmtId="0" fontId="46" fillId="13" borderId="6" xfId="0" applyFont="1" applyFill="1" applyBorder="1" applyAlignment="1">
      <alignment horizontal="center" vertical="center"/>
    </xf>
    <xf numFmtId="0" fontId="46" fillId="13" borderId="9" xfId="0" applyFont="1" applyFill="1" applyBorder="1" applyAlignment="1">
      <alignment horizontal="center" vertical="center"/>
    </xf>
    <xf numFmtId="0" fontId="46" fillId="13" borderId="7" xfId="0" applyFont="1" applyFill="1" applyBorder="1" applyAlignment="1">
      <alignment horizontal="center" vertical="center"/>
    </xf>
    <xf numFmtId="0" fontId="46" fillId="13" borderId="12" xfId="0" applyFont="1" applyFill="1" applyBorder="1" applyAlignment="1">
      <alignment horizontal="center" vertical="center"/>
    </xf>
    <xf numFmtId="0" fontId="46" fillId="13" borderId="1" xfId="0" applyFont="1" applyFill="1" applyBorder="1" applyAlignment="1">
      <alignment horizontal="center" vertical="center"/>
    </xf>
    <xf numFmtId="0" fontId="46" fillId="13" borderId="13" xfId="0" applyFont="1" applyFill="1" applyBorder="1" applyAlignment="1">
      <alignment horizontal="center" vertical="center"/>
    </xf>
    <xf numFmtId="0" fontId="46" fillId="8" borderId="2" xfId="0" applyFont="1" applyFill="1" applyBorder="1" applyAlignment="1">
      <alignment horizontal="center" vertical="center"/>
    </xf>
    <xf numFmtId="0" fontId="9" fillId="21" borderId="0" xfId="0" applyFont="1" applyFill="1" applyAlignment="1">
      <alignment horizontal="center" vertical="center" wrapText="1"/>
    </xf>
    <xf numFmtId="0" fontId="13" fillId="14" borderId="20" xfId="0" applyFont="1" applyFill="1" applyBorder="1" applyAlignment="1">
      <alignment horizontal="center" vertical="center" wrapText="1"/>
    </xf>
    <xf numFmtId="0" fontId="13" fillId="14" borderId="0" xfId="0" applyFont="1" applyFill="1" applyAlignment="1">
      <alignment horizontal="center" vertical="center" wrapText="1"/>
    </xf>
    <xf numFmtId="0" fontId="9" fillId="19" borderId="19" xfId="0" applyFont="1" applyFill="1" applyBorder="1" applyAlignment="1">
      <alignment horizontal="center" vertical="center" wrapText="1"/>
    </xf>
    <xf numFmtId="0" fontId="1" fillId="18" borderId="20" xfId="0" applyFont="1" applyFill="1" applyBorder="1" applyAlignment="1">
      <alignment horizontal="left" vertical="center" wrapText="1"/>
    </xf>
    <xf numFmtId="0" fontId="11" fillId="14" borderId="0" xfId="0" applyFont="1" applyFill="1" applyAlignment="1">
      <alignment horizontal="left" vertical="center" wrapText="1"/>
    </xf>
    <xf numFmtId="0" fontId="9" fillId="15" borderId="20" xfId="0" applyFont="1" applyFill="1" applyBorder="1" applyAlignment="1">
      <alignment horizontal="center" vertical="center" wrapText="1"/>
    </xf>
    <xf numFmtId="0" fontId="20" fillId="26" borderId="2" xfId="0" applyFont="1" applyFill="1" applyBorder="1" applyAlignment="1">
      <alignment horizontal="center" vertical="center"/>
    </xf>
    <xf numFmtId="0" fontId="21" fillId="25" borderId="2" xfId="0" applyFont="1" applyFill="1" applyBorder="1" applyAlignment="1">
      <alignment vertical="center"/>
    </xf>
    <xf numFmtId="0" fontId="30" fillId="29" borderId="2" xfId="0" applyFont="1" applyFill="1" applyBorder="1" applyAlignment="1">
      <alignment horizontal="left"/>
    </xf>
    <xf numFmtId="0" fontId="31" fillId="28" borderId="8" xfId="0" applyFont="1" applyFill="1" applyBorder="1" applyAlignment="1">
      <alignment horizontal="center" vertical="center"/>
    </xf>
    <xf numFmtId="0" fontId="31" fillId="28" borderId="25" xfId="0" applyFont="1" applyFill="1" applyBorder="1" applyAlignment="1">
      <alignment horizontal="center" vertical="center"/>
    </xf>
    <xf numFmtId="0" fontId="31" fillId="28" borderId="14" xfId="0" applyFont="1" applyFill="1" applyBorder="1" applyAlignment="1">
      <alignment horizontal="center" vertical="center"/>
    </xf>
    <xf numFmtId="0" fontId="20" fillId="26" borderId="2" xfId="0" applyFont="1" applyFill="1" applyBorder="1" applyAlignment="1">
      <alignment horizontal="center" vertical="center" wrapText="1"/>
    </xf>
    <xf numFmtId="0" fontId="27" fillId="28" borderId="8" xfId="0" applyFont="1" applyFill="1" applyBorder="1" applyAlignment="1">
      <alignment horizontal="center" vertical="center"/>
    </xf>
    <xf numFmtId="0" fontId="27" fillId="28" borderId="25" xfId="0" applyFont="1" applyFill="1" applyBorder="1" applyAlignment="1">
      <alignment horizontal="center" vertical="center"/>
    </xf>
    <xf numFmtId="0" fontId="27" fillId="28" borderId="14" xfId="0" applyFont="1" applyFill="1" applyBorder="1" applyAlignment="1">
      <alignment horizontal="center" vertical="center"/>
    </xf>
    <xf numFmtId="0" fontId="26" fillId="20" borderId="2" xfId="0" applyFont="1" applyFill="1" applyBorder="1" applyAlignment="1">
      <alignment horizontal="left" vertical="center" wrapText="1" indent="1"/>
    </xf>
    <xf numFmtId="0" fontId="39" fillId="20" borderId="2" xfId="0" applyFont="1" applyFill="1" applyBorder="1" applyAlignment="1">
      <alignment horizontal="center" vertical="center" wrapText="1"/>
    </xf>
    <xf numFmtId="0" fontId="25" fillId="20" borderId="2" xfId="0" applyFont="1" applyFill="1" applyBorder="1" applyAlignment="1">
      <alignment horizontal="center" vertical="center" wrapText="1"/>
    </xf>
    <xf numFmtId="0" fontId="21" fillId="0" borderId="2" xfId="0" applyFont="1" applyBorder="1" applyAlignment="1">
      <alignment horizontal="center" vertical="center" wrapText="1"/>
    </xf>
    <xf numFmtId="0" fontId="38" fillId="20" borderId="8" xfId="0" applyFont="1" applyFill="1" applyBorder="1" applyAlignment="1">
      <alignment horizontal="left" vertical="center" wrapText="1"/>
    </xf>
    <xf numFmtId="0" fontId="38" fillId="20" borderId="25" xfId="0" applyFont="1" applyFill="1" applyBorder="1" applyAlignment="1">
      <alignment horizontal="left" vertical="center" wrapText="1"/>
    </xf>
    <xf numFmtId="0" fontId="38" fillId="20" borderId="14" xfId="0" applyFont="1" applyFill="1" applyBorder="1" applyAlignment="1">
      <alignment horizontal="left" vertical="center" wrapText="1"/>
    </xf>
    <xf numFmtId="0" fontId="38" fillId="20" borderId="2" xfId="0" applyFont="1" applyFill="1" applyBorder="1" applyAlignment="1">
      <alignment horizontal="left" vertical="center" wrapText="1"/>
    </xf>
    <xf numFmtId="0" fontId="40" fillId="0" borderId="8" xfId="0" applyFont="1" applyBorder="1" applyAlignment="1">
      <alignment horizontal="center" vertical="center" wrapText="1"/>
    </xf>
    <xf numFmtId="0" fontId="40" fillId="0" borderId="14" xfId="0" applyFont="1" applyBorder="1" applyAlignment="1">
      <alignment horizontal="center" vertical="center" wrapText="1"/>
    </xf>
    <xf numFmtId="0" fontId="40" fillId="0" borderId="8" xfId="0" applyFont="1" applyBorder="1" applyAlignment="1">
      <alignment horizontal="left" vertical="top" wrapText="1"/>
    </xf>
    <xf numFmtId="0" fontId="40" fillId="0" borderId="14" xfId="0" applyFont="1" applyBorder="1" applyAlignment="1">
      <alignment horizontal="left" vertical="top" wrapText="1"/>
    </xf>
    <xf numFmtId="0" fontId="36" fillId="16" borderId="21" xfId="0" applyFont="1" applyFill="1" applyBorder="1" applyAlignment="1">
      <alignment horizontal="center" vertical="center"/>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8" fillId="0" borderId="24" xfId="0" applyFont="1" applyBorder="1" applyAlignment="1">
      <alignment horizontal="center" vertical="center" wrapText="1"/>
    </xf>
    <xf numFmtId="0" fontId="10" fillId="0" borderId="22" xfId="0" applyFont="1" applyBorder="1" applyAlignment="1">
      <alignment horizontal="center" vertical="center"/>
    </xf>
    <xf numFmtId="0" fontId="10" fillId="0" borderId="22" xfId="0" applyFont="1" applyBorder="1" applyAlignment="1">
      <alignment horizontal="center"/>
    </xf>
    <xf numFmtId="0" fontId="8" fillId="31" borderId="21" xfId="0" applyFont="1" applyFill="1" applyBorder="1" applyAlignment="1">
      <alignment horizontal="center" vertical="center" wrapText="1"/>
    </xf>
    <xf numFmtId="0" fontId="8" fillId="32" borderId="21" xfId="0" applyFont="1" applyFill="1" applyBorder="1" applyAlignment="1">
      <alignment horizontal="center" vertical="center" wrapText="1"/>
    </xf>
    <xf numFmtId="0" fontId="6" fillId="32" borderId="21" xfId="0" applyFont="1" applyFill="1" applyBorder="1" applyAlignment="1">
      <alignment horizontal="center" vertical="center" wrapText="1"/>
    </xf>
    <xf numFmtId="0" fontId="18" fillId="0" borderId="0" xfId="0" applyFont="1" applyFill="1" applyBorder="1" applyAlignment="1">
      <alignment vertical="center" wrapText="1" indent="1"/>
    </xf>
    <xf numFmtId="0" fontId="47" fillId="9" borderId="21" xfId="0" applyFont="1" applyFill="1" applyBorder="1" applyAlignment="1">
      <alignment horizontal="center" vertical="center" wrapText="1" indent="1"/>
    </xf>
    <xf numFmtId="0" fontId="48" fillId="6" borderId="0" xfId="0" applyFont="1" applyFill="1" applyAlignment="1">
      <alignment horizontal="center" vertical="center"/>
    </xf>
    <xf numFmtId="0" fontId="49" fillId="6" borderId="0" xfId="0" applyFont="1" applyFill="1" applyAlignment="1">
      <alignment horizontal="center" vertical="center"/>
    </xf>
    <xf numFmtId="0" fontId="50" fillId="6" borderId="0" xfId="0" applyFont="1" applyFill="1" applyAlignment="1">
      <alignment horizontal="center" vertical="center"/>
    </xf>
    <xf numFmtId="0" fontId="51" fillId="6" borderId="0" xfId="0" applyFont="1" applyFill="1" applyAlignment="1">
      <alignment horizontal="center" vertical="center"/>
    </xf>
    <xf numFmtId="0" fontId="18" fillId="9" borderId="2" xfId="0" applyFont="1" applyFill="1" applyBorder="1" applyAlignment="1">
      <alignment horizontal="left" vertical="top" wrapText="1" indent="1"/>
    </xf>
    <xf numFmtId="0" fontId="18" fillId="9" borderId="2" xfId="0" applyFont="1" applyFill="1" applyBorder="1" applyAlignment="1">
      <alignment horizontal="left" vertical="top" indent="1"/>
    </xf>
    <xf numFmtId="0" fontId="18" fillId="9" borderId="6" xfId="0" applyFont="1" applyFill="1" applyBorder="1" applyAlignment="1">
      <alignment horizontal="left" vertical="top" wrapText="1" indent="1"/>
    </xf>
    <xf numFmtId="0" fontId="18" fillId="9" borderId="9" xfId="0" applyFont="1" applyFill="1" applyBorder="1" applyAlignment="1">
      <alignment horizontal="left" vertical="top" indent="1"/>
    </xf>
    <xf numFmtId="0" fontId="18" fillId="9" borderId="7" xfId="0" applyFont="1" applyFill="1" applyBorder="1" applyAlignment="1">
      <alignment horizontal="left" vertical="top" indent="1"/>
    </xf>
    <xf numFmtId="0" fontId="18" fillId="9" borderId="10" xfId="0" applyFont="1" applyFill="1" applyBorder="1" applyAlignment="1">
      <alignment horizontal="left" vertical="top" indent="1"/>
    </xf>
    <xf numFmtId="0" fontId="18" fillId="9" borderId="0" xfId="0" applyFont="1" applyFill="1" applyAlignment="1">
      <alignment horizontal="left" vertical="top" indent="1"/>
    </xf>
    <xf numFmtId="0" fontId="18" fillId="9" borderId="11" xfId="0" applyFont="1" applyFill="1" applyBorder="1" applyAlignment="1">
      <alignment horizontal="left" vertical="top" indent="1"/>
    </xf>
    <xf numFmtId="0" fontId="18" fillId="9" borderId="12" xfId="0" applyFont="1" applyFill="1" applyBorder="1" applyAlignment="1">
      <alignment horizontal="left" vertical="top" indent="1"/>
    </xf>
    <xf numFmtId="0" fontId="18" fillId="9" borderId="1" xfId="0" applyFont="1" applyFill="1" applyBorder="1" applyAlignment="1">
      <alignment horizontal="left" vertical="top" indent="1"/>
    </xf>
    <xf numFmtId="0" fontId="18" fillId="9" borderId="13" xfId="0" applyFont="1" applyFill="1" applyBorder="1" applyAlignment="1">
      <alignment horizontal="left" vertical="top" indent="1"/>
    </xf>
    <xf numFmtId="0" fontId="18" fillId="9" borderId="2" xfId="0" applyFont="1" applyFill="1" applyBorder="1" applyAlignment="1">
      <alignment horizontal="left" vertical="top" wrapText="1"/>
    </xf>
    <xf numFmtId="0" fontId="18" fillId="9" borderId="2" xfId="0" applyFont="1" applyFill="1" applyBorder="1" applyAlignment="1">
      <alignment horizontal="left" vertical="top"/>
    </xf>
    <xf numFmtId="0" fontId="18" fillId="9" borderId="6" xfId="0" applyFont="1" applyFill="1" applyBorder="1" applyAlignment="1">
      <alignment horizontal="left" vertical="top" wrapText="1"/>
    </xf>
    <xf numFmtId="0" fontId="18" fillId="9" borderId="9" xfId="0" applyFont="1" applyFill="1" applyBorder="1" applyAlignment="1">
      <alignment horizontal="left" vertical="top"/>
    </xf>
    <xf numFmtId="0" fontId="18" fillId="9" borderId="7" xfId="0" applyFont="1" applyFill="1" applyBorder="1" applyAlignment="1">
      <alignment horizontal="left" vertical="top"/>
    </xf>
    <xf numFmtId="0" fontId="18" fillId="9" borderId="10" xfId="0" applyFont="1" applyFill="1" applyBorder="1" applyAlignment="1">
      <alignment horizontal="left" vertical="top"/>
    </xf>
    <xf numFmtId="0" fontId="18" fillId="9" borderId="0" xfId="0" applyFont="1" applyFill="1" applyAlignment="1">
      <alignment horizontal="left" vertical="top"/>
    </xf>
    <xf numFmtId="0" fontId="18" fillId="9" borderId="11" xfId="0" applyFont="1" applyFill="1" applyBorder="1" applyAlignment="1">
      <alignment horizontal="left" vertical="top"/>
    </xf>
    <xf numFmtId="0" fontId="18" fillId="9" borderId="12" xfId="0" applyFont="1" applyFill="1" applyBorder="1" applyAlignment="1">
      <alignment horizontal="left" vertical="top"/>
    </xf>
    <xf numFmtId="0" fontId="18" fillId="9" borderId="1" xfId="0" applyFont="1" applyFill="1" applyBorder="1" applyAlignment="1">
      <alignment horizontal="left" vertical="top"/>
    </xf>
    <xf numFmtId="0" fontId="18" fillId="9" borderId="13" xfId="0" applyFont="1" applyFill="1" applyBorder="1" applyAlignment="1">
      <alignment horizontal="left" vertical="top"/>
    </xf>
    <xf numFmtId="0" fontId="10" fillId="20" borderId="18" xfId="0" applyFont="1" applyFill="1" applyBorder="1" applyAlignment="1"/>
    <xf numFmtId="0" fontId="10" fillId="20" borderId="17" xfId="0" applyFont="1" applyFill="1" applyBorder="1" applyAlignment="1"/>
    <xf numFmtId="0" fontId="3" fillId="4" borderId="0" xfId="0" applyFont="1" applyFill="1" applyAlignment="1"/>
    <xf numFmtId="0" fontId="3" fillId="5" borderId="0" xfId="0" applyFont="1" applyFill="1" applyAlignment="1"/>
    <xf numFmtId="0" fontId="3" fillId="16" borderId="0" xfId="0" applyFont="1" applyFill="1" applyAlignment="1"/>
    <xf numFmtId="0" fontId="10" fillId="16" borderId="16" xfId="0" applyFont="1" applyFill="1" applyBorder="1" applyAlignment="1"/>
    <xf numFmtId="0" fontId="3" fillId="20" borderId="0" xfId="0" applyFont="1" applyFill="1" applyAlignment="1"/>
    <xf numFmtId="0" fontId="10" fillId="20" borderId="16" xfId="0" applyFont="1" applyFill="1" applyBorder="1" applyAlignment="1"/>
    <xf numFmtId="0" fontId="30" fillId="24" borderId="2" xfId="0" applyFont="1" applyFill="1" applyBorder="1" applyAlignment="1"/>
  </cellXfs>
  <cellStyles count="1">
    <cellStyle name="Normal" xfId="0" builtinId="0"/>
  </cellStyles>
  <dxfs count="0"/>
  <tableStyles count="0" defaultTableStyle="TableStyleMedium2" defaultPivotStyle="PivotStyleLight16"/>
  <colors>
    <mruColors>
      <color rgb="FFFF474A"/>
      <color rgb="FFF6A2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685800</xdr:colOff>
      <xdr:row>2</xdr:row>
      <xdr:rowOff>180975</xdr:rowOff>
    </xdr:from>
    <xdr:to>
      <xdr:col>13</xdr:col>
      <xdr:colOff>152400</xdr:colOff>
      <xdr:row>33</xdr:row>
      <xdr:rowOff>19050</xdr:rowOff>
    </xdr:to>
    <xdr:pic>
      <xdr:nvPicPr>
        <xdr:cNvPr id="3" name="Imagen 2">
          <a:extLst>
            <a:ext uri="{FF2B5EF4-FFF2-40B4-BE49-F238E27FC236}">
              <a16:creationId xmlns:a16="http://schemas.microsoft.com/office/drawing/2014/main" id="{9D7A8A9B-CB9C-0EC0-70B4-6DCE5A5C3B13}"/>
            </a:ext>
          </a:extLst>
        </xdr:cNvPr>
        <xdr:cNvPicPr>
          <a:picLocks noChangeAspect="1"/>
        </xdr:cNvPicPr>
      </xdr:nvPicPr>
      <xdr:blipFill>
        <a:blip xmlns:r="http://schemas.openxmlformats.org/officeDocument/2006/relationships" r:embed="rId1"/>
        <a:stretch>
          <a:fillRect/>
        </a:stretch>
      </xdr:blipFill>
      <xdr:spPr>
        <a:xfrm>
          <a:off x="685800" y="561975"/>
          <a:ext cx="9372600" cy="66960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233021</xdr:colOff>
      <xdr:row>23</xdr:row>
      <xdr:rowOff>47790</xdr:rowOff>
    </xdr:from>
    <xdr:to>
      <xdr:col>14</xdr:col>
      <xdr:colOff>709271</xdr:colOff>
      <xdr:row>30</xdr:row>
      <xdr:rowOff>85725</xdr:rowOff>
    </xdr:to>
    <xdr:grpSp>
      <xdr:nvGrpSpPr>
        <xdr:cNvPr id="2" name="1 Grupo">
          <a:extLst>
            <a:ext uri="{FF2B5EF4-FFF2-40B4-BE49-F238E27FC236}">
              <a16:creationId xmlns:a16="http://schemas.microsoft.com/office/drawing/2014/main" id="{3A66E6F7-2C33-41DC-9BAE-472368D2B70A}"/>
            </a:ext>
          </a:extLst>
        </xdr:cNvPr>
        <xdr:cNvGrpSpPr/>
      </xdr:nvGrpSpPr>
      <xdr:grpSpPr>
        <a:xfrm>
          <a:off x="9967571" y="4886490"/>
          <a:ext cx="1238250" cy="1371435"/>
          <a:chOff x="4095673" y="5381626"/>
          <a:chExt cx="1191951" cy="1072248"/>
        </a:xfrm>
      </xdr:grpSpPr>
      <xdr:sp macro="" textlink="">
        <xdr:nvSpPr>
          <xdr:cNvPr id="3" name="2 Triángulo isósceles">
            <a:extLst>
              <a:ext uri="{FF2B5EF4-FFF2-40B4-BE49-F238E27FC236}">
                <a16:creationId xmlns:a16="http://schemas.microsoft.com/office/drawing/2014/main" id="{02F531F9-C9CE-6901-5586-B66F81AE16D1}"/>
              </a:ext>
            </a:extLst>
          </xdr:cNvPr>
          <xdr:cNvSpPr/>
        </xdr:nvSpPr>
        <xdr:spPr>
          <a:xfrm>
            <a:off x="4133849" y="5381626"/>
            <a:ext cx="1076325" cy="857250"/>
          </a:xfrm>
          <a:prstGeom prst="triangle">
            <a:avLst/>
          </a:prstGeom>
          <a:ln w="57150">
            <a:solidFill>
              <a:schemeClr val="tx2"/>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s-CO" sz="1100"/>
          </a:p>
        </xdr:txBody>
      </xdr:sp>
      <xdr:sp macro="" textlink="">
        <xdr:nvSpPr>
          <xdr:cNvPr id="4" name="3 CuadroTexto">
            <a:extLst>
              <a:ext uri="{FF2B5EF4-FFF2-40B4-BE49-F238E27FC236}">
                <a16:creationId xmlns:a16="http://schemas.microsoft.com/office/drawing/2014/main" id="{EA51A2E2-23BF-1D55-431A-B69A60EEBAF5}"/>
              </a:ext>
            </a:extLst>
          </xdr:cNvPr>
          <xdr:cNvSpPr txBox="1"/>
        </xdr:nvSpPr>
        <xdr:spPr>
          <a:xfrm rot="18093151">
            <a:off x="3857991" y="5662142"/>
            <a:ext cx="674074" cy="1987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s-CO" sz="1000" b="1"/>
              <a:t>Fechas</a:t>
            </a:r>
          </a:p>
        </xdr:txBody>
      </xdr:sp>
      <xdr:sp macro="" textlink="">
        <xdr:nvSpPr>
          <xdr:cNvPr id="5" name="4 CuadroTexto">
            <a:extLst>
              <a:ext uri="{FF2B5EF4-FFF2-40B4-BE49-F238E27FC236}">
                <a16:creationId xmlns:a16="http://schemas.microsoft.com/office/drawing/2014/main" id="{F9A2BB9D-D471-8C0F-BF38-B05BC08D7895}"/>
              </a:ext>
            </a:extLst>
          </xdr:cNvPr>
          <xdr:cNvSpPr txBox="1"/>
        </xdr:nvSpPr>
        <xdr:spPr>
          <a:xfrm rot="3831319">
            <a:off x="4769519" y="5644816"/>
            <a:ext cx="780928" cy="2552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000" b="1"/>
              <a:t>Recursos</a:t>
            </a:r>
          </a:p>
        </xdr:txBody>
      </xdr:sp>
      <xdr:sp macro="" textlink="">
        <xdr:nvSpPr>
          <xdr:cNvPr id="6" name="5 CuadroTexto">
            <a:extLst>
              <a:ext uri="{FF2B5EF4-FFF2-40B4-BE49-F238E27FC236}">
                <a16:creationId xmlns:a16="http://schemas.microsoft.com/office/drawing/2014/main" id="{52FCBF34-0B55-A7EB-12EF-1DD48B8DA489}"/>
              </a:ext>
            </a:extLst>
          </xdr:cNvPr>
          <xdr:cNvSpPr txBox="1"/>
        </xdr:nvSpPr>
        <xdr:spPr>
          <a:xfrm>
            <a:off x="4257675" y="6271763"/>
            <a:ext cx="857250" cy="1821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b="1"/>
              <a:t>Alcance</a:t>
            </a:r>
          </a:p>
        </xdr:txBody>
      </xdr:sp>
    </xdr:grpSp>
    <xdr:clientData/>
  </xdr:twoCellAnchor>
  <xdr:twoCellAnchor>
    <xdr:from>
      <xdr:col>3</xdr:col>
      <xdr:colOff>399710</xdr:colOff>
      <xdr:row>21</xdr:row>
      <xdr:rowOff>102054</xdr:rowOff>
    </xdr:from>
    <xdr:to>
      <xdr:col>5</xdr:col>
      <xdr:colOff>348684</xdr:colOff>
      <xdr:row>22</xdr:row>
      <xdr:rowOff>161586</xdr:rowOff>
    </xdr:to>
    <xdr:sp macro="" textlink="">
      <xdr:nvSpPr>
        <xdr:cNvPr id="8" name="CuadroTexto 7">
          <a:extLst>
            <a:ext uri="{FF2B5EF4-FFF2-40B4-BE49-F238E27FC236}">
              <a16:creationId xmlns:a16="http://schemas.microsoft.com/office/drawing/2014/main" id="{F632925D-918F-B552-D0FA-42A9CE9D8054}"/>
            </a:ext>
          </a:extLst>
        </xdr:cNvPr>
        <xdr:cNvSpPr txBox="1"/>
      </xdr:nvSpPr>
      <xdr:spPr>
        <a:xfrm>
          <a:off x="2942545" y="3946072"/>
          <a:ext cx="978014" cy="2466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0">
              <a:latin typeface="Abadi" panose="020B0604020104020204" pitchFamily="34" charset="0"/>
            </a:rPr>
            <a:t>Descripción</a:t>
          </a:r>
        </a:p>
      </xdr:txBody>
    </xdr:sp>
    <xdr:clientData/>
  </xdr:twoCellAnchor>
  <xdr:twoCellAnchor>
    <xdr:from>
      <xdr:col>8</xdr:col>
      <xdr:colOff>211930</xdr:colOff>
      <xdr:row>21</xdr:row>
      <xdr:rowOff>75861</xdr:rowOff>
    </xdr:from>
    <xdr:to>
      <xdr:col>9</xdr:col>
      <xdr:colOff>42522</xdr:colOff>
      <xdr:row>22</xdr:row>
      <xdr:rowOff>135393</xdr:rowOff>
    </xdr:to>
    <xdr:sp macro="" textlink="">
      <xdr:nvSpPr>
        <xdr:cNvPr id="9" name="CuadroTexto 8">
          <a:extLst>
            <a:ext uri="{FF2B5EF4-FFF2-40B4-BE49-F238E27FC236}">
              <a16:creationId xmlns:a16="http://schemas.microsoft.com/office/drawing/2014/main" id="{AAA17A85-2E63-421E-B0E2-01FE81DF2240}"/>
            </a:ext>
          </a:extLst>
        </xdr:cNvPr>
        <xdr:cNvSpPr txBox="1"/>
      </xdr:nvSpPr>
      <xdr:spPr>
        <a:xfrm>
          <a:off x="6318135" y="3919879"/>
          <a:ext cx="459923" cy="2466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0">
              <a:latin typeface="Abadi" panose="020B0604020104020204" pitchFamily="34" charset="0"/>
            </a:rPr>
            <a:t>Fijo</a:t>
          </a:r>
        </a:p>
      </xdr:txBody>
    </xdr:sp>
    <xdr:clientData/>
  </xdr:twoCellAnchor>
  <xdr:twoCellAnchor>
    <xdr:from>
      <xdr:col>10</xdr:col>
      <xdr:colOff>102053</xdr:colOff>
      <xdr:row>21</xdr:row>
      <xdr:rowOff>117703</xdr:rowOff>
    </xdr:from>
    <xdr:to>
      <xdr:col>11</xdr:col>
      <xdr:colOff>481352</xdr:colOff>
      <xdr:row>22</xdr:row>
      <xdr:rowOff>177235</xdr:rowOff>
    </xdr:to>
    <xdr:sp macro="" textlink="">
      <xdr:nvSpPr>
        <xdr:cNvPr id="10" name="CuadroTexto 9">
          <a:extLst>
            <a:ext uri="{FF2B5EF4-FFF2-40B4-BE49-F238E27FC236}">
              <a16:creationId xmlns:a16="http://schemas.microsoft.com/office/drawing/2014/main" id="{A26D6A82-8569-4DE8-87AD-D7917C31F120}"/>
            </a:ext>
          </a:extLst>
        </xdr:cNvPr>
        <xdr:cNvSpPr txBox="1"/>
      </xdr:nvSpPr>
      <xdr:spPr>
        <a:xfrm>
          <a:off x="7177767" y="3961721"/>
          <a:ext cx="881063" cy="2466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0">
              <a:latin typeface="Abadi" panose="020B0604020104020204" pitchFamily="34" charset="0"/>
            </a:rPr>
            <a:t>Ajustable</a:t>
          </a:r>
        </a:p>
      </xdr:txBody>
    </xdr:sp>
    <xdr:clientData/>
  </xdr:twoCellAnchor>
  <xdr:twoCellAnchor>
    <xdr:from>
      <xdr:col>12</xdr:col>
      <xdr:colOff>40480</xdr:colOff>
      <xdr:row>21</xdr:row>
      <xdr:rowOff>117021</xdr:rowOff>
    </xdr:from>
    <xdr:to>
      <xdr:col>12</xdr:col>
      <xdr:colOff>832757</xdr:colOff>
      <xdr:row>22</xdr:row>
      <xdr:rowOff>176553</xdr:rowOff>
    </xdr:to>
    <xdr:sp macro="" textlink="">
      <xdr:nvSpPr>
        <xdr:cNvPr id="11" name="CuadroTexto 10">
          <a:extLst>
            <a:ext uri="{FF2B5EF4-FFF2-40B4-BE49-F238E27FC236}">
              <a16:creationId xmlns:a16="http://schemas.microsoft.com/office/drawing/2014/main" id="{7DE4432D-9349-4B79-8EA3-A7B8EE1FF804}"/>
            </a:ext>
          </a:extLst>
        </xdr:cNvPr>
        <xdr:cNvSpPr txBox="1"/>
      </xdr:nvSpPr>
      <xdr:spPr>
        <a:xfrm>
          <a:off x="8698025" y="3961039"/>
          <a:ext cx="792277" cy="2466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0">
              <a:latin typeface="Abadi" panose="020B0604020104020204" pitchFamily="34" charset="0"/>
            </a:rPr>
            <a:t>Elegible</a:t>
          </a:r>
        </a:p>
        <a:p>
          <a:endParaRPr lang="es-ES" sz="1100" b="0">
            <a:latin typeface="Abadi" panose="020B0604020104020204" pitchFamily="34" charset="0"/>
          </a:endParaRPr>
        </a:p>
      </xdr:txBody>
    </xdr:sp>
    <xdr:clientData/>
  </xdr:twoCellAnchor>
  <xdr:twoCellAnchor>
    <xdr:from>
      <xdr:col>0</xdr:col>
      <xdr:colOff>68036</xdr:colOff>
      <xdr:row>23</xdr:row>
      <xdr:rowOff>102054</xdr:rowOff>
    </xdr:from>
    <xdr:to>
      <xdr:col>0</xdr:col>
      <xdr:colOff>697366</xdr:colOff>
      <xdr:row>24</xdr:row>
      <xdr:rowOff>127566</xdr:rowOff>
    </xdr:to>
    <xdr:sp macro="" textlink="">
      <xdr:nvSpPr>
        <xdr:cNvPr id="13" name="CuadroTexto 12">
          <a:extLst>
            <a:ext uri="{FF2B5EF4-FFF2-40B4-BE49-F238E27FC236}">
              <a16:creationId xmlns:a16="http://schemas.microsoft.com/office/drawing/2014/main" id="{4408CBD3-456F-A386-51F2-D030015F36E0}"/>
            </a:ext>
          </a:extLst>
        </xdr:cNvPr>
        <xdr:cNvSpPr txBox="1"/>
      </xdr:nvSpPr>
      <xdr:spPr>
        <a:xfrm>
          <a:off x="68036" y="4320268"/>
          <a:ext cx="629330" cy="2126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0">
              <a:latin typeface="Abadi" panose="020B0604020104020204" pitchFamily="34" charset="0"/>
            </a:rPr>
            <a:t>Fecha</a:t>
          </a:r>
        </a:p>
        <a:p>
          <a:endParaRPr lang="es-ES" sz="1100" b="0">
            <a:latin typeface="Abadi" panose="020B0604020104020204" pitchFamily="34" charset="0"/>
          </a:endParaRPr>
        </a:p>
      </xdr:txBody>
    </xdr:sp>
    <xdr:clientData/>
  </xdr:twoCellAnchor>
  <xdr:twoCellAnchor>
    <xdr:from>
      <xdr:col>0</xdr:col>
      <xdr:colOff>68036</xdr:colOff>
      <xdr:row>26</xdr:row>
      <xdr:rowOff>76540</xdr:rowOff>
    </xdr:from>
    <xdr:to>
      <xdr:col>0</xdr:col>
      <xdr:colOff>756898</xdr:colOff>
      <xdr:row>27</xdr:row>
      <xdr:rowOff>119063</xdr:rowOff>
    </xdr:to>
    <xdr:sp macro="" textlink="">
      <xdr:nvSpPr>
        <xdr:cNvPr id="15" name="CuadroTexto 14">
          <a:extLst>
            <a:ext uri="{FF2B5EF4-FFF2-40B4-BE49-F238E27FC236}">
              <a16:creationId xmlns:a16="http://schemas.microsoft.com/office/drawing/2014/main" id="{92E5CBE4-6CE8-179B-058B-3D2FAEBB39AC}"/>
            </a:ext>
          </a:extLst>
        </xdr:cNvPr>
        <xdr:cNvSpPr txBox="1"/>
      </xdr:nvSpPr>
      <xdr:spPr>
        <a:xfrm>
          <a:off x="68036" y="4856049"/>
          <a:ext cx="688862" cy="2296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0">
              <a:latin typeface="Abadi" panose="020B0604020104020204" pitchFamily="34" charset="0"/>
            </a:rPr>
            <a:t>Alcance</a:t>
          </a:r>
        </a:p>
      </xdr:txBody>
    </xdr:sp>
    <xdr:clientData/>
  </xdr:twoCellAnchor>
  <xdr:twoCellAnchor>
    <xdr:from>
      <xdr:col>0</xdr:col>
      <xdr:colOff>17009</xdr:colOff>
      <xdr:row>29</xdr:row>
      <xdr:rowOff>34018</xdr:rowOff>
    </xdr:from>
    <xdr:to>
      <xdr:col>0</xdr:col>
      <xdr:colOff>748393</xdr:colOff>
      <xdr:row>30</xdr:row>
      <xdr:rowOff>68036</xdr:rowOff>
    </xdr:to>
    <xdr:sp macro="" textlink="">
      <xdr:nvSpPr>
        <xdr:cNvPr id="16" name="CuadroTexto 15">
          <a:extLst>
            <a:ext uri="{FF2B5EF4-FFF2-40B4-BE49-F238E27FC236}">
              <a16:creationId xmlns:a16="http://schemas.microsoft.com/office/drawing/2014/main" id="{7E48FBE2-D41E-8557-533C-CE2DF2DB59BF}"/>
            </a:ext>
          </a:extLst>
        </xdr:cNvPr>
        <xdr:cNvSpPr txBox="1"/>
      </xdr:nvSpPr>
      <xdr:spPr>
        <a:xfrm>
          <a:off x="17009" y="5374822"/>
          <a:ext cx="731384" cy="2211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0">
              <a:latin typeface="Abadi" panose="020B0604020104020204" pitchFamily="34" charset="0"/>
            </a:rPr>
            <a:t>Recursos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66675</xdr:colOff>
      <xdr:row>9</xdr:row>
      <xdr:rowOff>19050</xdr:rowOff>
    </xdr:from>
    <xdr:to>
      <xdr:col>7</xdr:col>
      <xdr:colOff>590550</xdr:colOff>
      <xdr:row>14</xdr:row>
      <xdr:rowOff>409575</xdr:rowOff>
    </xdr:to>
    <xdr:pic>
      <xdr:nvPicPr>
        <xdr:cNvPr id="2" name="Imagen 1">
          <a:extLst>
            <a:ext uri="{FF2B5EF4-FFF2-40B4-BE49-F238E27FC236}">
              <a16:creationId xmlns:a16="http://schemas.microsoft.com/office/drawing/2014/main" id="{A015CCC7-2B88-12BB-9A33-85E496904324}"/>
            </a:ext>
          </a:extLst>
        </xdr:cNvPr>
        <xdr:cNvPicPr>
          <a:picLocks noChangeAspect="1"/>
        </xdr:cNvPicPr>
      </xdr:nvPicPr>
      <xdr:blipFill>
        <a:blip xmlns:r="http://schemas.openxmlformats.org/officeDocument/2006/relationships" r:embed="rId1"/>
        <a:stretch>
          <a:fillRect/>
        </a:stretch>
      </xdr:blipFill>
      <xdr:spPr>
        <a:xfrm>
          <a:off x="5191125" y="4448175"/>
          <a:ext cx="3571875" cy="1762125"/>
        </a:xfrm>
        <a:prstGeom prst="rect">
          <a:avLst/>
        </a:prstGeom>
      </xdr:spPr>
    </xdr:pic>
    <xdr:clientData/>
  </xdr:twoCellAnchor>
  <xdr:twoCellAnchor editAs="oneCell">
    <xdr:from>
      <xdr:col>3</xdr:col>
      <xdr:colOff>171450</xdr:colOff>
      <xdr:row>23</xdr:row>
      <xdr:rowOff>76200</xdr:rowOff>
    </xdr:from>
    <xdr:to>
      <xdr:col>7</xdr:col>
      <xdr:colOff>361950</xdr:colOff>
      <xdr:row>25</xdr:row>
      <xdr:rowOff>161925</xdr:rowOff>
    </xdr:to>
    <xdr:pic>
      <xdr:nvPicPr>
        <xdr:cNvPr id="3" name="Imagen 2">
          <a:extLst>
            <a:ext uri="{FF2B5EF4-FFF2-40B4-BE49-F238E27FC236}">
              <a16:creationId xmlns:a16="http://schemas.microsoft.com/office/drawing/2014/main" id="{81EDEBEC-4A09-7FC8-75CA-6665391C7590}"/>
            </a:ext>
            <a:ext uri="{147F2762-F138-4A5C-976F-8EAC2B608ADB}">
              <a16:predDERef xmlns:a16="http://schemas.microsoft.com/office/drawing/2014/main" pred="{A015CCC7-2B88-12BB-9A33-85E496904324}"/>
            </a:ext>
          </a:extLst>
        </xdr:cNvPr>
        <xdr:cNvPicPr>
          <a:picLocks noChangeAspect="1"/>
        </xdr:cNvPicPr>
      </xdr:nvPicPr>
      <xdr:blipFill>
        <a:blip xmlns:r="http://schemas.openxmlformats.org/officeDocument/2006/relationships" r:embed="rId2"/>
        <a:stretch>
          <a:fillRect/>
        </a:stretch>
      </xdr:blipFill>
      <xdr:spPr>
        <a:xfrm>
          <a:off x="5295900" y="9420225"/>
          <a:ext cx="3238500" cy="561975"/>
        </a:xfrm>
        <a:prstGeom prst="rect">
          <a:avLst/>
        </a:prstGeom>
      </xdr:spPr>
    </xdr:pic>
    <xdr:clientData/>
  </xdr:twoCellAnchor>
  <xdr:twoCellAnchor editAs="oneCell">
    <xdr:from>
      <xdr:col>4</xdr:col>
      <xdr:colOff>28575</xdr:colOff>
      <xdr:row>25</xdr:row>
      <xdr:rowOff>219075</xdr:rowOff>
    </xdr:from>
    <xdr:to>
      <xdr:col>7</xdr:col>
      <xdr:colOff>1219200</xdr:colOff>
      <xdr:row>28</xdr:row>
      <xdr:rowOff>742950</xdr:rowOff>
    </xdr:to>
    <xdr:pic>
      <xdr:nvPicPr>
        <xdr:cNvPr id="4" name="Imagen 3">
          <a:extLst>
            <a:ext uri="{FF2B5EF4-FFF2-40B4-BE49-F238E27FC236}">
              <a16:creationId xmlns:a16="http://schemas.microsoft.com/office/drawing/2014/main" id="{D63B32AE-F958-CBCE-39A7-1A2AB2422A0B}"/>
            </a:ext>
            <a:ext uri="{147F2762-F138-4A5C-976F-8EAC2B608ADB}">
              <a16:predDERef xmlns:a16="http://schemas.microsoft.com/office/drawing/2014/main" pred="{81EDEBEC-4A09-7FC8-75CA-6665391C7590}"/>
            </a:ext>
          </a:extLst>
        </xdr:cNvPr>
        <xdr:cNvPicPr>
          <a:picLocks noChangeAspect="1"/>
        </xdr:cNvPicPr>
      </xdr:nvPicPr>
      <xdr:blipFill>
        <a:blip xmlns:r="http://schemas.openxmlformats.org/officeDocument/2006/relationships" r:embed="rId3"/>
        <a:stretch>
          <a:fillRect/>
        </a:stretch>
      </xdr:blipFill>
      <xdr:spPr>
        <a:xfrm>
          <a:off x="5915025" y="10448925"/>
          <a:ext cx="3476625" cy="1143000"/>
        </a:xfrm>
        <a:prstGeom prst="rect">
          <a:avLst/>
        </a:prstGeom>
      </xdr:spPr>
    </xdr:pic>
    <xdr:clientData/>
  </xdr:twoCellAnchor>
  <xdr:twoCellAnchor editAs="oneCell">
    <xdr:from>
      <xdr:col>3</xdr:col>
      <xdr:colOff>47625</xdr:colOff>
      <xdr:row>36</xdr:row>
      <xdr:rowOff>342900</xdr:rowOff>
    </xdr:from>
    <xdr:to>
      <xdr:col>7</xdr:col>
      <xdr:colOff>676275</xdr:colOff>
      <xdr:row>41</xdr:row>
      <xdr:rowOff>76200</xdr:rowOff>
    </xdr:to>
    <xdr:pic>
      <xdr:nvPicPr>
        <xdr:cNvPr id="5" name="Imagen 4">
          <a:extLst>
            <a:ext uri="{FF2B5EF4-FFF2-40B4-BE49-F238E27FC236}">
              <a16:creationId xmlns:a16="http://schemas.microsoft.com/office/drawing/2014/main" id="{615894F0-F9AC-E80A-E52C-AA49D22EF09D}"/>
            </a:ext>
            <a:ext uri="{147F2762-F138-4A5C-976F-8EAC2B608ADB}">
              <a16:predDERef xmlns:a16="http://schemas.microsoft.com/office/drawing/2014/main" pred="{D63B32AE-F958-CBCE-39A7-1A2AB2422A0B}"/>
            </a:ext>
          </a:extLst>
        </xdr:cNvPr>
        <xdr:cNvPicPr>
          <a:picLocks noChangeAspect="1"/>
        </xdr:cNvPicPr>
      </xdr:nvPicPr>
      <xdr:blipFill>
        <a:blip xmlns:r="http://schemas.openxmlformats.org/officeDocument/2006/relationships" r:embed="rId3"/>
        <a:stretch>
          <a:fillRect/>
        </a:stretch>
      </xdr:blipFill>
      <xdr:spPr>
        <a:xfrm>
          <a:off x="5172075" y="14287500"/>
          <a:ext cx="3676650" cy="1219200"/>
        </a:xfrm>
        <a:prstGeom prst="rect">
          <a:avLst/>
        </a:prstGeom>
      </xdr:spPr>
    </xdr:pic>
    <xdr:clientData/>
  </xdr:twoCellAnchor>
  <xdr:twoCellAnchor editAs="oneCell">
    <xdr:from>
      <xdr:col>3</xdr:col>
      <xdr:colOff>495300</xdr:colOff>
      <xdr:row>40</xdr:row>
      <xdr:rowOff>114300</xdr:rowOff>
    </xdr:from>
    <xdr:to>
      <xdr:col>7</xdr:col>
      <xdr:colOff>276225</xdr:colOff>
      <xdr:row>42</xdr:row>
      <xdr:rowOff>1152525</xdr:rowOff>
    </xdr:to>
    <xdr:pic>
      <xdr:nvPicPr>
        <xdr:cNvPr id="6" name="Imagen 5">
          <a:extLst>
            <a:ext uri="{FF2B5EF4-FFF2-40B4-BE49-F238E27FC236}">
              <a16:creationId xmlns:a16="http://schemas.microsoft.com/office/drawing/2014/main" id="{A2F0F9D0-57D9-D32A-8FB2-165C488B9AB6}"/>
            </a:ext>
            <a:ext uri="{147F2762-F138-4A5C-976F-8EAC2B608ADB}">
              <a16:predDERef xmlns:a16="http://schemas.microsoft.com/office/drawing/2014/main" pred="{615894F0-F9AC-E80A-E52C-AA49D22EF09D}"/>
            </a:ext>
          </a:extLst>
        </xdr:cNvPr>
        <xdr:cNvPicPr>
          <a:picLocks noChangeAspect="1"/>
        </xdr:cNvPicPr>
      </xdr:nvPicPr>
      <xdr:blipFill>
        <a:blip xmlns:r="http://schemas.openxmlformats.org/officeDocument/2006/relationships" r:embed="rId4"/>
        <a:stretch>
          <a:fillRect/>
        </a:stretch>
      </xdr:blipFill>
      <xdr:spPr>
        <a:xfrm>
          <a:off x="5619750" y="15506700"/>
          <a:ext cx="2828925" cy="1676400"/>
        </a:xfrm>
        <a:prstGeom prst="rect">
          <a:avLst/>
        </a:prstGeom>
      </xdr:spPr>
    </xdr:pic>
    <xdr:clientData/>
  </xdr:twoCellAnchor>
  <xdr:twoCellAnchor editAs="oneCell">
    <xdr:from>
      <xdr:col>7</xdr:col>
      <xdr:colOff>123825</xdr:colOff>
      <xdr:row>52</xdr:row>
      <xdr:rowOff>161925</xdr:rowOff>
    </xdr:from>
    <xdr:to>
      <xdr:col>7</xdr:col>
      <xdr:colOff>2219325</xdr:colOff>
      <xdr:row>53</xdr:row>
      <xdr:rowOff>47625</xdr:rowOff>
    </xdr:to>
    <xdr:pic>
      <xdr:nvPicPr>
        <xdr:cNvPr id="7" name="Imagen 6">
          <a:extLst>
            <a:ext uri="{FF2B5EF4-FFF2-40B4-BE49-F238E27FC236}">
              <a16:creationId xmlns:a16="http://schemas.microsoft.com/office/drawing/2014/main" id="{C0B7DD5D-C39D-BB9D-D3C4-F428E8EB59C7}"/>
            </a:ext>
            <a:ext uri="{147F2762-F138-4A5C-976F-8EAC2B608ADB}">
              <a16:predDERef xmlns:a16="http://schemas.microsoft.com/office/drawing/2014/main" pred="{A2F0F9D0-57D9-D32A-8FB2-165C488B9AB6}"/>
            </a:ext>
          </a:extLst>
        </xdr:cNvPr>
        <xdr:cNvPicPr>
          <a:picLocks noChangeAspect="1"/>
        </xdr:cNvPicPr>
      </xdr:nvPicPr>
      <xdr:blipFill>
        <a:blip xmlns:r="http://schemas.openxmlformats.org/officeDocument/2006/relationships" r:embed="rId5"/>
        <a:stretch>
          <a:fillRect/>
        </a:stretch>
      </xdr:blipFill>
      <xdr:spPr>
        <a:xfrm>
          <a:off x="8296275" y="21621750"/>
          <a:ext cx="2095500" cy="361950"/>
        </a:xfrm>
        <a:prstGeom prst="rect">
          <a:avLst/>
        </a:prstGeom>
      </xdr:spPr>
    </xdr:pic>
    <xdr:clientData/>
  </xdr:twoCellAnchor>
  <xdr:twoCellAnchor editAs="oneCell">
    <xdr:from>
      <xdr:col>3</xdr:col>
      <xdr:colOff>76200</xdr:colOff>
      <xdr:row>52</xdr:row>
      <xdr:rowOff>0</xdr:rowOff>
    </xdr:from>
    <xdr:to>
      <xdr:col>7</xdr:col>
      <xdr:colOff>171450</xdr:colOff>
      <xdr:row>56</xdr:row>
      <xdr:rowOff>600075</xdr:rowOff>
    </xdr:to>
    <xdr:pic>
      <xdr:nvPicPr>
        <xdr:cNvPr id="8" name="Imagen 7">
          <a:extLst>
            <a:ext uri="{FF2B5EF4-FFF2-40B4-BE49-F238E27FC236}">
              <a16:creationId xmlns:a16="http://schemas.microsoft.com/office/drawing/2014/main" id="{24E05D0B-9FEE-1A7E-CACD-2B647A9400BE}"/>
            </a:ext>
            <a:ext uri="{147F2762-F138-4A5C-976F-8EAC2B608ADB}">
              <a16:predDERef xmlns:a16="http://schemas.microsoft.com/office/drawing/2014/main" pred="{C0B7DD5D-C39D-BB9D-D3C4-F428E8EB59C7}"/>
            </a:ext>
          </a:extLst>
        </xdr:cNvPr>
        <xdr:cNvPicPr>
          <a:picLocks noChangeAspect="1"/>
        </xdr:cNvPicPr>
      </xdr:nvPicPr>
      <xdr:blipFill>
        <a:blip xmlns:r="http://schemas.openxmlformats.org/officeDocument/2006/relationships" r:embed="rId6"/>
        <a:stretch>
          <a:fillRect/>
        </a:stretch>
      </xdr:blipFill>
      <xdr:spPr>
        <a:xfrm>
          <a:off x="5200650" y="21459825"/>
          <a:ext cx="3143250" cy="1695450"/>
        </a:xfrm>
        <a:prstGeom prst="rect">
          <a:avLst/>
        </a:prstGeom>
      </xdr:spPr>
    </xdr:pic>
    <xdr:clientData/>
  </xdr:twoCellAnchor>
  <xdr:twoCellAnchor editAs="oneCell">
    <xdr:from>
      <xdr:col>3</xdr:col>
      <xdr:colOff>123825</xdr:colOff>
      <xdr:row>65</xdr:row>
      <xdr:rowOff>66675</xdr:rowOff>
    </xdr:from>
    <xdr:to>
      <xdr:col>7</xdr:col>
      <xdr:colOff>571500</xdr:colOff>
      <xdr:row>70</xdr:row>
      <xdr:rowOff>361950</xdr:rowOff>
    </xdr:to>
    <xdr:pic>
      <xdr:nvPicPr>
        <xdr:cNvPr id="9" name="Imagen 8">
          <a:extLst>
            <a:ext uri="{FF2B5EF4-FFF2-40B4-BE49-F238E27FC236}">
              <a16:creationId xmlns:a16="http://schemas.microsoft.com/office/drawing/2014/main" id="{A8640152-1549-94F4-22FE-E73A7BC25DFE}"/>
            </a:ext>
            <a:ext uri="{147F2762-F138-4A5C-976F-8EAC2B608ADB}">
              <a16:predDERef xmlns:a16="http://schemas.microsoft.com/office/drawing/2014/main" pred="{24E05D0B-9FEE-1A7E-CACD-2B647A9400BE}"/>
            </a:ext>
          </a:extLst>
        </xdr:cNvPr>
        <xdr:cNvPicPr>
          <a:picLocks noChangeAspect="1"/>
        </xdr:cNvPicPr>
      </xdr:nvPicPr>
      <xdr:blipFill>
        <a:blip xmlns:r="http://schemas.openxmlformats.org/officeDocument/2006/relationships" r:embed="rId7"/>
        <a:stretch>
          <a:fillRect/>
        </a:stretch>
      </xdr:blipFill>
      <xdr:spPr>
        <a:xfrm>
          <a:off x="5248275" y="26717625"/>
          <a:ext cx="3495675" cy="1866900"/>
        </a:xfrm>
        <a:prstGeom prst="rect">
          <a:avLst/>
        </a:prstGeom>
      </xdr:spPr>
    </xdr:pic>
    <xdr:clientData/>
  </xdr:twoCellAnchor>
  <xdr:twoCellAnchor editAs="oneCell">
    <xdr:from>
      <xdr:col>3</xdr:col>
      <xdr:colOff>142875</xdr:colOff>
      <xdr:row>79</xdr:row>
      <xdr:rowOff>314325</xdr:rowOff>
    </xdr:from>
    <xdr:to>
      <xdr:col>5</xdr:col>
      <xdr:colOff>133350</xdr:colOff>
      <xdr:row>82</xdr:row>
      <xdr:rowOff>381000</xdr:rowOff>
    </xdr:to>
    <xdr:pic>
      <xdr:nvPicPr>
        <xdr:cNvPr id="10" name="Imagen 9">
          <a:extLst>
            <a:ext uri="{FF2B5EF4-FFF2-40B4-BE49-F238E27FC236}">
              <a16:creationId xmlns:a16="http://schemas.microsoft.com/office/drawing/2014/main" id="{277182B6-09AA-51B4-7368-A34923F77E87}"/>
            </a:ext>
            <a:ext uri="{147F2762-F138-4A5C-976F-8EAC2B608ADB}">
              <a16:predDERef xmlns:a16="http://schemas.microsoft.com/office/drawing/2014/main" pred="{A8640152-1549-94F4-22FE-E73A7BC25DFE}"/>
            </a:ext>
          </a:extLst>
        </xdr:cNvPr>
        <xdr:cNvPicPr>
          <a:picLocks noChangeAspect="1"/>
        </xdr:cNvPicPr>
      </xdr:nvPicPr>
      <xdr:blipFill>
        <a:blip xmlns:r="http://schemas.openxmlformats.org/officeDocument/2006/relationships" r:embed="rId8"/>
        <a:stretch>
          <a:fillRect/>
        </a:stretch>
      </xdr:blipFill>
      <xdr:spPr>
        <a:xfrm>
          <a:off x="5267325" y="31432500"/>
          <a:ext cx="1514475" cy="1333500"/>
        </a:xfrm>
        <a:prstGeom prst="rect">
          <a:avLst/>
        </a:prstGeom>
      </xdr:spPr>
    </xdr:pic>
    <xdr:clientData/>
  </xdr:twoCellAnchor>
  <xdr:twoCellAnchor editAs="oneCell">
    <xdr:from>
      <xdr:col>5</xdr:col>
      <xdr:colOff>447675</xdr:colOff>
      <xdr:row>80</xdr:row>
      <xdr:rowOff>66675</xdr:rowOff>
    </xdr:from>
    <xdr:to>
      <xdr:col>7</xdr:col>
      <xdr:colOff>2152650</xdr:colOff>
      <xdr:row>82</xdr:row>
      <xdr:rowOff>552450</xdr:rowOff>
    </xdr:to>
    <xdr:pic>
      <xdr:nvPicPr>
        <xdr:cNvPr id="11" name="Imagen 10">
          <a:extLst>
            <a:ext uri="{FF2B5EF4-FFF2-40B4-BE49-F238E27FC236}">
              <a16:creationId xmlns:a16="http://schemas.microsoft.com/office/drawing/2014/main" id="{757AED45-B3E8-49B7-EBC8-8D670E9CC8A3}"/>
            </a:ext>
            <a:ext uri="{147F2762-F138-4A5C-976F-8EAC2B608ADB}">
              <a16:predDERef xmlns:a16="http://schemas.microsoft.com/office/drawing/2014/main" pred="{277182B6-09AA-51B4-7368-A34923F77E87}"/>
            </a:ext>
          </a:extLst>
        </xdr:cNvPr>
        <xdr:cNvPicPr>
          <a:picLocks noChangeAspect="1"/>
        </xdr:cNvPicPr>
      </xdr:nvPicPr>
      <xdr:blipFill>
        <a:blip xmlns:r="http://schemas.openxmlformats.org/officeDocument/2006/relationships" r:embed="rId9"/>
        <a:stretch>
          <a:fillRect/>
        </a:stretch>
      </xdr:blipFill>
      <xdr:spPr>
        <a:xfrm>
          <a:off x="7096125" y="32623125"/>
          <a:ext cx="3228975" cy="1438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8903D-0CA2-4B04-B0C6-D4221EC60BC1}">
  <dimension ref="A1:J42"/>
  <sheetViews>
    <sheetView topLeftCell="A7" workbookViewId="0">
      <selection activeCell="K13" sqref="K13"/>
    </sheetView>
  </sheetViews>
  <sheetFormatPr defaultColWidth="11.42578125" defaultRowHeight="15"/>
  <sheetData>
    <row r="1" spans="1:10">
      <c r="A1" s="199" t="s">
        <v>0</v>
      </c>
      <c r="B1" s="200"/>
      <c r="C1" s="200"/>
      <c r="D1" s="200"/>
      <c r="E1" s="200"/>
      <c r="F1" s="200"/>
      <c r="G1" s="200"/>
      <c r="H1" s="200"/>
      <c r="I1" s="200"/>
      <c r="J1" s="200"/>
    </row>
    <row r="2" spans="1:10">
      <c r="A2" s="200"/>
      <c r="B2" s="200"/>
      <c r="C2" s="200"/>
      <c r="D2" s="200"/>
      <c r="E2" s="200"/>
      <c r="F2" s="200"/>
      <c r="G2" s="200"/>
      <c r="H2" s="200"/>
      <c r="I2" s="200"/>
      <c r="J2" s="200"/>
    </row>
    <row r="3" spans="1:10" ht="15" customHeight="1">
      <c r="A3" s="196" t="s">
        <v>1</v>
      </c>
      <c r="B3" s="196"/>
      <c r="C3" s="196"/>
      <c r="D3" s="196"/>
      <c r="E3" s="196"/>
      <c r="F3" s="196"/>
      <c r="G3" s="196"/>
      <c r="H3" s="196"/>
      <c r="I3" s="196"/>
      <c r="J3" s="196"/>
    </row>
    <row r="4" spans="1:10">
      <c r="A4" s="196"/>
      <c r="B4" s="196"/>
      <c r="C4" s="196"/>
      <c r="D4" s="196"/>
      <c r="E4" s="196"/>
      <c r="F4" s="196"/>
      <c r="G4" s="196"/>
      <c r="H4" s="196"/>
      <c r="I4" s="196"/>
      <c r="J4" s="196"/>
    </row>
    <row r="5" spans="1:10">
      <c r="A5" s="196"/>
      <c r="B5" s="196"/>
      <c r="C5" s="196"/>
      <c r="D5" s="196"/>
      <c r="E5" s="196"/>
      <c r="F5" s="196"/>
      <c r="G5" s="196"/>
      <c r="H5" s="196"/>
      <c r="I5" s="196"/>
      <c r="J5" s="196"/>
    </row>
    <row r="6" spans="1:10">
      <c r="A6" s="196"/>
      <c r="B6" s="196"/>
      <c r="C6" s="196"/>
      <c r="D6" s="196"/>
      <c r="E6" s="196"/>
      <c r="F6" s="196"/>
      <c r="G6" s="196"/>
      <c r="H6" s="196"/>
      <c r="I6" s="196"/>
      <c r="J6" s="196"/>
    </row>
    <row r="7" spans="1:10" ht="43.5" customHeight="1">
      <c r="A7" s="196"/>
      <c r="B7" s="196"/>
      <c r="C7" s="196"/>
      <c r="D7" s="196"/>
      <c r="E7" s="196"/>
      <c r="F7" s="196"/>
      <c r="G7" s="196"/>
      <c r="H7" s="196"/>
      <c r="I7" s="196"/>
      <c r="J7" s="196"/>
    </row>
    <row r="8" spans="1:10" ht="15" customHeight="1">
      <c r="A8" s="196"/>
      <c r="B8" s="196"/>
      <c r="C8" s="196"/>
      <c r="D8" s="196"/>
      <c r="E8" s="196"/>
      <c r="F8" s="196"/>
      <c r="G8" s="196"/>
      <c r="H8" s="196"/>
      <c r="I8" s="196"/>
      <c r="J8" s="196"/>
    </row>
    <row r="9" spans="1:10">
      <c r="A9" s="196"/>
      <c r="B9" s="196"/>
      <c r="C9" s="196"/>
      <c r="D9" s="196"/>
      <c r="E9" s="196"/>
      <c r="F9" s="196"/>
      <c r="G9" s="196"/>
      <c r="H9" s="196"/>
      <c r="I9" s="196"/>
      <c r="J9" s="196"/>
    </row>
    <row r="10" spans="1:10">
      <c r="A10" s="196"/>
      <c r="B10" s="196"/>
      <c r="C10" s="196"/>
      <c r="D10" s="196"/>
      <c r="E10" s="196"/>
      <c r="F10" s="196"/>
      <c r="G10" s="196"/>
      <c r="H10" s="196"/>
      <c r="I10" s="196"/>
      <c r="J10" s="196"/>
    </row>
    <row r="11" spans="1:10">
      <c r="A11" s="196"/>
      <c r="B11" s="196"/>
      <c r="C11" s="196"/>
      <c r="D11" s="196"/>
      <c r="E11" s="196"/>
      <c r="F11" s="196"/>
      <c r="G11" s="196"/>
      <c r="H11" s="196"/>
      <c r="I11" s="196"/>
      <c r="J11" s="196"/>
    </row>
    <row r="12" spans="1:10">
      <c r="A12" s="196"/>
      <c r="B12" s="196"/>
      <c r="C12" s="196"/>
      <c r="D12" s="196"/>
      <c r="E12" s="196"/>
      <c r="F12" s="196"/>
      <c r="G12" s="196"/>
      <c r="H12" s="196"/>
      <c r="I12" s="196"/>
      <c r="J12" s="196"/>
    </row>
    <row r="13" spans="1:10" ht="47.25" customHeight="1">
      <c r="A13" s="196"/>
      <c r="B13" s="196"/>
      <c r="C13" s="196"/>
      <c r="D13" s="196"/>
      <c r="E13" s="196"/>
      <c r="F13" s="196"/>
      <c r="G13" s="196"/>
      <c r="H13" s="196"/>
      <c r="I13" s="196"/>
      <c r="J13" s="196"/>
    </row>
    <row r="14" spans="1:10" ht="15" customHeight="1">
      <c r="A14" s="196"/>
      <c r="B14" s="196"/>
      <c r="C14" s="196"/>
      <c r="D14" s="196"/>
      <c r="E14" s="196"/>
      <c r="F14" s="196"/>
      <c r="G14" s="196"/>
      <c r="H14" s="196"/>
      <c r="I14" s="196"/>
      <c r="J14" s="196"/>
    </row>
    <row r="15" spans="1:10">
      <c r="A15" s="196"/>
      <c r="B15" s="196"/>
      <c r="C15" s="196"/>
      <c r="D15" s="196"/>
      <c r="E15" s="196"/>
      <c r="F15" s="196"/>
      <c r="G15" s="196"/>
      <c r="H15" s="196"/>
      <c r="I15" s="196"/>
      <c r="J15" s="196"/>
    </row>
    <row r="16" spans="1:10">
      <c r="A16" s="196"/>
      <c r="B16" s="196"/>
      <c r="C16" s="196"/>
      <c r="D16" s="196"/>
      <c r="E16" s="196"/>
      <c r="F16" s="196"/>
      <c r="G16" s="196"/>
      <c r="H16" s="196"/>
      <c r="I16" s="196"/>
      <c r="J16" s="196"/>
    </row>
    <row r="17" spans="1:10">
      <c r="A17" s="196"/>
      <c r="B17" s="196"/>
      <c r="C17" s="196"/>
      <c r="D17" s="196"/>
      <c r="E17" s="196"/>
      <c r="F17" s="196"/>
      <c r="G17" s="196"/>
      <c r="H17" s="196"/>
      <c r="I17" s="196"/>
      <c r="J17" s="196"/>
    </row>
    <row r="18" spans="1:10">
      <c r="A18" s="196"/>
      <c r="B18" s="196"/>
      <c r="C18" s="196"/>
      <c r="D18" s="196"/>
      <c r="E18" s="196"/>
      <c r="F18" s="196"/>
      <c r="G18" s="196"/>
      <c r="H18" s="196"/>
      <c r="I18" s="196"/>
      <c r="J18" s="196"/>
    </row>
    <row r="19" spans="1:10">
      <c r="A19" s="196"/>
      <c r="B19" s="196"/>
      <c r="C19" s="196"/>
      <c r="D19" s="196"/>
      <c r="E19" s="196"/>
      <c r="F19" s="196"/>
      <c r="G19" s="196"/>
      <c r="H19" s="196"/>
      <c r="I19" s="196"/>
      <c r="J19" s="196"/>
    </row>
    <row r="20" spans="1:10" ht="15" customHeight="1">
      <c r="A20" s="196"/>
      <c r="B20" s="196"/>
      <c r="C20" s="196"/>
      <c r="D20" s="196"/>
      <c r="E20" s="196"/>
      <c r="F20" s="196"/>
      <c r="G20" s="196"/>
      <c r="H20" s="196"/>
      <c r="I20" s="196"/>
      <c r="J20" s="196"/>
    </row>
    <row r="21" spans="1:10">
      <c r="A21" s="196"/>
      <c r="B21" s="196"/>
      <c r="C21" s="196"/>
      <c r="D21" s="196"/>
      <c r="E21" s="196"/>
      <c r="F21" s="196"/>
      <c r="G21" s="196"/>
      <c r="H21" s="196"/>
      <c r="I21" s="196"/>
      <c r="J21" s="196"/>
    </row>
    <row r="22" spans="1:10">
      <c r="A22" s="195"/>
      <c r="B22" s="195"/>
      <c r="C22" s="195"/>
      <c r="D22" s="195"/>
      <c r="E22" s="195"/>
      <c r="F22" s="195"/>
      <c r="G22" s="195"/>
      <c r="H22" s="195"/>
      <c r="I22" s="195"/>
      <c r="J22" s="195"/>
    </row>
    <row r="23" spans="1:10">
      <c r="A23" s="195"/>
      <c r="B23" s="195"/>
      <c r="C23" s="195"/>
      <c r="D23" s="195"/>
      <c r="E23" s="195"/>
      <c r="F23" s="195"/>
      <c r="G23" s="195"/>
      <c r="H23" s="195"/>
      <c r="I23" s="195"/>
      <c r="J23" s="195"/>
    </row>
    <row r="24" spans="1:10">
      <c r="A24" s="195"/>
      <c r="B24" s="195"/>
      <c r="C24" s="195"/>
      <c r="D24" s="195"/>
      <c r="E24" s="195"/>
      <c r="F24" s="195"/>
      <c r="G24" s="195"/>
      <c r="H24" s="195"/>
      <c r="I24" s="195"/>
      <c r="J24" s="195"/>
    </row>
    <row r="25" spans="1:10">
      <c r="A25" s="195"/>
      <c r="B25" s="195"/>
      <c r="C25" s="195"/>
      <c r="D25" s="195"/>
      <c r="E25" s="195"/>
      <c r="F25" s="195"/>
      <c r="G25" s="195"/>
      <c r="H25" s="195"/>
      <c r="I25" s="195"/>
      <c r="J25" s="195"/>
    </row>
    <row r="26" spans="1:10">
      <c r="A26" s="195"/>
      <c r="B26" s="195"/>
      <c r="C26" s="195"/>
      <c r="D26" s="195"/>
      <c r="E26" s="195"/>
      <c r="F26" s="195"/>
      <c r="G26" s="195"/>
      <c r="H26" s="195"/>
      <c r="I26" s="195"/>
      <c r="J26" s="195"/>
    </row>
    <row r="27" spans="1:10" ht="15" customHeight="1">
      <c r="A27" s="195"/>
      <c r="B27" s="195"/>
      <c r="C27" s="195"/>
      <c r="D27" s="195"/>
      <c r="E27" s="195"/>
      <c r="F27" s="195"/>
      <c r="G27" s="195"/>
      <c r="H27" s="195"/>
      <c r="I27" s="195"/>
      <c r="J27" s="195"/>
    </row>
    <row r="28" spans="1:10">
      <c r="A28" s="195"/>
      <c r="B28" s="195"/>
      <c r="C28" s="195"/>
      <c r="D28" s="195"/>
      <c r="E28" s="195"/>
      <c r="F28" s="195"/>
      <c r="G28" s="195"/>
      <c r="H28" s="195"/>
      <c r="I28" s="195"/>
      <c r="J28" s="195"/>
    </row>
    <row r="29" spans="1:10">
      <c r="A29" s="195"/>
      <c r="B29" s="195"/>
      <c r="C29" s="195"/>
      <c r="D29" s="195"/>
      <c r="E29" s="195"/>
      <c r="F29" s="195"/>
      <c r="G29" s="195"/>
      <c r="H29" s="195"/>
      <c r="I29" s="195"/>
      <c r="J29" s="195"/>
    </row>
    <row r="30" spans="1:10">
      <c r="A30" s="195"/>
      <c r="B30" s="195"/>
      <c r="C30" s="195"/>
      <c r="D30" s="195"/>
      <c r="E30" s="195"/>
      <c r="F30" s="195"/>
      <c r="G30" s="195"/>
      <c r="H30" s="195"/>
      <c r="I30" s="195"/>
      <c r="J30" s="195"/>
    </row>
    <row r="31" spans="1:10">
      <c r="A31" s="195"/>
      <c r="B31" s="195"/>
      <c r="C31" s="195"/>
      <c r="D31" s="195"/>
      <c r="E31" s="195"/>
      <c r="F31" s="195"/>
      <c r="G31" s="195"/>
      <c r="H31" s="195"/>
      <c r="I31" s="195"/>
      <c r="J31" s="195"/>
    </row>
    <row r="32" spans="1:10">
      <c r="A32" s="195"/>
      <c r="B32" s="195"/>
      <c r="C32" s="195"/>
      <c r="D32" s="195"/>
      <c r="E32" s="195"/>
      <c r="F32" s="195"/>
      <c r="G32" s="195"/>
      <c r="H32" s="195"/>
      <c r="I32" s="195"/>
      <c r="J32" s="195"/>
    </row>
    <row r="33" spans="1:10" ht="51.75" customHeight="1">
      <c r="A33" s="195"/>
      <c r="B33" s="195"/>
      <c r="C33" s="195"/>
      <c r="D33" s="195"/>
      <c r="E33" s="195"/>
      <c r="F33" s="195"/>
      <c r="G33" s="195"/>
      <c r="H33" s="195"/>
      <c r="I33" s="195"/>
      <c r="J33" s="195"/>
    </row>
    <row r="34" spans="1:10" ht="15" customHeight="1">
      <c r="A34" s="195"/>
      <c r="B34" s="195"/>
      <c r="C34" s="195"/>
      <c r="D34" s="195"/>
      <c r="E34" s="195"/>
      <c r="F34" s="195"/>
      <c r="G34" s="195"/>
      <c r="H34" s="195"/>
      <c r="I34" s="195"/>
      <c r="J34" s="195"/>
    </row>
    <row r="35" spans="1:10">
      <c r="A35" s="195"/>
      <c r="B35" s="195"/>
      <c r="C35" s="195"/>
      <c r="D35" s="195"/>
      <c r="E35" s="195"/>
      <c r="F35" s="195"/>
      <c r="G35" s="195"/>
      <c r="H35" s="195"/>
      <c r="I35" s="195"/>
      <c r="J35" s="195"/>
    </row>
    <row r="36" spans="1:10">
      <c r="A36" s="195"/>
      <c r="B36" s="195"/>
      <c r="C36" s="195"/>
      <c r="D36" s="195"/>
      <c r="E36" s="195"/>
      <c r="F36" s="195"/>
      <c r="G36" s="195"/>
      <c r="H36" s="195"/>
      <c r="I36" s="195"/>
      <c r="J36" s="195"/>
    </row>
    <row r="37" spans="1:10">
      <c r="A37" s="195"/>
      <c r="B37" s="195"/>
      <c r="C37" s="195"/>
      <c r="D37" s="195"/>
      <c r="E37" s="195"/>
      <c r="F37" s="195"/>
      <c r="G37" s="195"/>
      <c r="H37" s="195"/>
      <c r="I37" s="195"/>
      <c r="J37" s="195"/>
    </row>
    <row r="38" spans="1:10">
      <c r="A38" s="195"/>
      <c r="B38" s="195"/>
      <c r="C38" s="195"/>
      <c r="D38" s="195"/>
      <c r="E38" s="195"/>
      <c r="F38" s="195"/>
      <c r="G38" s="195"/>
      <c r="H38" s="195"/>
      <c r="I38" s="195"/>
      <c r="J38" s="195"/>
    </row>
    <row r="39" spans="1:10">
      <c r="A39" s="195"/>
      <c r="B39" s="195"/>
      <c r="C39" s="195"/>
      <c r="D39" s="195"/>
      <c r="E39" s="195"/>
      <c r="F39" s="195"/>
      <c r="G39" s="195"/>
      <c r="H39" s="195"/>
      <c r="I39" s="195"/>
      <c r="J39" s="195"/>
    </row>
    <row r="40" spans="1:10">
      <c r="A40" s="195"/>
      <c r="B40" s="195"/>
      <c r="C40" s="195"/>
      <c r="D40" s="195"/>
      <c r="E40" s="195"/>
      <c r="F40" s="195"/>
      <c r="G40" s="195"/>
      <c r="H40" s="195"/>
      <c r="I40" s="195"/>
      <c r="J40" s="195"/>
    </row>
    <row r="41" spans="1:10">
      <c r="A41" s="195"/>
      <c r="B41" s="195"/>
      <c r="C41" s="195"/>
      <c r="D41" s="195"/>
      <c r="E41" s="195"/>
      <c r="F41" s="195"/>
      <c r="G41" s="195"/>
      <c r="H41" s="195"/>
      <c r="I41" s="195"/>
      <c r="J41" s="195"/>
    </row>
    <row r="42" spans="1:10">
      <c r="A42" s="195"/>
      <c r="B42" s="195"/>
      <c r="C42" s="195"/>
      <c r="D42" s="195"/>
      <c r="E42" s="195"/>
      <c r="F42" s="195"/>
      <c r="G42" s="195"/>
      <c r="H42" s="195"/>
      <c r="I42" s="195"/>
      <c r="J42" s="195"/>
    </row>
  </sheetData>
  <mergeCells count="2">
    <mergeCell ref="A3:J21"/>
    <mergeCell ref="A1:J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66592-A027-4A0B-BDE7-FFAFAB3B3434}">
  <dimension ref="A1:K15"/>
  <sheetViews>
    <sheetView workbookViewId="0">
      <selection activeCell="A9" sqref="A9:I15"/>
    </sheetView>
  </sheetViews>
  <sheetFormatPr defaultColWidth="11.42578125" defaultRowHeight="15"/>
  <sheetData>
    <row r="1" spans="1:11">
      <c r="A1" s="60" t="s">
        <v>2</v>
      </c>
      <c r="B1" s="60"/>
      <c r="C1" s="60"/>
      <c r="D1" s="60"/>
      <c r="E1" s="60"/>
      <c r="F1" s="60"/>
      <c r="G1" s="60"/>
      <c r="H1" s="60"/>
      <c r="I1" s="60"/>
    </row>
    <row r="2" spans="1:11">
      <c r="A2" s="60"/>
      <c r="B2" s="60"/>
      <c r="C2" s="60"/>
      <c r="D2" s="60"/>
      <c r="E2" s="60"/>
      <c r="F2" s="60"/>
      <c r="G2" s="60"/>
      <c r="H2" s="60"/>
      <c r="I2" s="60"/>
    </row>
    <row r="3" spans="1:11">
      <c r="A3" s="61" t="s">
        <v>3</v>
      </c>
      <c r="B3" s="62"/>
      <c r="C3" s="62"/>
      <c r="D3" s="62"/>
      <c r="E3" s="62"/>
      <c r="F3" s="62"/>
      <c r="G3" s="62"/>
      <c r="H3" s="62"/>
      <c r="I3" s="62"/>
    </row>
    <row r="4" spans="1:11">
      <c r="A4" s="62"/>
      <c r="B4" s="62"/>
      <c r="C4" s="62"/>
      <c r="D4" s="62"/>
      <c r="E4" s="62"/>
      <c r="F4" s="62"/>
      <c r="G4" s="62"/>
      <c r="H4" s="62"/>
      <c r="I4" s="62"/>
    </row>
    <row r="5" spans="1:11">
      <c r="A5" s="62"/>
      <c r="B5" s="62"/>
      <c r="C5" s="62"/>
      <c r="D5" s="62"/>
      <c r="E5" s="62"/>
      <c r="F5" s="62"/>
      <c r="G5" s="62"/>
      <c r="H5" s="62"/>
      <c r="I5" s="62"/>
    </row>
    <row r="6" spans="1:11">
      <c r="A6" s="62"/>
      <c r="B6" s="62"/>
      <c r="C6" s="62"/>
      <c r="D6" s="62"/>
      <c r="E6" s="62"/>
      <c r="F6" s="62"/>
      <c r="G6" s="62"/>
      <c r="H6" s="62"/>
      <c r="I6" s="62"/>
    </row>
    <row r="7" spans="1:11">
      <c r="A7" s="62"/>
      <c r="B7" s="62"/>
      <c r="C7" s="62"/>
      <c r="D7" s="62"/>
      <c r="E7" s="62"/>
      <c r="F7" s="62"/>
      <c r="G7" s="62"/>
      <c r="H7" s="62"/>
      <c r="I7" s="62"/>
    </row>
    <row r="8" spans="1:11" ht="36.75" customHeight="1">
      <c r="A8" s="63" t="s">
        <v>4</v>
      </c>
      <c r="B8" s="63"/>
      <c r="C8" s="63"/>
      <c r="D8" s="63"/>
      <c r="E8" s="63"/>
      <c r="F8" s="63"/>
      <c r="G8" s="63"/>
      <c r="H8" s="63"/>
      <c r="I8" s="63"/>
    </row>
    <row r="9" spans="1:11" ht="15.75" customHeight="1">
      <c r="A9" s="61" t="s">
        <v>5</v>
      </c>
      <c r="B9" s="61"/>
      <c r="C9" s="61"/>
      <c r="D9" s="61"/>
      <c r="E9" s="61"/>
      <c r="F9" s="61"/>
      <c r="G9" s="61"/>
      <c r="H9" s="61"/>
      <c r="I9" s="61"/>
      <c r="J9" s="12"/>
      <c r="K9" s="12"/>
    </row>
    <row r="10" spans="1:11" ht="18.75" customHeight="1">
      <c r="A10" s="61"/>
      <c r="B10" s="61"/>
      <c r="C10" s="61"/>
      <c r="D10" s="61"/>
      <c r="E10" s="61"/>
      <c r="F10" s="61"/>
      <c r="G10" s="61"/>
      <c r="H10" s="61"/>
      <c r="I10" s="61"/>
      <c r="J10" s="12"/>
      <c r="K10" s="12"/>
    </row>
    <row r="11" spans="1:11" ht="17.25" customHeight="1">
      <c r="A11" s="61"/>
      <c r="B11" s="61"/>
      <c r="C11" s="61"/>
      <c r="D11" s="61"/>
      <c r="E11" s="61"/>
      <c r="F11" s="61"/>
      <c r="G11" s="61"/>
      <c r="H11" s="61"/>
      <c r="I11" s="61"/>
      <c r="J11" s="12"/>
      <c r="K11" s="12"/>
    </row>
    <row r="12" spans="1:11" ht="26.25" customHeight="1">
      <c r="A12" s="61"/>
      <c r="B12" s="61"/>
      <c r="C12" s="61"/>
      <c r="D12" s="61"/>
      <c r="E12" s="61"/>
      <c r="F12" s="61"/>
      <c r="G12" s="61"/>
      <c r="H12" s="61"/>
      <c r="I12" s="61"/>
      <c r="J12" s="12"/>
      <c r="K12" s="12"/>
    </row>
    <row r="13" spans="1:11" ht="48.75" customHeight="1">
      <c r="A13" s="61"/>
      <c r="B13" s="61"/>
      <c r="C13" s="61"/>
      <c r="D13" s="61"/>
      <c r="E13" s="61"/>
      <c r="F13" s="61"/>
      <c r="G13" s="61"/>
      <c r="H13" s="61"/>
      <c r="I13" s="61"/>
      <c r="J13" s="12"/>
      <c r="K13" s="12"/>
    </row>
    <row r="14" spans="1:11">
      <c r="A14" s="61"/>
      <c r="B14" s="61"/>
      <c r="C14" s="61"/>
      <c r="D14" s="61"/>
      <c r="E14" s="61"/>
      <c r="F14" s="61"/>
      <c r="G14" s="61"/>
      <c r="H14" s="61"/>
      <c r="I14" s="61"/>
      <c r="J14" s="12"/>
      <c r="K14" s="12"/>
    </row>
    <row r="15" spans="1:11">
      <c r="A15" s="61"/>
      <c r="B15" s="61"/>
      <c r="C15" s="61"/>
      <c r="D15" s="61"/>
      <c r="E15" s="61"/>
      <c r="F15" s="61"/>
      <c r="G15" s="61"/>
      <c r="H15" s="61"/>
      <c r="I15" s="61"/>
      <c r="J15" s="12"/>
      <c r="K15" s="12"/>
    </row>
  </sheetData>
  <mergeCells count="4">
    <mergeCell ref="A1:I2"/>
    <mergeCell ref="A3:I7"/>
    <mergeCell ref="A8:I8"/>
    <mergeCell ref="A9:I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DA315-28F5-4787-8ECC-EAA06C9C7D21}">
  <dimension ref="A1:O35"/>
  <sheetViews>
    <sheetView topLeftCell="D8" workbookViewId="0">
      <selection activeCell="T15" sqref="T15"/>
    </sheetView>
  </sheetViews>
  <sheetFormatPr defaultColWidth="11.42578125" defaultRowHeight="15"/>
  <cols>
    <col min="15" max="15" width="12.5703125" customWidth="1"/>
  </cols>
  <sheetData>
    <row r="1" spans="1:15">
      <c r="A1" s="64" t="s">
        <v>6</v>
      </c>
      <c r="B1" s="65"/>
      <c r="C1" s="65"/>
      <c r="D1" s="65"/>
      <c r="E1" s="65"/>
      <c r="F1" s="65"/>
      <c r="G1" s="65"/>
      <c r="H1" s="65"/>
      <c r="I1" s="65"/>
      <c r="J1" s="65"/>
      <c r="K1" s="65"/>
      <c r="L1" s="65"/>
      <c r="M1" s="65"/>
      <c r="N1" s="65"/>
      <c r="O1" s="66"/>
    </row>
    <row r="2" spans="1:15">
      <c r="A2" s="67" t="s">
        <v>7</v>
      </c>
      <c r="B2" s="68"/>
      <c r="C2" s="68"/>
      <c r="D2" s="68"/>
      <c r="E2" s="68"/>
      <c r="F2" s="68"/>
      <c r="G2" s="68"/>
      <c r="H2" s="68"/>
      <c r="I2" s="68"/>
      <c r="J2" s="68"/>
      <c r="K2" s="68"/>
      <c r="L2" s="68"/>
      <c r="M2" s="68"/>
      <c r="N2" s="68"/>
      <c r="O2" s="69"/>
    </row>
    <row r="3" spans="1:15">
      <c r="A3" s="70"/>
      <c r="B3" s="70"/>
      <c r="C3" s="70"/>
      <c r="D3" s="70"/>
      <c r="E3" s="70"/>
      <c r="F3" s="70"/>
      <c r="G3" s="70"/>
      <c r="H3" s="70"/>
      <c r="I3" s="70"/>
      <c r="J3" s="70"/>
      <c r="K3" s="70"/>
      <c r="L3" s="70"/>
      <c r="M3" s="70"/>
      <c r="N3" s="70"/>
      <c r="O3" s="70"/>
    </row>
    <row r="4" spans="1:15">
      <c r="A4" s="71"/>
      <c r="B4" s="71"/>
      <c r="C4" s="71"/>
      <c r="D4" s="71"/>
      <c r="E4" s="71"/>
      <c r="F4" s="71"/>
      <c r="G4" s="71"/>
      <c r="H4" s="71"/>
      <c r="I4" s="71"/>
      <c r="J4" s="71"/>
      <c r="K4" s="71"/>
      <c r="L4" s="71"/>
      <c r="M4" s="71"/>
      <c r="N4" s="71"/>
      <c r="O4" s="71"/>
    </row>
    <row r="5" spans="1:15">
      <c r="A5" s="71"/>
      <c r="B5" s="71"/>
      <c r="C5" s="71"/>
      <c r="D5" s="71"/>
      <c r="E5" s="71"/>
      <c r="F5" s="71"/>
      <c r="G5" s="71"/>
      <c r="H5" s="71"/>
      <c r="I5" s="71"/>
      <c r="J5" s="71"/>
      <c r="K5" s="71"/>
      <c r="L5" s="71"/>
      <c r="M5" s="71"/>
      <c r="N5" s="71"/>
      <c r="O5" s="71"/>
    </row>
    <row r="6" spans="1:15">
      <c r="A6" s="71"/>
      <c r="B6" s="71"/>
      <c r="C6" s="71"/>
      <c r="D6" s="71"/>
      <c r="E6" s="71"/>
      <c r="F6" s="71"/>
      <c r="G6" s="71"/>
      <c r="H6" s="71"/>
      <c r="I6" s="71"/>
      <c r="J6" s="71"/>
      <c r="K6" s="71"/>
      <c r="L6" s="71"/>
      <c r="M6" s="71"/>
      <c r="N6" s="71"/>
      <c r="O6" s="71"/>
    </row>
    <row r="7" spans="1:15">
      <c r="A7" s="71"/>
      <c r="B7" s="71"/>
      <c r="C7" s="71"/>
      <c r="D7" s="71"/>
      <c r="E7" s="71"/>
      <c r="F7" s="71"/>
      <c r="G7" s="71"/>
      <c r="H7" s="71"/>
      <c r="I7" s="71"/>
      <c r="J7" s="71"/>
      <c r="K7" s="71"/>
      <c r="L7" s="71"/>
      <c r="M7" s="71"/>
      <c r="N7" s="71"/>
      <c r="O7" s="71"/>
    </row>
    <row r="8" spans="1:15">
      <c r="A8" s="71"/>
      <c r="B8" s="71"/>
      <c r="C8" s="71"/>
      <c r="D8" s="71"/>
      <c r="E8" s="71"/>
      <c r="F8" s="71"/>
      <c r="G8" s="71"/>
      <c r="H8" s="71"/>
      <c r="I8" s="71"/>
      <c r="J8" s="71"/>
      <c r="K8" s="71"/>
      <c r="L8" s="71"/>
      <c r="M8" s="71"/>
      <c r="N8" s="71"/>
      <c r="O8" s="71"/>
    </row>
    <row r="9" spans="1:15">
      <c r="A9" s="71"/>
      <c r="B9" s="71"/>
      <c r="C9" s="71"/>
      <c r="D9" s="71"/>
      <c r="E9" s="71"/>
      <c r="F9" s="71"/>
      <c r="G9" s="71"/>
      <c r="H9" s="71"/>
      <c r="I9" s="71"/>
      <c r="J9" s="71"/>
      <c r="K9" s="71"/>
      <c r="L9" s="71"/>
      <c r="M9" s="71"/>
      <c r="N9" s="71"/>
      <c r="O9" s="71"/>
    </row>
    <row r="10" spans="1:15" ht="33.75" customHeight="1">
      <c r="A10" s="71"/>
      <c r="B10" s="71"/>
      <c r="C10" s="71"/>
      <c r="D10" s="71"/>
      <c r="E10" s="71"/>
      <c r="F10" s="71"/>
      <c r="G10" s="71"/>
      <c r="H10" s="71"/>
      <c r="I10" s="71"/>
      <c r="J10" s="71"/>
      <c r="K10" s="71"/>
      <c r="L10" s="71"/>
      <c r="M10" s="71"/>
      <c r="N10" s="71"/>
      <c r="O10" s="71"/>
    </row>
    <row r="11" spans="1:15" ht="71.25" customHeight="1">
      <c r="A11" s="71"/>
      <c r="B11" s="71"/>
      <c r="C11" s="71"/>
      <c r="D11" s="71"/>
      <c r="E11" s="71"/>
      <c r="F11" s="71"/>
      <c r="G11" s="71"/>
      <c r="H11" s="71"/>
      <c r="I11" s="71"/>
      <c r="J11" s="71"/>
      <c r="K11" s="71"/>
      <c r="L11" s="71"/>
      <c r="M11" s="71"/>
      <c r="N11" s="71"/>
      <c r="O11" s="71"/>
    </row>
    <row r="12" spans="1:15">
      <c r="A12" s="71"/>
      <c r="B12" s="71"/>
      <c r="C12" s="71"/>
      <c r="D12" s="71"/>
      <c r="E12" s="71"/>
      <c r="F12" s="71"/>
      <c r="G12" s="71"/>
      <c r="H12" s="71"/>
      <c r="I12" s="71"/>
      <c r="J12" s="71"/>
      <c r="K12" s="71"/>
      <c r="L12" s="71"/>
      <c r="M12" s="71"/>
      <c r="N12" s="71"/>
      <c r="O12" s="71"/>
    </row>
    <row r="13" spans="1:15">
      <c r="A13" s="71"/>
      <c r="B13" s="71"/>
      <c r="C13" s="71"/>
      <c r="D13" s="71"/>
      <c r="E13" s="71"/>
      <c r="F13" s="71"/>
      <c r="G13" s="71"/>
      <c r="H13" s="71"/>
      <c r="I13" s="71"/>
      <c r="J13" s="71"/>
      <c r="K13" s="71"/>
      <c r="L13" s="71"/>
      <c r="M13" s="71"/>
      <c r="N13" s="71"/>
      <c r="O13" s="71"/>
    </row>
    <row r="14" spans="1:15">
      <c r="A14" s="71"/>
      <c r="B14" s="71"/>
      <c r="C14" s="71"/>
      <c r="D14" s="71"/>
      <c r="E14" s="71"/>
      <c r="F14" s="71"/>
      <c r="G14" s="71"/>
      <c r="H14" s="71"/>
      <c r="I14" s="71"/>
      <c r="J14" s="71"/>
      <c r="K14" s="71"/>
      <c r="L14" s="71"/>
      <c r="M14" s="71"/>
      <c r="N14" s="71"/>
      <c r="O14" s="71"/>
    </row>
    <row r="15" spans="1:15">
      <c r="A15" s="71"/>
      <c r="B15" s="71"/>
      <c r="C15" s="71"/>
      <c r="D15" s="71"/>
      <c r="E15" s="71"/>
      <c r="F15" s="71"/>
      <c r="G15" s="71"/>
      <c r="H15" s="71"/>
      <c r="I15" s="71"/>
      <c r="J15" s="71"/>
      <c r="K15" s="71"/>
      <c r="L15" s="71"/>
      <c r="M15" s="71"/>
      <c r="N15" s="71"/>
      <c r="O15" s="71"/>
    </row>
    <row r="16" spans="1:15">
      <c r="A16" s="71"/>
      <c r="B16" s="71"/>
      <c r="C16" s="71"/>
      <c r="D16" s="71"/>
      <c r="E16" s="71"/>
      <c r="F16" s="71"/>
      <c r="G16" s="71"/>
      <c r="H16" s="71"/>
      <c r="I16" s="71"/>
      <c r="J16" s="71"/>
      <c r="K16" s="71"/>
      <c r="L16" s="71"/>
      <c r="M16" s="71"/>
      <c r="N16" s="71"/>
      <c r="O16" s="71"/>
    </row>
    <row r="17" spans="1:15">
      <c r="A17" s="71"/>
      <c r="B17" s="71"/>
      <c r="C17" s="71"/>
      <c r="D17" s="71"/>
      <c r="E17" s="71"/>
      <c r="F17" s="71"/>
      <c r="G17" s="71"/>
      <c r="H17" s="71"/>
      <c r="I17" s="71"/>
      <c r="J17" s="71"/>
      <c r="K17" s="71"/>
      <c r="L17" s="71"/>
      <c r="M17" s="71"/>
      <c r="N17" s="71"/>
      <c r="O17" s="71"/>
    </row>
    <row r="18" spans="1:15">
      <c r="A18" s="71"/>
      <c r="B18" s="71"/>
      <c r="C18" s="71"/>
      <c r="D18" s="71"/>
      <c r="E18" s="71"/>
      <c r="F18" s="71"/>
      <c r="G18" s="71"/>
      <c r="H18" s="71"/>
      <c r="I18" s="71"/>
      <c r="J18" s="71"/>
      <c r="K18" s="71"/>
      <c r="L18" s="71"/>
      <c r="M18" s="71"/>
      <c r="N18" s="71"/>
      <c r="O18" s="71"/>
    </row>
    <row r="19" spans="1:15">
      <c r="A19" s="71"/>
      <c r="B19" s="71"/>
      <c r="C19" s="71"/>
      <c r="D19" s="71"/>
      <c r="E19" s="71"/>
      <c r="F19" s="71"/>
      <c r="G19" s="71"/>
      <c r="H19" s="71"/>
      <c r="I19" s="71"/>
      <c r="J19" s="71"/>
      <c r="K19" s="71"/>
      <c r="L19" s="71"/>
      <c r="M19" s="71"/>
      <c r="N19" s="71"/>
      <c r="O19" s="71"/>
    </row>
    <row r="20" spans="1:15">
      <c r="A20" s="71"/>
      <c r="B20" s="71"/>
      <c r="C20" s="71"/>
      <c r="D20" s="71"/>
      <c r="E20" s="71"/>
      <c r="F20" s="71"/>
      <c r="G20" s="71"/>
      <c r="H20" s="71"/>
      <c r="I20" s="71"/>
      <c r="J20" s="71"/>
      <c r="K20" s="71"/>
      <c r="L20" s="71"/>
      <c r="M20" s="71"/>
      <c r="N20" s="71"/>
      <c r="O20" s="71"/>
    </row>
    <row r="21" spans="1:15">
      <c r="A21" s="71"/>
      <c r="B21" s="71"/>
      <c r="C21" s="71"/>
      <c r="D21" s="71"/>
      <c r="E21" s="71"/>
      <c r="F21" s="71"/>
      <c r="G21" s="71"/>
      <c r="H21" s="71"/>
      <c r="I21" s="71"/>
      <c r="J21" s="71"/>
      <c r="K21" s="71"/>
      <c r="L21" s="71"/>
      <c r="M21" s="71"/>
      <c r="N21" s="71"/>
      <c r="O21" s="71"/>
    </row>
    <row r="22" spans="1:15">
      <c r="A22" s="71"/>
      <c r="B22" s="71"/>
      <c r="C22" s="71"/>
      <c r="D22" s="71"/>
      <c r="E22" s="71"/>
      <c r="F22" s="71"/>
      <c r="G22" s="71"/>
      <c r="H22" s="71"/>
      <c r="I22" s="71"/>
      <c r="J22" s="71"/>
      <c r="K22" s="71"/>
      <c r="L22" s="71"/>
      <c r="M22" s="71"/>
      <c r="N22" s="71"/>
      <c r="O22" s="71"/>
    </row>
    <row r="23" spans="1:15">
      <c r="A23" s="71"/>
      <c r="B23" s="71"/>
      <c r="C23" s="71"/>
      <c r="D23" s="71"/>
      <c r="E23" s="71"/>
      <c r="F23" s="71"/>
      <c r="G23" s="71"/>
      <c r="H23" s="71"/>
      <c r="I23" s="71"/>
      <c r="J23" s="71"/>
      <c r="K23" s="71"/>
      <c r="L23" s="71"/>
      <c r="M23" s="71"/>
      <c r="N23" s="71"/>
      <c r="O23" s="71"/>
    </row>
    <row r="24" spans="1:15">
      <c r="A24" s="71"/>
      <c r="B24" s="71"/>
      <c r="C24" s="71"/>
      <c r="D24" s="71"/>
      <c r="E24" s="71"/>
      <c r="F24" s="71"/>
      <c r="G24" s="71"/>
      <c r="H24" s="71"/>
      <c r="I24" s="71"/>
      <c r="J24" s="71"/>
      <c r="K24" s="71"/>
      <c r="L24" s="71"/>
      <c r="M24" s="71"/>
      <c r="N24" s="71"/>
      <c r="O24" s="71"/>
    </row>
    <row r="25" spans="1:15">
      <c r="A25" s="71"/>
      <c r="B25" s="71"/>
      <c r="C25" s="71"/>
      <c r="D25" s="71"/>
      <c r="E25" s="71"/>
      <c r="F25" s="71"/>
      <c r="G25" s="71"/>
      <c r="H25" s="71"/>
      <c r="I25" s="71"/>
      <c r="J25" s="71"/>
      <c r="K25" s="71"/>
      <c r="L25" s="71"/>
      <c r="M25" s="71"/>
      <c r="N25" s="71"/>
      <c r="O25" s="71"/>
    </row>
    <row r="26" spans="1:15">
      <c r="A26" s="71"/>
      <c r="B26" s="71"/>
      <c r="C26" s="71"/>
      <c r="D26" s="71"/>
      <c r="E26" s="71"/>
      <c r="F26" s="71"/>
      <c r="G26" s="71"/>
      <c r="H26" s="71"/>
      <c r="I26" s="71"/>
      <c r="J26" s="71"/>
      <c r="K26" s="71"/>
      <c r="L26" s="71"/>
      <c r="M26" s="71"/>
      <c r="N26" s="71"/>
      <c r="O26" s="71"/>
    </row>
    <row r="27" spans="1:15">
      <c r="A27" s="71"/>
      <c r="B27" s="71"/>
      <c r="C27" s="71"/>
      <c r="D27" s="71"/>
      <c r="E27" s="71"/>
      <c r="F27" s="71"/>
      <c r="G27" s="71"/>
      <c r="H27" s="71"/>
      <c r="I27" s="71"/>
      <c r="J27" s="71"/>
      <c r="K27" s="71"/>
      <c r="L27" s="71"/>
      <c r="M27" s="71"/>
      <c r="N27" s="71"/>
      <c r="O27" s="71"/>
    </row>
    <row r="28" spans="1:15">
      <c r="A28" s="71"/>
      <c r="B28" s="71"/>
      <c r="C28" s="71"/>
      <c r="D28" s="71"/>
      <c r="E28" s="71"/>
      <c r="F28" s="71"/>
      <c r="G28" s="71"/>
      <c r="H28" s="71"/>
      <c r="I28" s="71"/>
      <c r="J28" s="71"/>
      <c r="K28" s="71"/>
      <c r="L28" s="71"/>
      <c r="M28" s="71"/>
      <c r="N28" s="71"/>
      <c r="O28" s="71"/>
    </row>
    <row r="29" spans="1:15">
      <c r="A29" s="71"/>
      <c r="B29" s="71"/>
      <c r="C29" s="71"/>
      <c r="D29" s="71"/>
      <c r="E29" s="71"/>
      <c r="F29" s="71"/>
      <c r="G29" s="71"/>
      <c r="H29" s="71"/>
      <c r="I29" s="71"/>
      <c r="J29" s="71"/>
      <c r="K29" s="71"/>
      <c r="L29" s="71"/>
      <c r="M29" s="71"/>
      <c r="N29" s="71"/>
      <c r="O29" s="71"/>
    </row>
    <row r="30" spans="1:15">
      <c r="A30" s="71"/>
      <c r="B30" s="71"/>
      <c r="C30" s="71"/>
      <c r="D30" s="71"/>
      <c r="E30" s="71"/>
      <c r="F30" s="71"/>
      <c r="G30" s="71"/>
      <c r="H30" s="71"/>
      <c r="I30" s="71"/>
      <c r="J30" s="71"/>
      <c r="K30" s="71"/>
      <c r="L30" s="71"/>
      <c r="M30" s="71"/>
      <c r="N30" s="71"/>
      <c r="O30" s="71"/>
    </row>
    <row r="31" spans="1:15">
      <c r="A31" s="71"/>
      <c r="B31" s="71"/>
      <c r="C31" s="71"/>
      <c r="D31" s="71"/>
      <c r="E31" s="71"/>
      <c r="F31" s="71"/>
      <c r="G31" s="71"/>
      <c r="H31" s="71"/>
      <c r="I31" s="71"/>
      <c r="J31" s="71"/>
      <c r="K31" s="71"/>
      <c r="L31" s="71"/>
      <c r="M31" s="71"/>
      <c r="N31" s="71"/>
      <c r="O31" s="71"/>
    </row>
    <row r="32" spans="1:15">
      <c r="A32" s="71"/>
      <c r="B32" s="71"/>
      <c r="C32" s="71"/>
      <c r="D32" s="71"/>
      <c r="E32" s="71"/>
      <c r="F32" s="71"/>
      <c r="G32" s="71"/>
      <c r="H32" s="71"/>
      <c r="I32" s="71"/>
      <c r="J32" s="71"/>
      <c r="K32" s="71"/>
      <c r="L32" s="71"/>
      <c r="M32" s="71"/>
      <c r="N32" s="71"/>
      <c r="O32" s="71"/>
    </row>
    <row r="33" spans="1:15">
      <c r="A33" s="71"/>
      <c r="B33" s="71"/>
      <c r="C33" s="71"/>
      <c r="D33" s="71"/>
      <c r="E33" s="71"/>
      <c r="F33" s="71"/>
      <c r="G33" s="71"/>
      <c r="H33" s="71"/>
      <c r="I33" s="71"/>
      <c r="J33" s="71"/>
      <c r="K33" s="71"/>
      <c r="L33" s="71"/>
      <c r="M33" s="71"/>
      <c r="N33" s="71"/>
      <c r="O33" s="71"/>
    </row>
    <row r="34" spans="1:15">
      <c r="A34" s="71"/>
      <c r="B34" s="71"/>
      <c r="C34" s="71"/>
      <c r="D34" s="71"/>
      <c r="E34" s="71"/>
      <c r="F34" s="71"/>
      <c r="G34" s="71"/>
      <c r="H34" s="71"/>
      <c r="I34" s="71"/>
      <c r="J34" s="71"/>
      <c r="K34" s="71"/>
      <c r="L34" s="71"/>
      <c r="M34" s="71"/>
      <c r="N34" s="71"/>
      <c r="O34" s="71"/>
    </row>
    <row r="35" spans="1:15">
      <c r="A35" s="71"/>
      <c r="B35" s="71"/>
      <c r="C35" s="71"/>
      <c r="D35" s="71"/>
      <c r="E35" s="71"/>
      <c r="F35" s="71"/>
      <c r="G35" s="71"/>
      <c r="H35" s="71"/>
      <c r="I35" s="71"/>
      <c r="J35" s="71"/>
      <c r="K35" s="71"/>
      <c r="L35" s="71"/>
      <c r="M35" s="71"/>
      <c r="N35" s="71"/>
      <c r="O35" s="71"/>
    </row>
  </sheetData>
  <mergeCells count="3">
    <mergeCell ref="A1:O1"/>
    <mergeCell ref="A2:O2"/>
    <mergeCell ref="A3:O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14F56-CE0E-4433-9FC1-3AC35E79AA83}">
  <dimension ref="A1:O63"/>
  <sheetViews>
    <sheetView topLeftCell="A48" zoomScale="82" zoomScaleNormal="82" workbookViewId="0">
      <selection activeCell="L35" sqref="L35"/>
    </sheetView>
  </sheetViews>
  <sheetFormatPr defaultColWidth="11.42578125" defaultRowHeight="15"/>
  <cols>
    <col min="1" max="1" width="11.5703125" customWidth="1"/>
    <col min="2" max="2" width="15" customWidth="1"/>
    <col min="3" max="3" width="11.42578125" customWidth="1"/>
    <col min="4" max="4" width="10" customWidth="1"/>
    <col min="5" max="5" width="12.28515625" customWidth="1"/>
    <col min="6" max="6" width="18.85546875" customWidth="1"/>
    <col min="7" max="7" width="8" customWidth="1"/>
    <col min="8" max="8" width="15.42578125" customWidth="1"/>
    <col min="9" max="9" width="9.42578125" customWidth="1"/>
    <col min="10" max="10" width="5.140625" customWidth="1"/>
    <col min="11" max="11" width="7.5703125" customWidth="1"/>
    <col min="12" max="12" width="8.5703125" customWidth="1"/>
    <col min="13" max="13" width="12.7109375" customWidth="1"/>
    <col min="15" max="15" width="13.7109375" customWidth="1"/>
  </cols>
  <sheetData>
    <row r="1" spans="1:15">
      <c r="A1" s="76" t="s">
        <v>8</v>
      </c>
      <c r="B1" s="76"/>
      <c r="C1" s="76"/>
      <c r="D1" s="76"/>
      <c r="E1" s="76"/>
      <c r="F1" s="76"/>
      <c r="G1" s="76"/>
      <c r="H1" s="76"/>
      <c r="I1" s="76"/>
      <c r="J1" s="76"/>
      <c r="K1" s="76"/>
      <c r="L1" s="76"/>
      <c r="M1" s="76"/>
      <c r="N1" s="76"/>
      <c r="O1" s="76"/>
    </row>
    <row r="2" spans="1:15">
      <c r="A2" s="76"/>
      <c r="B2" s="76"/>
      <c r="C2" s="76"/>
      <c r="D2" s="76"/>
      <c r="E2" s="76"/>
      <c r="F2" s="76"/>
      <c r="G2" s="76"/>
      <c r="H2" s="76"/>
      <c r="I2" s="76"/>
      <c r="J2" s="76"/>
      <c r="K2" s="76"/>
      <c r="L2" s="76"/>
      <c r="M2" s="76"/>
      <c r="N2" s="76"/>
      <c r="O2" s="76"/>
    </row>
    <row r="3" spans="1:15">
      <c r="A3" s="44"/>
      <c r="B3" s="44"/>
      <c r="C3" s="44"/>
      <c r="D3" s="44"/>
      <c r="E3" s="44"/>
      <c r="F3" s="44"/>
      <c r="G3" s="44"/>
      <c r="H3" s="44"/>
      <c r="I3" s="44"/>
      <c r="J3" s="44"/>
      <c r="K3" s="44"/>
      <c r="L3" s="44"/>
      <c r="M3" s="44"/>
      <c r="N3" s="44"/>
      <c r="O3" s="44"/>
    </row>
    <row r="4" spans="1:15" ht="27" customHeight="1">
      <c r="A4" s="73" t="s">
        <v>9</v>
      </c>
      <c r="B4" s="74"/>
      <c r="C4" s="74"/>
      <c r="D4" s="74"/>
      <c r="E4" s="74"/>
      <c r="F4" s="74"/>
      <c r="G4" s="74"/>
      <c r="H4" s="74"/>
      <c r="I4" s="74"/>
      <c r="J4" s="74"/>
      <c r="K4" s="74"/>
      <c r="L4" s="74"/>
      <c r="M4" s="74"/>
      <c r="N4" s="74"/>
      <c r="O4" s="75"/>
    </row>
    <row r="5" spans="1:15">
      <c r="A5" s="77" t="s">
        <v>10</v>
      </c>
      <c r="B5" s="77"/>
      <c r="C5" s="78" t="s">
        <v>11</v>
      </c>
      <c r="D5" s="79"/>
      <c r="E5" s="79"/>
      <c r="F5" s="79"/>
      <c r="G5" s="79"/>
      <c r="H5" s="79"/>
      <c r="I5" s="79"/>
      <c r="J5" s="79"/>
      <c r="K5" s="79"/>
      <c r="L5" s="79"/>
      <c r="M5" s="79"/>
      <c r="N5" s="79"/>
      <c r="O5" s="80"/>
    </row>
    <row r="6" spans="1:15">
      <c r="A6" s="81" t="s">
        <v>12</v>
      </c>
      <c r="B6" s="82"/>
      <c r="C6" s="87" t="s">
        <v>13</v>
      </c>
      <c r="D6" s="87"/>
      <c r="E6" s="87"/>
      <c r="F6" s="72" t="s">
        <v>14</v>
      </c>
      <c r="G6" s="72"/>
      <c r="H6" s="72"/>
      <c r="I6" s="72"/>
      <c r="J6" s="72"/>
      <c r="K6" s="72"/>
      <c r="L6" s="72"/>
      <c r="M6" s="72"/>
      <c r="N6" s="72"/>
      <c r="O6" s="72"/>
    </row>
    <row r="7" spans="1:15">
      <c r="A7" s="83"/>
      <c r="B7" s="84"/>
      <c r="C7" s="87" t="s">
        <v>15</v>
      </c>
      <c r="D7" s="87"/>
      <c r="E7" s="87"/>
      <c r="F7" s="72" t="s">
        <v>16</v>
      </c>
      <c r="G7" s="72"/>
      <c r="H7" s="72"/>
      <c r="I7" s="72"/>
      <c r="J7" s="72"/>
      <c r="K7" s="72"/>
      <c r="L7" s="72"/>
      <c r="M7" s="72"/>
      <c r="N7" s="72"/>
      <c r="O7" s="72"/>
    </row>
    <row r="8" spans="1:15">
      <c r="A8" s="85"/>
      <c r="B8" s="86"/>
      <c r="C8" s="87" t="s">
        <v>17</v>
      </c>
      <c r="D8" s="87"/>
      <c r="E8" s="87"/>
      <c r="F8" s="72" t="s">
        <v>18</v>
      </c>
      <c r="G8" s="72"/>
      <c r="H8" s="72"/>
      <c r="I8" s="72"/>
      <c r="J8" s="72"/>
      <c r="K8" s="72"/>
      <c r="L8" s="72"/>
      <c r="M8" s="72"/>
      <c r="N8" s="72"/>
      <c r="O8" s="72"/>
    </row>
    <row r="9" spans="1:15" ht="14.25" customHeight="1">
      <c r="A9" s="77" t="s">
        <v>19</v>
      </c>
      <c r="B9" s="77"/>
      <c r="C9" s="78" t="s">
        <v>20</v>
      </c>
      <c r="D9" s="79"/>
      <c r="E9" s="79"/>
      <c r="F9" s="79"/>
      <c r="G9" s="79"/>
      <c r="H9" s="79"/>
      <c r="I9" s="79"/>
      <c r="J9" s="79"/>
      <c r="K9" s="79"/>
      <c r="L9" s="79"/>
      <c r="M9" s="79"/>
      <c r="N9" s="79"/>
      <c r="O9" s="80"/>
    </row>
    <row r="10" spans="1:15" ht="15.75" customHeight="1">
      <c r="A10" s="77" t="s">
        <v>21</v>
      </c>
      <c r="B10" s="77"/>
      <c r="C10" s="78" t="s">
        <v>22</v>
      </c>
      <c r="D10" s="79"/>
      <c r="E10" s="79"/>
      <c r="F10" s="79"/>
      <c r="G10" s="79"/>
      <c r="H10" s="79"/>
      <c r="I10" s="79"/>
      <c r="J10" s="79"/>
      <c r="K10" s="79"/>
      <c r="L10" s="79"/>
      <c r="M10" s="79"/>
      <c r="N10" s="79"/>
      <c r="O10" s="80"/>
    </row>
    <row r="11" spans="1:15" ht="21" customHeight="1">
      <c r="A11" s="44"/>
      <c r="B11" s="44"/>
      <c r="C11" s="44"/>
      <c r="D11" s="44"/>
      <c r="E11" s="44"/>
      <c r="F11" s="44"/>
      <c r="G11" s="44"/>
      <c r="H11" s="44"/>
      <c r="I11" s="44"/>
      <c r="J11" s="44"/>
      <c r="K11" s="44"/>
      <c r="L11" s="44"/>
      <c r="M11" s="44"/>
      <c r="N11" s="44"/>
      <c r="O11" s="44"/>
    </row>
    <row r="12" spans="1:15" ht="22.5" customHeight="1">
      <c r="A12" s="73" t="s">
        <v>23</v>
      </c>
      <c r="B12" s="74"/>
      <c r="C12" s="74"/>
      <c r="D12" s="74"/>
      <c r="E12" s="74"/>
      <c r="F12" s="74"/>
      <c r="G12" s="74"/>
      <c r="H12" s="74"/>
      <c r="I12" s="74"/>
      <c r="J12" s="74"/>
      <c r="K12" s="74"/>
      <c r="L12" s="74"/>
      <c r="M12" s="74"/>
      <c r="N12" s="74"/>
      <c r="O12" s="75"/>
    </row>
    <row r="13" spans="1:15" ht="15" customHeight="1">
      <c r="A13" s="106" t="s">
        <v>24</v>
      </c>
      <c r="B13" s="107"/>
      <c r="C13" s="107"/>
      <c r="D13" s="107"/>
      <c r="E13" s="107"/>
      <c r="F13" s="107"/>
      <c r="G13" s="107"/>
      <c r="H13" s="107"/>
      <c r="I13" s="107"/>
      <c r="J13" s="107"/>
      <c r="K13" s="107"/>
      <c r="L13" s="107"/>
      <c r="M13" s="107"/>
      <c r="N13" s="107"/>
      <c r="O13" s="108"/>
    </row>
    <row r="14" spans="1:15">
      <c r="A14" s="109"/>
      <c r="B14" s="110"/>
      <c r="C14" s="110"/>
      <c r="D14" s="110"/>
      <c r="E14" s="110"/>
      <c r="F14" s="110"/>
      <c r="G14" s="110"/>
      <c r="H14" s="110"/>
      <c r="I14" s="110"/>
      <c r="J14" s="110"/>
      <c r="K14" s="110"/>
      <c r="L14" s="110"/>
      <c r="M14" s="110"/>
      <c r="N14" s="110"/>
      <c r="O14" s="111"/>
    </row>
    <row r="15" spans="1:15">
      <c r="A15" s="109"/>
      <c r="B15" s="110"/>
      <c r="C15" s="110"/>
      <c r="D15" s="110"/>
      <c r="E15" s="110"/>
      <c r="F15" s="110"/>
      <c r="G15" s="110"/>
      <c r="H15" s="110"/>
      <c r="I15" s="110"/>
      <c r="J15" s="110"/>
      <c r="K15" s="110"/>
      <c r="L15" s="110"/>
      <c r="M15" s="110"/>
      <c r="N15" s="110"/>
      <c r="O15" s="111"/>
    </row>
    <row r="16" spans="1:15">
      <c r="A16" s="109"/>
      <c r="B16" s="110"/>
      <c r="C16" s="110"/>
      <c r="D16" s="110"/>
      <c r="E16" s="110"/>
      <c r="F16" s="110"/>
      <c r="G16" s="110"/>
      <c r="H16" s="110"/>
      <c r="I16" s="110"/>
      <c r="J16" s="110"/>
      <c r="K16" s="110"/>
      <c r="L16" s="110"/>
      <c r="M16" s="110"/>
      <c r="N16" s="110"/>
      <c r="O16" s="111"/>
    </row>
    <row r="17" spans="1:15">
      <c r="A17" s="112"/>
      <c r="B17" s="113"/>
      <c r="C17" s="113"/>
      <c r="D17" s="113"/>
      <c r="E17" s="113"/>
      <c r="F17" s="113"/>
      <c r="G17" s="113"/>
      <c r="H17" s="113"/>
      <c r="I17" s="113"/>
      <c r="J17" s="113"/>
      <c r="K17" s="113"/>
      <c r="L17" s="113"/>
      <c r="M17" s="113"/>
      <c r="N17" s="113"/>
      <c r="O17" s="114"/>
    </row>
    <row r="18" spans="1:15">
      <c r="A18" s="55"/>
      <c r="B18" s="55"/>
      <c r="C18" s="55"/>
      <c r="D18" s="55"/>
      <c r="E18" s="55"/>
      <c r="F18" s="55"/>
      <c r="G18" s="55"/>
      <c r="H18" s="55"/>
      <c r="I18" s="55"/>
      <c r="J18" s="55"/>
      <c r="K18" s="55"/>
      <c r="L18" s="55"/>
      <c r="M18" s="55"/>
      <c r="N18" s="55"/>
      <c r="O18" s="55"/>
    </row>
    <row r="19" spans="1:15">
      <c r="A19" s="44"/>
      <c r="B19" s="44"/>
      <c r="C19" s="44"/>
      <c r="D19" s="44"/>
      <c r="E19" s="44"/>
      <c r="F19" s="44"/>
      <c r="G19" s="44"/>
      <c r="H19" s="44"/>
      <c r="I19" s="44"/>
      <c r="J19" s="44"/>
      <c r="K19" s="44"/>
      <c r="L19" s="44"/>
      <c r="M19" s="44"/>
      <c r="N19" s="44"/>
      <c r="O19" s="44"/>
    </row>
    <row r="20" spans="1:15" ht="25.5" customHeight="1">
      <c r="A20" s="73" t="s">
        <v>25</v>
      </c>
      <c r="B20" s="74"/>
      <c r="C20" s="74"/>
      <c r="D20" s="74"/>
      <c r="E20" s="74"/>
      <c r="F20" s="74"/>
      <c r="G20" s="74"/>
      <c r="H20" s="74"/>
      <c r="I20" s="74"/>
      <c r="J20" s="74"/>
      <c r="K20" s="74"/>
      <c r="L20" s="74"/>
      <c r="M20" s="74"/>
      <c r="N20" s="74"/>
      <c r="O20" s="75"/>
    </row>
    <row r="21" spans="1:15">
      <c r="A21" s="91"/>
      <c r="B21" s="93"/>
      <c r="C21" s="93"/>
      <c r="D21" s="93"/>
      <c r="E21" s="93"/>
      <c r="F21" s="93"/>
      <c r="G21" s="93"/>
      <c r="H21" s="93"/>
      <c r="I21" s="93"/>
      <c r="J21" s="93"/>
      <c r="K21" s="93"/>
      <c r="L21" s="93"/>
      <c r="M21" s="93"/>
      <c r="N21" s="93"/>
      <c r="O21" s="94"/>
    </row>
    <row r="22" spans="1:15">
      <c r="A22" s="92"/>
      <c r="B22" s="95"/>
      <c r="C22" s="95"/>
      <c r="D22" s="95"/>
      <c r="E22" s="95"/>
      <c r="F22" s="95"/>
      <c r="G22" s="95"/>
      <c r="H22" s="95"/>
      <c r="I22" s="95"/>
      <c r="J22" s="95"/>
      <c r="K22" s="95"/>
      <c r="L22" s="95"/>
      <c r="M22" s="95"/>
      <c r="N22" s="95"/>
      <c r="O22" s="96"/>
    </row>
    <row r="23" spans="1:15">
      <c r="A23" s="92"/>
      <c r="B23" s="95"/>
      <c r="C23" s="95"/>
      <c r="D23" s="95"/>
      <c r="E23" s="95"/>
      <c r="F23" s="95"/>
      <c r="G23" s="95"/>
      <c r="H23" s="95"/>
      <c r="I23" s="95"/>
      <c r="J23" s="95"/>
      <c r="K23" s="95"/>
      <c r="L23" s="95"/>
      <c r="M23" s="95"/>
      <c r="N23" s="95"/>
      <c r="O23" s="96"/>
    </row>
    <row r="24" spans="1:15">
      <c r="A24" s="92"/>
      <c r="B24" s="143" t="s">
        <v>26</v>
      </c>
      <c r="C24" s="144"/>
      <c r="D24" s="144"/>
      <c r="E24" s="144"/>
      <c r="F24" s="144"/>
      <c r="G24" s="144"/>
      <c r="H24" s="145"/>
      <c r="I24" s="156" t="s">
        <v>27</v>
      </c>
      <c r="J24" s="156"/>
      <c r="K24" s="100"/>
      <c r="L24" s="115"/>
      <c r="M24" s="117"/>
      <c r="N24" s="92"/>
      <c r="O24" s="96"/>
    </row>
    <row r="25" spans="1:15">
      <c r="A25" s="92"/>
      <c r="B25" s="146"/>
      <c r="C25" s="147"/>
      <c r="D25" s="147"/>
      <c r="E25" s="147"/>
      <c r="F25" s="147"/>
      <c r="G25" s="147"/>
      <c r="H25" s="148"/>
      <c r="I25" s="156"/>
      <c r="J25" s="156"/>
      <c r="K25" s="101"/>
      <c r="L25" s="116"/>
      <c r="M25" s="117"/>
      <c r="N25" s="92"/>
      <c r="O25" s="96"/>
    </row>
    <row r="26" spans="1:15">
      <c r="A26" s="92"/>
      <c r="B26" s="93"/>
      <c r="C26" s="93"/>
      <c r="D26" s="93"/>
      <c r="E26" s="56"/>
      <c r="F26" s="95"/>
      <c r="G26" s="95"/>
      <c r="H26" s="93"/>
      <c r="I26" s="97"/>
      <c r="J26" s="97"/>
      <c r="K26" s="97"/>
      <c r="L26" s="97"/>
      <c r="M26" s="97"/>
      <c r="N26" s="92"/>
      <c r="O26" s="96"/>
    </row>
    <row r="27" spans="1:15">
      <c r="A27" s="92"/>
      <c r="B27" s="149" t="s">
        <v>28</v>
      </c>
      <c r="C27" s="149"/>
      <c r="D27" s="149"/>
      <c r="E27" s="149"/>
      <c r="F27" s="149"/>
      <c r="G27" s="149"/>
      <c r="H27" s="149"/>
      <c r="I27" s="102" t="s">
        <v>27</v>
      </c>
      <c r="J27" s="103"/>
      <c r="K27" s="100"/>
      <c r="L27" s="115"/>
      <c r="M27" s="100"/>
      <c r="N27" s="92"/>
      <c r="O27" s="96"/>
    </row>
    <row r="28" spans="1:15">
      <c r="A28" s="92"/>
      <c r="B28" s="149"/>
      <c r="C28" s="149"/>
      <c r="D28" s="149"/>
      <c r="E28" s="149"/>
      <c r="F28" s="149"/>
      <c r="G28" s="149"/>
      <c r="H28" s="149"/>
      <c r="I28" s="104"/>
      <c r="J28" s="105"/>
      <c r="K28" s="101"/>
      <c r="L28" s="116"/>
      <c r="M28" s="101"/>
      <c r="N28" s="92"/>
      <c r="O28" s="96"/>
    </row>
    <row r="29" spans="1:15">
      <c r="A29" s="92"/>
      <c r="B29" s="98"/>
      <c r="C29" s="98"/>
      <c r="D29" s="98"/>
      <c r="E29" s="56"/>
      <c r="F29" s="95"/>
      <c r="G29" s="95"/>
      <c r="H29" s="95"/>
      <c r="I29" s="97"/>
      <c r="J29" s="97"/>
      <c r="K29" s="97"/>
      <c r="L29" s="97"/>
      <c r="M29" s="97"/>
      <c r="N29" s="92"/>
      <c r="O29" s="96"/>
    </row>
    <row r="30" spans="1:15" ht="15" customHeight="1">
      <c r="A30" s="92"/>
      <c r="B30" s="150" t="s">
        <v>29</v>
      </c>
      <c r="C30" s="151"/>
      <c r="D30" s="151"/>
      <c r="E30" s="151"/>
      <c r="F30" s="151"/>
      <c r="G30" s="151"/>
      <c r="H30" s="152"/>
      <c r="I30" s="133" t="s">
        <v>27</v>
      </c>
      <c r="J30" s="103"/>
      <c r="K30" s="100"/>
      <c r="L30" s="115"/>
      <c r="M30" s="100"/>
      <c r="N30" s="92"/>
      <c r="O30" s="96"/>
    </row>
    <row r="31" spans="1:15" ht="15" customHeight="1">
      <c r="A31" s="92"/>
      <c r="B31" s="153"/>
      <c r="C31" s="154"/>
      <c r="D31" s="154"/>
      <c r="E31" s="154"/>
      <c r="F31" s="154"/>
      <c r="G31" s="154"/>
      <c r="H31" s="155"/>
      <c r="I31" s="134"/>
      <c r="J31" s="105"/>
      <c r="K31" s="101"/>
      <c r="L31" s="116"/>
      <c r="M31" s="101"/>
      <c r="N31" s="92"/>
      <c r="O31" s="96"/>
    </row>
    <row r="32" spans="1:15">
      <c r="A32" s="95"/>
      <c r="B32" s="95"/>
      <c r="C32" s="95"/>
      <c r="D32" s="95"/>
      <c r="E32" s="95"/>
      <c r="F32" s="95"/>
      <c r="G32" s="95"/>
      <c r="H32" s="95"/>
      <c r="I32" s="95"/>
      <c r="J32" s="95"/>
      <c r="K32" s="95"/>
      <c r="L32" s="95"/>
      <c r="M32" s="95"/>
      <c r="N32" s="95"/>
      <c r="O32" s="96"/>
    </row>
    <row r="33" spans="1:15">
      <c r="A33" s="98"/>
      <c r="B33" s="98"/>
      <c r="C33" s="98"/>
      <c r="D33" s="98"/>
      <c r="E33" s="98"/>
      <c r="F33" s="98"/>
      <c r="G33" s="98"/>
      <c r="H33" s="98"/>
      <c r="I33" s="98"/>
      <c r="J33" s="98"/>
      <c r="K33" s="98"/>
      <c r="L33" s="98"/>
      <c r="M33" s="98"/>
      <c r="N33" s="98"/>
      <c r="O33" s="99"/>
    </row>
    <row r="34" spans="1:15">
      <c r="A34" s="44"/>
      <c r="B34" s="44"/>
      <c r="C34" s="44"/>
      <c r="D34" s="44"/>
      <c r="E34" s="44"/>
      <c r="F34" s="44"/>
      <c r="G34" s="44"/>
      <c r="H34" s="44"/>
      <c r="I34" s="44"/>
      <c r="J34" s="44"/>
      <c r="K34" s="44"/>
      <c r="L34" s="44"/>
      <c r="M34" s="44"/>
      <c r="N34" s="44"/>
      <c r="O34" s="44"/>
    </row>
    <row r="35" spans="1:15">
      <c r="A35" s="52" t="s">
        <v>30</v>
      </c>
      <c r="B35" s="53"/>
      <c r="C35" s="53"/>
      <c r="D35" s="53"/>
      <c r="E35" s="53"/>
      <c r="F35" s="53"/>
      <c r="G35" s="53"/>
      <c r="H35" s="53"/>
      <c r="I35" s="53"/>
      <c r="J35" s="53"/>
      <c r="K35" s="53"/>
      <c r="L35" s="53"/>
      <c r="M35" s="53"/>
      <c r="N35" s="53"/>
      <c r="O35" s="54"/>
    </row>
    <row r="36" spans="1:15">
      <c r="A36" s="88" t="s">
        <v>31</v>
      </c>
      <c r="B36" s="89"/>
      <c r="C36" s="89"/>
      <c r="D36" s="89"/>
      <c r="E36" s="89"/>
      <c r="F36" s="89"/>
      <c r="G36" s="89"/>
      <c r="H36" s="89"/>
      <c r="I36" s="89"/>
      <c r="J36" s="89"/>
      <c r="K36" s="89"/>
      <c r="L36" s="89"/>
      <c r="M36" s="89"/>
      <c r="N36" s="89"/>
      <c r="O36" s="90"/>
    </row>
    <row r="37" spans="1:15" ht="15" customHeight="1">
      <c r="A37" s="135" t="s">
        <v>32</v>
      </c>
      <c r="B37" s="136"/>
      <c r="C37" s="136"/>
      <c r="D37" s="136"/>
      <c r="E37" s="136"/>
      <c r="F37" s="136"/>
      <c r="G37" s="136"/>
      <c r="H37" s="136"/>
      <c r="I37" s="136"/>
      <c r="J37" s="136"/>
      <c r="K37" s="136"/>
      <c r="L37" s="136"/>
      <c r="M37" s="136"/>
      <c r="N37" s="136"/>
      <c r="O37" s="137"/>
    </row>
    <row r="38" spans="1:15">
      <c r="A38" s="138"/>
      <c r="B38" s="139"/>
      <c r="C38" s="139"/>
      <c r="D38" s="139"/>
      <c r="E38" s="139"/>
      <c r="F38" s="139"/>
      <c r="G38" s="139"/>
      <c r="H38" s="139"/>
      <c r="I38" s="139"/>
      <c r="J38" s="139"/>
      <c r="K38" s="139"/>
      <c r="L38" s="139"/>
      <c r="M38" s="139"/>
      <c r="N38" s="139"/>
      <c r="O38" s="140"/>
    </row>
    <row r="39" spans="1:15">
      <c r="A39" s="138"/>
      <c r="B39" s="139"/>
      <c r="C39" s="139"/>
      <c r="D39" s="139"/>
      <c r="E39" s="139"/>
      <c r="F39" s="139"/>
      <c r="G39" s="139"/>
      <c r="H39" s="139"/>
      <c r="I39" s="139"/>
      <c r="J39" s="139"/>
      <c r="K39" s="139"/>
      <c r="L39" s="139"/>
      <c r="M39" s="139"/>
      <c r="N39" s="139"/>
      <c r="O39" s="140"/>
    </row>
    <row r="40" spans="1:15">
      <c r="A40" s="138"/>
      <c r="B40" s="139"/>
      <c r="C40" s="139"/>
      <c r="D40" s="139"/>
      <c r="E40" s="139"/>
      <c r="F40" s="139"/>
      <c r="G40" s="139"/>
      <c r="H40" s="139"/>
      <c r="I40" s="139"/>
      <c r="J40" s="139"/>
      <c r="K40" s="139"/>
      <c r="L40" s="139"/>
      <c r="M40" s="139"/>
      <c r="N40" s="139"/>
      <c r="O40" s="140"/>
    </row>
    <row r="41" spans="1:15">
      <c r="A41" s="138"/>
      <c r="B41" s="139"/>
      <c r="C41" s="139"/>
      <c r="D41" s="139"/>
      <c r="E41" s="139"/>
      <c r="F41" s="139"/>
      <c r="G41" s="139"/>
      <c r="H41" s="139"/>
      <c r="I41" s="139"/>
      <c r="J41" s="139"/>
      <c r="K41" s="139"/>
      <c r="L41" s="139"/>
      <c r="M41" s="139"/>
      <c r="N41" s="139"/>
      <c r="O41" s="140"/>
    </row>
    <row r="42" spans="1:15">
      <c r="A42" s="138"/>
      <c r="B42" s="139"/>
      <c r="C42" s="139"/>
      <c r="D42" s="139"/>
      <c r="E42" s="139"/>
      <c r="F42" s="139"/>
      <c r="G42" s="139"/>
      <c r="H42" s="139"/>
      <c r="I42" s="139"/>
      <c r="J42" s="139"/>
      <c r="K42" s="139"/>
      <c r="L42" s="139"/>
      <c r="M42" s="139"/>
      <c r="N42" s="139"/>
      <c r="O42" s="140"/>
    </row>
    <row r="43" spans="1:15">
      <c r="A43" s="138"/>
      <c r="B43" s="139"/>
      <c r="C43" s="139"/>
      <c r="D43" s="139"/>
      <c r="E43" s="139"/>
      <c r="F43" s="139"/>
      <c r="G43" s="139"/>
      <c r="H43" s="139"/>
      <c r="I43" s="139"/>
      <c r="J43" s="139"/>
      <c r="K43" s="139"/>
      <c r="L43" s="139"/>
      <c r="M43" s="139"/>
      <c r="N43" s="139"/>
      <c r="O43" s="140"/>
    </row>
    <row r="44" spans="1:15">
      <c r="A44" s="138"/>
      <c r="B44" s="139"/>
      <c r="C44" s="139"/>
      <c r="D44" s="139"/>
      <c r="E44" s="139"/>
      <c r="F44" s="139"/>
      <c r="G44" s="139"/>
      <c r="H44" s="139"/>
      <c r="I44" s="139"/>
      <c r="J44" s="139"/>
      <c r="K44" s="139"/>
      <c r="L44" s="139"/>
      <c r="M44" s="139"/>
      <c r="N44" s="139"/>
      <c r="O44" s="140"/>
    </row>
    <row r="45" spans="1:15">
      <c r="A45" s="138"/>
      <c r="B45" s="139"/>
      <c r="C45" s="139"/>
      <c r="D45" s="139"/>
      <c r="E45" s="139"/>
      <c r="F45" s="139"/>
      <c r="G45" s="139"/>
      <c r="H45" s="139"/>
      <c r="I45" s="139"/>
      <c r="J45" s="139"/>
      <c r="K45" s="139"/>
      <c r="L45" s="139"/>
      <c r="M45" s="139"/>
      <c r="N45" s="139"/>
      <c r="O45" s="140"/>
    </row>
    <row r="46" spans="1:15">
      <c r="A46" s="141" t="s">
        <v>33</v>
      </c>
      <c r="B46" s="141"/>
      <c r="C46" s="141"/>
      <c r="D46" s="141"/>
      <c r="E46" s="141"/>
      <c r="F46" s="141"/>
      <c r="G46" s="141"/>
      <c r="H46" s="141"/>
      <c r="I46" s="141"/>
      <c r="J46" s="141"/>
      <c r="K46" s="141"/>
      <c r="L46" s="141"/>
      <c r="M46" s="141"/>
      <c r="N46" s="141"/>
      <c r="O46" s="142"/>
    </row>
    <row r="47" spans="1:15" ht="15" customHeight="1">
      <c r="A47" s="118" t="s">
        <v>34</v>
      </c>
      <c r="B47" s="119"/>
      <c r="C47" s="119"/>
      <c r="D47" s="119"/>
      <c r="E47" s="119"/>
      <c r="F47" s="119"/>
      <c r="G47" s="119"/>
      <c r="H47" s="119"/>
      <c r="I47" s="119"/>
      <c r="J47" s="119"/>
      <c r="K47" s="119"/>
      <c r="L47" s="119"/>
      <c r="M47" s="119"/>
      <c r="N47" s="119"/>
      <c r="O47" s="120"/>
    </row>
    <row r="48" spans="1:15">
      <c r="A48" s="118"/>
      <c r="B48" s="119"/>
      <c r="C48" s="119"/>
      <c r="D48" s="119"/>
      <c r="E48" s="119"/>
      <c r="F48" s="119"/>
      <c r="G48" s="119"/>
      <c r="H48" s="119"/>
      <c r="I48" s="119"/>
      <c r="J48" s="119"/>
      <c r="K48" s="119"/>
      <c r="L48" s="119"/>
      <c r="M48" s="119"/>
      <c r="N48" s="119"/>
      <c r="O48" s="120"/>
    </row>
    <row r="49" spans="1:15">
      <c r="A49" s="118"/>
      <c r="B49" s="119"/>
      <c r="C49" s="119"/>
      <c r="D49" s="119"/>
      <c r="E49" s="119"/>
      <c r="F49" s="119"/>
      <c r="G49" s="119"/>
      <c r="H49" s="119"/>
      <c r="I49" s="119"/>
      <c r="J49" s="119"/>
      <c r="K49" s="119"/>
      <c r="L49" s="119"/>
      <c r="M49" s="119"/>
      <c r="N49" s="119"/>
      <c r="O49" s="120"/>
    </row>
    <row r="50" spans="1:15">
      <c r="A50" s="118"/>
      <c r="B50" s="119"/>
      <c r="C50" s="119"/>
      <c r="D50" s="119"/>
      <c r="E50" s="119"/>
      <c r="F50" s="119"/>
      <c r="G50" s="119"/>
      <c r="H50" s="119"/>
      <c r="I50" s="119"/>
      <c r="J50" s="119"/>
      <c r="K50" s="119"/>
      <c r="L50" s="119"/>
      <c r="M50" s="119"/>
      <c r="N50" s="119"/>
      <c r="O50" s="120"/>
    </row>
    <row r="51" spans="1:15">
      <c r="A51" s="121"/>
      <c r="B51" s="122"/>
      <c r="C51" s="122"/>
      <c r="D51" s="122"/>
      <c r="E51" s="122"/>
      <c r="F51" s="122"/>
      <c r="G51" s="122"/>
      <c r="H51" s="122"/>
      <c r="I51" s="122"/>
      <c r="J51" s="122"/>
      <c r="K51" s="122"/>
      <c r="L51" s="122"/>
      <c r="M51" s="122"/>
      <c r="N51" s="122"/>
      <c r="O51" s="123"/>
    </row>
    <row r="52" spans="1:15">
      <c r="A52" s="44"/>
      <c r="B52" s="44"/>
      <c r="C52" s="44"/>
      <c r="D52" s="44"/>
      <c r="E52" s="44"/>
      <c r="F52" s="44"/>
      <c r="G52" s="44"/>
      <c r="H52" s="44"/>
      <c r="I52" s="44"/>
      <c r="J52" s="44"/>
      <c r="K52" s="44"/>
      <c r="L52" s="44"/>
      <c r="M52" s="44"/>
      <c r="N52" s="44"/>
      <c r="O52" s="44"/>
    </row>
    <row r="53" spans="1:15">
      <c r="A53" s="73" t="s">
        <v>35</v>
      </c>
      <c r="B53" s="74"/>
      <c r="C53" s="74"/>
      <c r="D53" s="74"/>
      <c r="E53" s="74"/>
      <c r="F53" s="74"/>
      <c r="G53" s="74"/>
      <c r="H53" s="74"/>
      <c r="I53" s="74"/>
      <c r="J53" s="74"/>
      <c r="K53" s="74"/>
      <c r="L53" s="74"/>
      <c r="M53" s="74"/>
      <c r="N53" s="74"/>
      <c r="O53" s="75"/>
    </row>
    <row r="54" spans="1:15">
      <c r="A54" s="88" t="s">
        <v>36</v>
      </c>
      <c r="B54" s="89"/>
      <c r="C54" s="89"/>
      <c r="D54" s="89"/>
      <c r="E54" s="89"/>
      <c r="F54" s="89"/>
      <c r="G54" s="89"/>
      <c r="H54" s="89"/>
      <c r="I54" s="89"/>
      <c r="J54" s="89"/>
      <c r="K54" s="89"/>
      <c r="L54" s="89"/>
      <c r="M54" s="89"/>
      <c r="N54" s="89"/>
      <c r="O54" s="90"/>
    </row>
    <row r="55" spans="1:15" ht="15" customHeight="1">
      <c r="A55" s="124" t="s">
        <v>37</v>
      </c>
      <c r="B55" s="125"/>
      <c r="C55" s="125"/>
      <c r="D55" s="125"/>
      <c r="E55" s="125"/>
      <c r="F55" s="125"/>
      <c r="G55" s="125"/>
      <c r="H55" s="125"/>
      <c r="I55" s="125"/>
      <c r="J55" s="125"/>
      <c r="K55" s="125"/>
      <c r="L55" s="125"/>
      <c r="M55" s="125"/>
      <c r="N55" s="125"/>
      <c r="O55" s="126"/>
    </row>
    <row r="56" spans="1:15">
      <c r="A56" s="127"/>
      <c r="B56" s="128"/>
      <c r="C56" s="128"/>
      <c r="D56" s="128"/>
      <c r="E56" s="128"/>
      <c r="F56" s="128"/>
      <c r="G56" s="128"/>
      <c r="H56" s="128"/>
      <c r="I56" s="128"/>
      <c r="J56" s="128"/>
      <c r="K56" s="128"/>
      <c r="L56" s="128"/>
      <c r="M56" s="128"/>
      <c r="N56" s="128"/>
      <c r="O56" s="129"/>
    </row>
    <row r="57" spans="1:15">
      <c r="A57" s="127"/>
      <c r="B57" s="128"/>
      <c r="C57" s="128"/>
      <c r="D57" s="128"/>
      <c r="E57" s="128"/>
      <c r="F57" s="128"/>
      <c r="G57" s="128"/>
      <c r="H57" s="128"/>
      <c r="I57" s="128"/>
      <c r="J57" s="128"/>
      <c r="K57" s="128"/>
      <c r="L57" s="128"/>
      <c r="M57" s="128"/>
      <c r="N57" s="128"/>
      <c r="O57" s="129"/>
    </row>
    <row r="58" spans="1:15">
      <c r="A58" s="127"/>
      <c r="B58" s="128"/>
      <c r="C58" s="128"/>
      <c r="D58" s="128"/>
      <c r="E58" s="128"/>
      <c r="F58" s="128"/>
      <c r="G58" s="128"/>
      <c r="H58" s="128"/>
      <c r="I58" s="128"/>
      <c r="J58" s="128"/>
      <c r="K58" s="128"/>
      <c r="L58" s="128"/>
      <c r="M58" s="128"/>
      <c r="N58" s="128"/>
      <c r="O58" s="129"/>
    </row>
    <row r="59" spans="1:15">
      <c r="A59" s="127"/>
      <c r="B59" s="128"/>
      <c r="C59" s="128"/>
      <c r="D59" s="128"/>
      <c r="E59" s="128"/>
      <c r="F59" s="128"/>
      <c r="G59" s="128"/>
      <c r="H59" s="128"/>
      <c r="I59" s="128"/>
      <c r="J59" s="128"/>
      <c r="K59" s="128"/>
      <c r="L59" s="128"/>
      <c r="M59" s="128"/>
      <c r="N59" s="128"/>
      <c r="O59" s="129"/>
    </row>
    <row r="60" spans="1:15">
      <c r="A60" s="127"/>
      <c r="B60" s="128"/>
      <c r="C60" s="128"/>
      <c r="D60" s="128"/>
      <c r="E60" s="128"/>
      <c r="F60" s="128"/>
      <c r="G60" s="128"/>
      <c r="H60" s="128"/>
      <c r="I60" s="128"/>
      <c r="J60" s="128"/>
      <c r="K60" s="128"/>
      <c r="L60" s="128"/>
      <c r="M60" s="128"/>
      <c r="N60" s="128"/>
      <c r="O60" s="129"/>
    </row>
    <row r="61" spans="1:15">
      <c r="A61" s="127"/>
      <c r="B61" s="128"/>
      <c r="C61" s="128"/>
      <c r="D61" s="128"/>
      <c r="E61" s="128"/>
      <c r="F61" s="128"/>
      <c r="G61" s="128"/>
      <c r="H61" s="128"/>
      <c r="I61" s="128"/>
      <c r="J61" s="128"/>
      <c r="K61" s="128"/>
      <c r="L61" s="128"/>
      <c r="M61" s="128"/>
      <c r="N61" s="128"/>
      <c r="O61" s="129"/>
    </row>
    <row r="62" spans="1:15">
      <c r="A62" s="127"/>
      <c r="B62" s="128"/>
      <c r="C62" s="128"/>
      <c r="D62" s="128"/>
      <c r="E62" s="128"/>
      <c r="F62" s="128"/>
      <c r="G62" s="128"/>
      <c r="H62" s="128"/>
      <c r="I62" s="128"/>
      <c r="J62" s="128"/>
      <c r="K62" s="128"/>
      <c r="L62" s="128"/>
      <c r="M62" s="128"/>
      <c r="N62" s="128"/>
      <c r="O62" s="129"/>
    </row>
    <row r="63" spans="1:15">
      <c r="A63" s="130"/>
      <c r="B63" s="131"/>
      <c r="C63" s="131"/>
      <c r="D63" s="131"/>
      <c r="E63" s="131"/>
      <c r="F63" s="131"/>
      <c r="G63" s="131"/>
      <c r="H63" s="131"/>
      <c r="I63" s="131"/>
      <c r="J63" s="131"/>
      <c r="K63" s="131"/>
      <c r="L63" s="131"/>
      <c r="M63" s="131"/>
      <c r="N63" s="131"/>
      <c r="O63" s="132"/>
    </row>
  </sheetData>
  <mergeCells count="45">
    <mergeCell ref="K27:L28"/>
    <mergeCell ref="K30:L31"/>
    <mergeCell ref="B24:H25"/>
    <mergeCell ref="B27:H28"/>
    <mergeCell ref="B30:H31"/>
    <mergeCell ref="I24:J25"/>
    <mergeCell ref="A47:O51"/>
    <mergeCell ref="A53:O53"/>
    <mergeCell ref="A54:O54"/>
    <mergeCell ref="A55:O63"/>
    <mergeCell ref="I30:J31"/>
    <mergeCell ref="A37:O45"/>
    <mergeCell ref="A46:O46"/>
    <mergeCell ref="F8:O8"/>
    <mergeCell ref="A36:O36"/>
    <mergeCell ref="A21:A31"/>
    <mergeCell ref="B21:O23"/>
    <mergeCell ref="F26:M26"/>
    <mergeCell ref="F29:M29"/>
    <mergeCell ref="B29:D29"/>
    <mergeCell ref="B26:D26"/>
    <mergeCell ref="N24:O31"/>
    <mergeCell ref="A32:O33"/>
    <mergeCell ref="M27:M28"/>
    <mergeCell ref="M30:M31"/>
    <mergeCell ref="I27:J28"/>
    <mergeCell ref="A13:O17"/>
    <mergeCell ref="K24:L25"/>
    <mergeCell ref="M24:M25"/>
    <mergeCell ref="F7:O7"/>
    <mergeCell ref="A20:O20"/>
    <mergeCell ref="A12:O12"/>
    <mergeCell ref="A1:O2"/>
    <mergeCell ref="A4:O4"/>
    <mergeCell ref="A5:B5"/>
    <mergeCell ref="A9:B9"/>
    <mergeCell ref="A10:B10"/>
    <mergeCell ref="C5:O5"/>
    <mergeCell ref="C9:O9"/>
    <mergeCell ref="C10:O10"/>
    <mergeCell ref="A6:B8"/>
    <mergeCell ref="C6:E6"/>
    <mergeCell ref="C7:E7"/>
    <mergeCell ref="C8:E8"/>
    <mergeCell ref="F6:O6"/>
  </mergeCells>
  <phoneticPr fontId="14"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91F45-C9C3-43F5-B13D-DB5C7EB0E097}">
  <dimension ref="A1:H15"/>
  <sheetViews>
    <sheetView zoomScale="71" zoomScaleNormal="71" workbookViewId="0">
      <selection activeCell="G16" sqref="G16"/>
    </sheetView>
  </sheetViews>
  <sheetFormatPr defaultColWidth="11.42578125" defaultRowHeight="15"/>
  <cols>
    <col min="2" max="2" width="20.85546875" customWidth="1"/>
    <col min="4" max="4" width="61.5703125" customWidth="1"/>
    <col min="6" max="6" width="15.5703125" customWidth="1"/>
    <col min="7" max="7" width="10.42578125" customWidth="1"/>
    <col min="8" max="8" width="71.42578125" customWidth="1"/>
  </cols>
  <sheetData>
    <row r="1" spans="1:8">
      <c r="A1" s="160" t="s">
        <v>38</v>
      </c>
      <c r="B1" s="223"/>
      <c r="C1" s="223"/>
      <c r="D1" s="223"/>
      <c r="E1" s="223"/>
      <c r="F1" s="223"/>
      <c r="G1" s="223"/>
      <c r="H1" s="224"/>
    </row>
    <row r="2" spans="1:8">
      <c r="A2" s="161" t="s">
        <v>39</v>
      </c>
      <c r="B2" s="225"/>
      <c r="C2" s="225"/>
      <c r="D2" s="225"/>
      <c r="E2" s="162" t="s">
        <v>40</v>
      </c>
      <c r="F2" s="226"/>
      <c r="G2" s="226"/>
      <c r="H2" s="7" t="s">
        <v>41</v>
      </c>
    </row>
    <row r="3" spans="1:8">
      <c r="A3" s="163" t="s">
        <v>42</v>
      </c>
      <c r="B3" s="227"/>
      <c r="C3" s="227"/>
      <c r="D3" s="227"/>
      <c r="E3" s="227"/>
      <c r="F3" s="227"/>
      <c r="G3" s="227"/>
      <c r="H3" s="228"/>
    </row>
    <row r="4" spans="1:8" ht="30">
      <c r="A4" s="158" t="s">
        <v>43</v>
      </c>
      <c r="B4" s="226"/>
      <c r="C4" s="159" t="s">
        <v>44</v>
      </c>
      <c r="D4" s="226"/>
      <c r="E4" s="5" t="s">
        <v>45</v>
      </c>
      <c r="F4" s="5" t="s">
        <v>46</v>
      </c>
      <c r="G4" s="5" t="s">
        <v>47</v>
      </c>
      <c r="H4" s="6" t="s">
        <v>48</v>
      </c>
    </row>
    <row r="5" spans="1:8" ht="84.75" customHeight="1">
      <c r="A5" s="187" t="s">
        <v>49</v>
      </c>
      <c r="B5" s="191"/>
      <c r="C5" s="189" t="s">
        <v>50</v>
      </c>
      <c r="D5" s="191"/>
      <c r="E5" s="2">
        <v>3</v>
      </c>
      <c r="F5" s="2">
        <v>1</v>
      </c>
      <c r="G5" s="192">
        <f>E5*F5</f>
        <v>3</v>
      </c>
      <c r="H5" s="2" t="s">
        <v>51</v>
      </c>
    </row>
    <row r="6" spans="1:8" ht="93" customHeight="1">
      <c r="A6" s="187" t="s">
        <v>52</v>
      </c>
      <c r="B6" s="191"/>
      <c r="C6" s="189" t="s">
        <v>53</v>
      </c>
      <c r="D6" s="191"/>
      <c r="E6" s="3">
        <v>3</v>
      </c>
      <c r="F6" s="3">
        <v>2</v>
      </c>
      <c r="G6" s="194">
        <f>E6*F6</f>
        <v>6</v>
      </c>
      <c r="H6" s="3" t="s">
        <v>54</v>
      </c>
    </row>
    <row r="7" spans="1:8" ht="33" customHeight="1">
      <c r="A7" s="187" t="s">
        <v>55</v>
      </c>
      <c r="B7" s="191"/>
      <c r="C7" s="189" t="s">
        <v>56</v>
      </c>
      <c r="D7" s="191"/>
      <c r="E7" s="3">
        <v>2</v>
      </c>
      <c r="F7" s="3">
        <v>2</v>
      </c>
      <c r="G7" s="9">
        <f>F7*E7</f>
        <v>4</v>
      </c>
      <c r="H7" s="3" t="s">
        <v>57</v>
      </c>
    </row>
    <row r="8" spans="1:8" ht="52.5" customHeight="1">
      <c r="A8" s="187" t="s">
        <v>58</v>
      </c>
      <c r="B8" s="191"/>
      <c r="C8" s="189" t="s">
        <v>59</v>
      </c>
      <c r="D8" s="191"/>
      <c r="E8" s="3">
        <v>3</v>
      </c>
      <c r="F8" s="3">
        <v>1</v>
      </c>
      <c r="G8" s="192">
        <f>F8*E8</f>
        <v>3</v>
      </c>
      <c r="H8" s="3" t="s">
        <v>60</v>
      </c>
    </row>
    <row r="9" spans="1:8" ht="52.5" customHeight="1">
      <c r="A9" s="187" t="s">
        <v>61</v>
      </c>
      <c r="B9" s="191"/>
      <c r="C9" s="189" t="s">
        <v>62</v>
      </c>
      <c r="D9" s="191"/>
      <c r="E9" s="3">
        <v>3</v>
      </c>
      <c r="F9" s="3">
        <v>2</v>
      </c>
      <c r="G9" s="194">
        <f>F9*E9</f>
        <v>6</v>
      </c>
      <c r="H9" s="3" t="s">
        <v>63</v>
      </c>
    </row>
    <row r="10" spans="1:8">
      <c r="A10" s="157" t="s">
        <v>64</v>
      </c>
      <c r="B10" s="229"/>
      <c r="C10" s="229"/>
      <c r="D10" s="229"/>
      <c r="E10" s="229"/>
      <c r="F10" s="229"/>
      <c r="G10" s="229"/>
      <c r="H10" s="230"/>
    </row>
    <row r="11" spans="1:8" ht="30">
      <c r="A11" s="158" t="s">
        <v>43</v>
      </c>
      <c r="B11" s="226"/>
      <c r="C11" s="159" t="s">
        <v>44</v>
      </c>
      <c r="D11" s="226"/>
      <c r="E11" s="5" t="s">
        <v>45</v>
      </c>
      <c r="F11" s="5" t="s">
        <v>46</v>
      </c>
      <c r="G11" s="5" t="s">
        <v>47</v>
      </c>
      <c r="H11" s="6" t="s">
        <v>48</v>
      </c>
    </row>
    <row r="12" spans="1:8" ht="47.25" customHeight="1">
      <c r="A12" s="187" t="s">
        <v>65</v>
      </c>
      <c r="B12" s="190"/>
      <c r="C12" s="187" t="s">
        <v>66</v>
      </c>
      <c r="D12" s="190"/>
      <c r="E12" s="4">
        <v>3</v>
      </c>
      <c r="F12" s="4">
        <v>1</v>
      </c>
      <c r="G12" s="8">
        <v>3</v>
      </c>
      <c r="H12" s="4" t="s">
        <v>67</v>
      </c>
    </row>
    <row r="13" spans="1:8" ht="62.25" customHeight="1">
      <c r="A13" s="187" t="s">
        <v>68</v>
      </c>
      <c r="B13" s="190"/>
      <c r="C13" s="187" t="s">
        <v>69</v>
      </c>
      <c r="D13" s="190"/>
      <c r="E13" s="4">
        <v>3</v>
      </c>
      <c r="F13" s="4">
        <v>1</v>
      </c>
      <c r="G13" s="9">
        <v>3</v>
      </c>
      <c r="H13" s="4" t="s">
        <v>70</v>
      </c>
    </row>
    <row r="14" spans="1:8" ht="53.25" customHeight="1">
      <c r="A14" s="187" t="s">
        <v>71</v>
      </c>
      <c r="B14" s="188"/>
      <c r="C14" s="187" t="s">
        <v>72</v>
      </c>
      <c r="D14" s="188"/>
      <c r="E14" s="4">
        <v>3</v>
      </c>
      <c r="F14" s="4">
        <v>1</v>
      </c>
      <c r="G14" s="9">
        <v>3</v>
      </c>
      <c r="H14" s="4" t="s">
        <v>73</v>
      </c>
    </row>
    <row r="15" spans="1:8" ht="36" customHeight="1">
      <c r="A15" s="187" t="s">
        <v>74</v>
      </c>
      <c r="B15" s="190"/>
      <c r="C15" s="187" t="s">
        <v>75</v>
      </c>
      <c r="D15" s="190"/>
      <c r="E15" s="4">
        <v>3</v>
      </c>
      <c r="F15" s="4">
        <v>2</v>
      </c>
      <c r="G15" s="193">
        <v>6</v>
      </c>
      <c r="H15" s="4" t="s">
        <v>76</v>
      </c>
    </row>
  </sheetData>
  <mergeCells count="27">
    <mergeCell ref="C5:D5"/>
    <mergeCell ref="A5:B5"/>
    <mergeCell ref="A6:B6"/>
    <mergeCell ref="A1:H1"/>
    <mergeCell ref="A2:D2"/>
    <mergeCell ref="E2:G2"/>
    <mergeCell ref="A3:H3"/>
    <mergeCell ref="A4:B4"/>
    <mergeCell ref="C4:D4"/>
    <mergeCell ref="C6:D6"/>
    <mergeCell ref="A7:B7"/>
    <mergeCell ref="C7:D7"/>
    <mergeCell ref="A8:B8"/>
    <mergeCell ref="C8:D8"/>
    <mergeCell ref="A9:B9"/>
    <mergeCell ref="C9:D9"/>
    <mergeCell ref="A13:B13"/>
    <mergeCell ref="C13:D13"/>
    <mergeCell ref="A15:B15"/>
    <mergeCell ref="C15:D15"/>
    <mergeCell ref="A10:H10"/>
    <mergeCell ref="A11:B11"/>
    <mergeCell ref="C11:D11"/>
    <mergeCell ref="A12:B12"/>
    <mergeCell ref="C12:D12"/>
    <mergeCell ref="A14:B14"/>
    <mergeCell ref="C14:D1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E4B79-EFA6-4FA6-ADE0-E05C49AC2873}">
  <dimension ref="A1:D52"/>
  <sheetViews>
    <sheetView topLeftCell="A12" workbookViewId="0">
      <selection activeCell="B9" sqref="B9"/>
    </sheetView>
  </sheetViews>
  <sheetFormatPr defaultColWidth="11.42578125" defaultRowHeight="15"/>
  <cols>
    <col min="1" max="1" width="45.85546875" customWidth="1"/>
    <col min="2" max="2" width="28.28515625" customWidth="1"/>
    <col min="3" max="3" width="25.7109375" customWidth="1"/>
    <col min="4" max="4" width="30.7109375" customWidth="1"/>
  </cols>
  <sheetData>
    <row r="1" spans="1:4">
      <c r="A1" s="164" t="s">
        <v>77</v>
      </c>
      <c r="B1" s="170" t="s">
        <v>78</v>
      </c>
      <c r="C1" s="164" t="s">
        <v>79</v>
      </c>
      <c r="D1" s="164" t="s">
        <v>80</v>
      </c>
    </row>
    <row r="2" spans="1:4" ht="27" customHeight="1">
      <c r="A2" s="165"/>
      <c r="B2" s="165"/>
      <c r="C2" s="165"/>
      <c r="D2" s="165"/>
    </row>
    <row r="3" spans="1:4" ht="23.25">
      <c r="A3" s="13" t="s">
        <v>81</v>
      </c>
      <c r="B3" s="13"/>
      <c r="C3" s="14"/>
      <c r="D3" s="15">
        <f>SUM(B4+B5+B6+B7)</f>
        <v>5</v>
      </c>
    </row>
    <row r="4" spans="1:4" ht="25.5" customHeight="1">
      <c r="A4" s="34" t="s">
        <v>82</v>
      </c>
      <c r="B4" s="31">
        <v>3</v>
      </c>
      <c r="C4" s="171" t="s">
        <v>83</v>
      </c>
      <c r="D4" s="16"/>
    </row>
    <row r="5" spans="1:4" ht="24">
      <c r="A5" s="35" t="s">
        <v>84</v>
      </c>
      <c r="B5" s="31">
        <v>2</v>
      </c>
      <c r="C5" s="172"/>
      <c r="D5" s="16"/>
    </row>
    <row r="6" spans="1:4" ht="24">
      <c r="A6" s="16"/>
      <c r="B6" s="31"/>
      <c r="C6" s="172"/>
      <c r="D6" s="16"/>
    </row>
    <row r="7" spans="1:4" ht="24">
      <c r="A7" s="16"/>
      <c r="B7" s="31"/>
      <c r="C7" s="173"/>
      <c r="D7" s="16"/>
    </row>
    <row r="8" spans="1:4" ht="23.25">
      <c r="A8" s="13" t="s">
        <v>85</v>
      </c>
      <c r="B8" s="13"/>
      <c r="C8" s="14"/>
      <c r="D8" s="15">
        <f>SUM(B9:B14)</f>
        <v>10</v>
      </c>
    </row>
    <row r="9" spans="1:4" ht="24">
      <c r="A9" s="35" t="s">
        <v>86</v>
      </c>
      <c r="B9" s="31">
        <v>3</v>
      </c>
      <c r="C9" s="171" t="s">
        <v>87</v>
      </c>
      <c r="D9" s="16"/>
    </row>
    <row r="10" spans="1:4" ht="24">
      <c r="A10" s="35" t="s">
        <v>88</v>
      </c>
      <c r="B10" s="31">
        <v>1</v>
      </c>
      <c r="C10" s="172"/>
      <c r="D10" s="16"/>
    </row>
    <row r="11" spans="1:4" ht="24">
      <c r="A11" s="35" t="s">
        <v>89</v>
      </c>
      <c r="B11" s="31">
        <v>5</v>
      </c>
      <c r="C11" s="172"/>
      <c r="D11" s="16"/>
    </row>
    <row r="12" spans="1:4" ht="24">
      <c r="A12" s="35" t="s">
        <v>90</v>
      </c>
      <c r="B12" s="31">
        <v>1</v>
      </c>
      <c r="C12" s="172"/>
      <c r="D12" s="16"/>
    </row>
    <row r="13" spans="1:4" ht="24">
      <c r="A13" s="16"/>
      <c r="B13" s="31"/>
      <c r="C13" s="172"/>
      <c r="D13" s="16"/>
    </row>
    <row r="14" spans="1:4" ht="24">
      <c r="A14" s="16"/>
      <c r="B14" s="31"/>
      <c r="C14" s="173"/>
      <c r="D14" s="16"/>
    </row>
    <row r="15" spans="1:4" ht="23.25">
      <c r="A15" s="13" t="s">
        <v>91</v>
      </c>
      <c r="B15" s="13"/>
      <c r="C15" s="14"/>
      <c r="D15" s="15">
        <f>SUM(B16:B21)</f>
        <v>16</v>
      </c>
    </row>
    <row r="16" spans="1:4" ht="24">
      <c r="A16" s="35" t="s">
        <v>92</v>
      </c>
      <c r="B16" s="32">
        <v>4</v>
      </c>
      <c r="C16" s="167" t="s">
        <v>87</v>
      </c>
      <c r="D16" s="16"/>
    </row>
    <row r="17" spans="1:4" ht="24">
      <c r="A17" s="35" t="s">
        <v>93</v>
      </c>
      <c r="B17" s="32">
        <v>9</v>
      </c>
      <c r="C17" s="168"/>
      <c r="D17" s="16"/>
    </row>
    <row r="18" spans="1:4" ht="24">
      <c r="A18" s="36" t="s">
        <v>94</v>
      </c>
      <c r="B18" s="32">
        <v>3</v>
      </c>
      <c r="C18" s="168"/>
      <c r="D18" s="16"/>
    </row>
    <row r="19" spans="1:4" ht="24">
      <c r="A19" s="17"/>
      <c r="B19" s="32"/>
      <c r="C19" s="168"/>
      <c r="D19" s="16"/>
    </row>
    <row r="20" spans="1:4" ht="24">
      <c r="A20" s="16"/>
      <c r="B20" s="32"/>
      <c r="C20" s="168"/>
      <c r="D20" s="16"/>
    </row>
    <row r="21" spans="1:4" ht="24">
      <c r="A21" s="16"/>
      <c r="B21" s="32"/>
      <c r="C21" s="169"/>
      <c r="D21" s="16"/>
    </row>
    <row r="22" spans="1:4" ht="23.25">
      <c r="A22" s="13" t="s">
        <v>95</v>
      </c>
      <c r="B22" s="13"/>
      <c r="C22" s="14"/>
      <c r="D22" s="15">
        <f>SUM(B23:B31)</f>
        <v>21</v>
      </c>
    </row>
    <row r="23" spans="1:4" ht="24">
      <c r="A23" s="35" t="s">
        <v>96</v>
      </c>
      <c r="B23" s="32">
        <v>3</v>
      </c>
      <c r="C23" s="33" t="s">
        <v>97</v>
      </c>
      <c r="D23" s="16"/>
    </row>
    <row r="24" spans="1:4" ht="24">
      <c r="A24" s="35" t="s">
        <v>98</v>
      </c>
      <c r="B24" s="32">
        <v>2</v>
      </c>
      <c r="C24" s="167" t="s">
        <v>99</v>
      </c>
      <c r="D24" s="16"/>
    </row>
    <row r="25" spans="1:4" ht="24">
      <c r="A25" s="35" t="s">
        <v>100</v>
      </c>
      <c r="B25" s="32">
        <v>2</v>
      </c>
      <c r="C25" s="169"/>
      <c r="D25" s="16"/>
    </row>
    <row r="26" spans="1:4" ht="24">
      <c r="A26" s="35" t="s">
        <v>101</v>
      </c>
      <c r="B26" s="32">
        <v>2</v>
      </c>
      <c r="C26" s="167" t="s">
        <v>102</v>
      </c>
      <c r="D26" s="16"/>
    </row>
    <row r="27" spans="1:4" ht="24">
      <c r="A27" s="35" t="s">
        <v>103</v>
      </c>
      <c r="B27" s="32">
        <v>2</v>
      </c>
      <c r="C27" s="169"/>
      <c r="D27" s="16"/>
    </row>
    <row r="28" spans="1:4" ht="24">
      <c r="A28" s="35" t="s">
        <v>101</v>
      </c>
      <c r="B28" s="32">
        <v>2</v>
      </c>
      <c r="C28" s="167" t="s">
        <v>104</v>
      </c>
      <c r="D28" s="16"/>
    </row>
    <row r="29" spans="1:4" ht="24">
      <c r="A29" s="35" t="s">
        <v>103</v>
      </c>
      <c r="B29" s="32">
        <v>2</v>
      </c>
      <c r="C29" s="169"/>
      <c r="D29" s="16"/>
    </row>
    <row r="30" spans="1:4" ht="24">
      <c r="A30" s="35" t="s">
        <v>105</v>
      </c>
      <c r="B30" s="32">
        <v>3</v>
      </c>
      <c r="C30" s="33" t="s">
        <v>106</v>
      </c>
      <c r="D30" s="16"/>
    </row>
    <row r="31" spans="1:4" ht="24">
      <c r="A31" s="35" t="s">
        <v>107</v>
      </c>
      <c r="B31" s="32">
        <v>3</v>
      </c>
      <c r="C31" s="33" t="s">
        <v>108</v>
      </c>
      <c r="D31" s="16"/>
    </row>
    <row r="32" spans="1:4" ht="23.25">
      <c r="A32" s="13" t="s">
        <v>109</v>
      </c>
      <c r="B32" s="13"/>
      <c r="C32" s="14"/>
      <c r="D32" s="15">
        <f>SUM(B33:B36)</f>
        <v>2</v>
      </c>
    </row>
    <row r="33" spans="1:4" ht="24">
      <c r="A33" s="35" t="s">
        <v>110</v>
      </c>
      <c r="B33" s="32">
        <v>2</v>
      </c>
      <c r="C33" s="167" t="s">
        <v>87</v>
      </c>
      <c r="D33" s="16"/>
    </row>
    <row r="34" spans="1:4" ht="24">
      <c r="A34" s="16"/>
      <c r="B34" s="32"/>
      <c r="C34" s="168"/>
      <c r="D34" s="16"/>
    </row>
    <row r="35" spans="1:4" ht="24">
      <c r="A35" s="16"/>
      <c r="B35" s="32"/>
      <c r="C35" s="168"/>
      <c r="D35" s="16"/>
    </row>
    <row r="36" spans="1:4" ht="24">
      <c r="A36" s="16"/>
      <c r="B36" s="32"/>
      <c r="C36" s="169"/>
      <c r="D36" s="16"/>
    </row>
    <row r="37" spans="1:4" ht="23.25">
      <c r="A37" s="13" t="s">
        <v>111</v>
      </c>
      <c r="B37" s="13"/>
      <c r="C37" s="14"/>
      <c r="D37" s="15">
        <f>SUM(B38:B42)</f>
        <v>3</v>
      </c>
    </row>
    <row r="38" spans="1:4" ht="24">
      <c r="A38" s="35" t="s">
        <v>112</v>
      </c>
      <c r="B38" s="32">
        <v>3</v>
      </c>
      <c r="C38" s="167" t="s">
        <v>113</v>
      </c>
      <c r="D38" s="16"/>
    </row>
    <row r="39" spans="1:4" ht="24">
      <c r="A39" s="16"/>
      <c r="B39" s="32"/>
      <c r="C39" s="168"/>
      <c r="D39" s="16"/>
    </row>
    <row r="40" spans="1:4" ht="24">
      <c r="A40" s="16"/>
      <c r="B40" s="32"/>
      <c r="C40" s="168"/>
      <c r="D40" s="16"/>
    </row>
    <row r="41" spans="1:4" ht="24">
      <c r="A41" s="16"/>
      <c r="B41" s="32"/>
      <c r="C41" s="168"/>
      <c r="D41" s="16"/>
    </row>
    <row r="42" spans="1:4" ht="24">
      <c r="A42" s="16"/>
      <c r="B42" s="32"/>
      <c r="C42" s="169"/>
      <c r="D42" s="16"/>
    </row>
    <row r="43" spans="1:4" ht="24">
      <c r="A43" s="18" t="s">
        <v>114</v>
      </c>
      <c r="B43" s="19">
        <f>SUM(B4:B42)</f>
        <v>57</v>
      </c>
      <c r="C43" s="18"/>
      <c r="D43" s="20"/>
    </row>
    <row r="44" spans="1:4" ht="24">
      <c r="A44" s="21"/>
      <c r="B44" s="21"/>
      <c r="C44" s="21"/>
      <c r="D44" s="21"/>
    </row>
    <row r="45" spans="1:4" ht="24">
      <c r="A45" s="21"/>
      <c r="B45" s="22" t="s">
        <v>115</v>
      </c>
      <c r="C45" s="23">
        <v>0.08</v>
      </c>
      <c r="D45" s="24">
        <f>(B43*C45)</f>
        <v>4.5600000000000005</v>
      </c>
    </row>
    <row r="46" spans="1:4" ht="24">
      <c r="A46" s="21"/>
      <c r="B46" s="25">
        <f>B43+D45</f>
        <v>61.56</v>
      </c>
      <c r="C46" s="26" t="s">
        <v>116</v>
      </c>
      <c r="D46" s="27"/>
    </row>
    <row r="47" spans="1:4" ht="24">
      <c r="A47" s="21"/>
      <c r="B47" s="21"/>
      <c r="C47" s="21"/>
      <c r="D47" s="21"/>
    </row>
    <row r="48" spans="1:4" ht="24">
      <c r="A48" s="21"/>
      <c r="B48" s="21"/>
      <c r="C48" s="21"/>
      <c r="D48" s="21"/>
    </row>
    <row r="49" spans="1:4" ht="24">
      <c r="A49" s="28"/>
      <c r="B49" s="166" t="s">
        <v>117</v>
      </c>
      <c r="C49" s="231"/>
      <c r="D49" s="29">
        <v>3</v>
      </c>
    </row>
    <row r="50" spans="1:4" ht="24">
      <c r="A50" s="21"/>
      <c r="B50" s="166" t="s">
        <v>118</v>
      </c>
      <c r="C50" s="231"/>
      <c r="D50" s="30">
        <v>9</v>
      </c>
    </row>
    <row r="51" spans="1:4" ht="24">
      <c r="A51" s="21"/>
      <c r="B51" s="166" t="s">
        <v>119</v>
      </c>
      <c r="C51" s="231"/>
      <c r="D51" s="30">
        <f>(D50*D49)</f>
        <v>27</v>
      </c>
    </row>
    <row r="52" spans="1:4" ht="24">
      <c r="A52" s="21"/>
      <c r="B52" s="166" t="s">
        <v>120</v>
      </c>
      <c r="C52" s="231"/>
      <c r="D52" s="30">
        <f>(B46/D51)</f>
        <v>2.2800000000000002</v>
      </c>
    </row>
  </sheetData>
  <mergeCells count="16">
    <mergeCell ref="A1:A2"/>
    <mergeCell ref="B1:B2"/>
    <mergeCell ref="C1:C2"/>
    <mergeCell ref="C4:C7"/>
    <mergeCell ref="C9:C14"/>
    <mergeCell ref="D1:D2"/>
    <mergeCell ref="B49:C49"/>
    <mergeCell ref="B50:C50"/>
    <mergeCell ref="B51:C51"/>
    <mergeCell ref="B52:C52"/>
    <mergeCell ref="C16:C21"/>
    <mergeCell ref="C24:C25"/>
    <mergeCell ref="C26:C27"/>
    <mergeCell ref="C28:C29"/>
    <mergeCell ref="C33:C36"/>
    <mergeCell ref="C38:C4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72321-312F-48E8-A5D0-610D72929032}">
  <dimension ref="A1:H85"/>
  <sheetViews>
    <sheetView topLeftCell="A12" workbookViewId="0">
      <selection activeCell="I53" sqref="I53"/>
    </sheetView>
  </sheetViews>
  <sheetFormatPr defaultColWidth="11.42578125" defaultRowHeight="15"/>
  <cols>
    <col min="1" max="1" width="35" customWidth="1"/>
    <col min="2" max="2" width="38.5703125" customWidth="1"/>
    <col min="3" max="3" width="3.28515625" customWidth="1"/>
    <col min="8" max="8" width="35.28515625" customWidth="1"/>
  </cols>
  <sheetData>
    <row r="1" spans="1:8" ht="24" customHeight="1">
      <c r="A1" s="175" t="s">
        <v>121</v>
      </c>
      <c r="B1" s="175"/>
      <c r="C1" s="1"/>
      <c r="D1" s="176" t="s">
        <v>122</v>
      </c>
      <c r="E1" s="176"/>
      <c r="F1" s="176"/>
      <c r="G1" s="176"/>
      <c r="H1" s="176"/>
    </row>
    <row r="2" spans="1:8" ht="24">
      <c r="A2" s="46"/>
      <c r="B2" s="46"/>
      <c r="C2" s="10"/>
      <c r="D2" s="50"/>
      <c r="E2" s="50"/>
      <c r="F2" s="50"/>
      <c r="G2" s="50"/>
      <c r="H2" s="50"/>
    </row>
    <row r="3" spans="1:8" ht="24">
      <c r="A3" s="45" t="s">
        <v>123</v>
      </c>
      <c r="B3" s="47" t="s">
        <v>124</v>
      </c>
      <c r="C3" s="10"/>
      <c r="D3" s="174" t="s">
        <v>125</v>
      </c>
      <c r="E3" s="174"/>
      <c r="F3" s="174"/>
      <c r="G3" s="174"/>
      <c r="H3" s="174"/>
    </row>
    <row r="4" spans="1:8" ht="26.25" customHeight="1">
      <c r="A4" s="45" t="s">
        <v>126</v>
      </c>
      <c r="B4" s="47" t="s">
        <v>127</v>
      </c>
      <c r="C4" s="10"/>
      <c r="D4" s="177" t="s">
        <v>128</v>
      </c>
      <c r="E4" s="177"/>
      <c r="F4" s="177"/>
      <c r="G4" s="177"/>
      <c r="H4" s="177"/>
    </row>
    <row r="5" spans="1:8" ht="36" customHeight="1">
      <c r="A5" s="45" t="s">
        <v>129</v>
      </c>
      <c r="B5" s="47" t="s">
        <v>130</v>
      </c>
      <c r="C5" s="10"/>
      <c r="D5" s="177"/>
      <c r="E5" s="177"/>
      <c r="F5" s="177"/>
      <c r="G5" s="177"/>
      <c r="H5" s="177"/>
    </row>
    <row r="6" spans="1:8" ht="21.75" customHeight="1">
      <c r="A6" s="45" t="s">
        <v>131</v>
      </c>
      <c r="B6" s="47" t="s">
        <v>132</v>
      </c>
      <c r="C6" s="10"/>
      <c r="D6" s="174" t="s">
        <v>133</v>
      </c>
      <c r="E6" s="174"/>
      <c r="F6" s="174"/>
      <c r="G6" s="174"/>
      <c r="H6" s="174"/>
    </row>
    <row r="7" spans="1:8" ht="84" customHeight="1">
      <c r="A7" s="45" t="s">
        <v>134</v>
      </c>
      <c r="B7" s="47" t="s">
        <v>135</v>
      </c>
      <c r="C7" s="10"/>
      <c r="D7" s="177" t="s">
        <v>136</v>
      </c>
      <c r="E7" s="177"/>
      <c r="F7" s="177"/>
      <c r="G7" s="177"/>
      <c r="H7" s="177"/>
    </row>
    <row r="8" spans="1:8" ht="97.5" customHeight="1">
      <c r="A8" s="45" t="s">
        <v>137</v>
      </c>
      <c r="B8" s="47" t="s">
        <v>138</v>
      </c>
      <c r="C8" s="10"/>
      <c r="D8" s="177"/>
      <c r="E8" s="177"/>
      <c r="F8" s="177"/>
      <c r="G8" s="177"/>
      <c r="H8" s="177"/>
    </row>
    <row r="9" spans="1:8" ht="24">
      <c r="A9" s="178" t="s">
        <v>139</v>
      </c>
      <c r="B9" s="47" t="s">
        <v>140</v>
      </c>
      <c r="C9" s="10"/>
      <c r="D9" s="174" t="s">
        <v>141</v>
      </c>
      <c r="E9" s="174"/>
      <c r="F9" s="174"/>
      <c r="G9" s="174"/>
      <c r="H9" s="174"/>
    </row>
    <row r="10" spans="1:8" ht="33" customHeight="1">
      <c r="A10" s="179"/>
      <c r="B10" s="47" t="s">
        <v>142</v>
      </c>
      <c r="C10" s="10"/>
      <c r="D10" s="177"/>
      <c r="E10" s="177"/>
      <c r="F10" s="177"/>
      <c r="G10" s="177"/>
      <c r="H10" s="177"/>
    </row>
    <row r="11" spans="1:8" ht="18.75">
      <c r="A11" s="179"/>
      <c r="B11" s="47" t="s">
        <v>143</v>
      </c>
      <c r="C11" s="10"/>
      <c r="D11" s="177"/>
      <c r="E11" s="177"/>
      <c r="F11" s="177"/>
      <c r="G11" s="177"/>
      <c r="H11" s="177"/>
    </row>
    <row r="12" spans="1:8" ht="18.75">
      <c r="A12" s="179"/>
      <c r="B12" s="47"/>
      <c r="C12" s="10"/>
      <c r="D12" s="177"/>
      <c r="E12" s="177"/>
      <c r="F12" s="177"/>
      <c r="G12" s="177"/>
      <c r="H12" s="177"/>
    </row>
    <row r="13" spans="1:8" ht="18.75">
      <c r="A13" s="179"/>
      <c r="B13" s="47"/>
      <c r="C13" s="10"/>
      <c r="D13" s="177"/>
      <c r="E13" s="177"/>
      <c r="F13" s="177"/>
      <c r="G13" s="177"/>
      <c r="H13" s="177"/>
    </row>
    <row r="14" spans="1:8" ht="18.75">
      <c r="A14" s="180"/>
      <c r="B14" s="47"/>
      <c r="C14" s="10"/>
      <c r="D14" s="177"/>
      <c r="E14" s="177"/>
      <c r="F14" s="177"/>
      <c r="G14" s="177"/>
      <c r="H14" s="177"/>
    </row>
    <row r="15" spans="1:8" ht="49.5" customHeight="1">
      <c r="A15" s="45" t="s">
        <v>144</v>
      </c>
      <c r="B15" s="47" t="s">
        <v>145</v>
      </c>
      <c r="C15" s="10"/>
      <c r="D15" s="177"/>
      <c r="E15" s="177"/>
      <c r="F15" s="177"/>
      <c r="G15" s="177"/>
      <c r="H15" s="177"/>
    </row>
    <row r="16" spans="1:8" ht="24">
      <c r="A16" s="48"/>
      <c r="B16" s="48"/>
      <c r="C16" s="11"/>
      <c r="D16" s="51"/>
      <c r="E16" s="51"/>
      <c r="F16" s="51"/>
      <c r="G16" s="51"/>
      <c r="H16" s="51"/>
    </row>
    <row r="17" spans="1:8" ht="24">
      <c r="A17" s="45" t="s">
        <v>123</v>
      </c>
      <c r="B17" s="47" t="s">
        <v>146</v>
      </c>
      <c r="C17" s="10"/>
      <c r="D17" s="174" t="s">
        <v>125</v>
      </c>
      <c r="E17" s="174"/>
      <c r="F17" s="174"/>
      <c r="G17" s="174"/>
      <c r="H17" s="174"/>
    </row>
    <row r="18" spans="1:8" ht="18.75">
      <c r="A18" s="45" t="s">
        <v>126</v>
      </c>
      <c r="B18" s="47" t="s">
        <v>147</v>
      </c>
      <c r="C18" s="10"/>
      <c r="D18" s="177" t="s">
        <v>148</v>
      </c>
      <c r="E18" s="177"/>
      <c r="F18" s="177"/>
      <c r="G18" s="177"/>
      <c r="H18" s="177"/>
    </row>
    <row r="19" spans="1:8" ht="18.75">
      <c r="A19" s="45" t="s">
        <v>129</v>
      </c>
      <c r="B19" s="47" t="s">
        <v>130</v>
      </c>
      <c r="C19" s="10"/>
      <c r="D19" s="177"/>
      <c r="E19" s="177"/>
      <c r="F19" s="177"/>
      <c r="G19" s="177"/>
      <c r="H19" s="177"/>
    </row>
    <row r="20" spans="1:8" ht="26.25" customHeight="1">
      <c r="A20" s="45" t="s">
        <v>131</v>
      </c>
      <c r="B20" s="47" t="s">
        <v>132</v>
      </c>
      <c r="C20" s="10"/>
      <c r="D20" s="174" t="s">
        <v>133</v>
      </c>
      <c r="E20" s="174"/>
      <c r="F20" s="174"/>
      <c r="G20" s="174"/>
      <c r="H20" s="174"/>
    </row>
    <row r="21" spans="1:8" ht="37.5">
      <c r="A21" s="45" t="s">
        <v>134</v>
      </c>
      <c r="B21" s="47" t="s">
        <v>149</v>
      </c>
      <c r="C21" s="10"/>
      <c r="D21" s="177" t="s">
        <v>136</v>
      </c>
      <c r="E21" s="177"/>
      <c r="F21" s="177"/>
      <c r="G21" s="177"/>
      <c r="H21" s="177"/>
    </row>
    <row r="22" spans="1:8" ht="75.75">
      <c r="A22" s="45" t="s">
        <v>137</v>
      </c>
      <c r="B22" s="47" t="s">
        <v>150</v>
      </c>
      <c r="C22" s="10"/>
      <c r="D22" s="177"/>
      <c r="E22" s="177"/>
      <c r="F22" s="177"/>
      <c r="G22" s="177"/>
      <c r="H22" s="177"/>
    </row>
    <row r="23" spans="1:8" ht="24">
      <c r="A23" s="181" t="s">
        <v>139</v>
      </c>
      <c r="B23" s="49" t="s">
        <v>151</v>
      </c>
      <c r="C23" s="10"/>
      <c r="D23" s="174" t="s">
        <v>141</v>
      </c>
      <c r="E23" s="174"/>
      <c r="F23" s="174"/>
      <c r="G23" s="174"/>
      <c r="H23" s="174"/>
    </row>
    <row r="24" spans="1:8" ht="18.75">
      <c r="A24" s="181"/>
      <c r="B24" s="49" t="s">
        <v>152</v>
      </c>
      <c r="C24" s="10"/>
      <c r="D24" s="177"/>
      <c r="E24" s="177"/>
      <c r="F24" s="177"/>
      <c r="G24" s="177"/>
      <c r="H24" s="177"/>
    </row>
    <row r="25" spans="1:8" ht="18.75">
      <c r="A25" s="181"/>
      <c r="B25" s="49" t="s">
        <v>153</v>
      </c>
      <c r="C25" s="10"/>
      <c r="D25" s="177"/>
      <c r="E25" s="177"/>
      <c r="F25" s="177"/>
      <c r="G25" s="177"/>
      <c r="H25" s="177"/>
    </row>
    <row r="26" spans="1:8" ht="18.75">
      <c r="A26" s="181"/>
      <c r="B26" s="49" t="s">
        <v>154</v>
      </c>
      <c r="C26" s="10"/>
      <c r="D26" s="177"/>
      <c r="E26" s="177"/>
      <c r="F26" s="177"/>
      <c r="G26" s="177"/>
      <c r="H26" s="177"/>
    </row>
    <row r="27" spans="1:8">
      <c r="A27" s="181"/>
      <c r="B27" s="182" t="s">
        <v>143</v>
      </c>
      <c r="C27" s="10"/>
      <c r="D27" s="177"/>
      <c r="E27" s="177"/>
      <c r="F27" s="177"/>
      <c r="G27" s="177"/>
      <c r="H27" s="177"/>
    </row>
    <row r="28" spans="1:8">
      <c r="A28" s="181"/>
      <c r="B28" s="183"/>
      <c r="C28" s="10"/>
      <c r="D28" s="177"/>
      <c r="E28" s="177"/>
      <c r="F28" s="177"/>
      <c r="G28" s="177"/>
      <c r="H28" s="177"/>
    </row>
    <row r="29" spans="1:8" ht="64.5" customHeight="1">
      <c r="A29" s="45" t="s">
        <v>144</v>
      </c>
      <c r="B29" s="47" t="s">
        <v>155</v>
      </c>
      <c r="C29" s="10"/>
      <c r="D29" s="177"/>
      <c r="E29" s="177"/>
      <c r="F29" s="177"/>
      <c r="G29" s="177"/>
      <c r="H29" s="177"/>
    </row>
    <row r="30" spans="1:8" ht="24">
      <c r="A30" s="48"/>
      <c r="B30" s="48"/>
      <c r="C30" s="11"/>
      <c r="D30" s="51"/>
      <c r="E30" s="51"/>
      <c r="F30" s="51"/>
      <c r="G30" s="51"/>
      <c r="H30" s="51"/>
    </row>
    <row r="31" spans="1:8" ht="24">
      <c r="A31" s="45" t="s">
        <v>123</v>
      </c>
      <c r="B31" s="47" t="s">
        <v>156</v>
      </c>
      <c r="C31" s="10"/>
      <c r="D31" s="174" t="s">
        <v>125</v>
      </c>
      <c r="E31" s="174"/>
      <c r="F31" s="174"/>
      <c r="G31" s="174"/>
      <c r="H31" s="174"/>
    </row>
    <row r="32" spans="1:8" ht="37.5">
      <c r="A32" s="45" t="s">
        <v>126</v>
      </c>
      <c r="B32" s="47" t="s">
        <v>157</v>
      </c>
      <c r="C32" s="10"/>
      <c r="D32" s="177" t="s">
        <v>158</v>
      </c>
      <c r="E32" s="177"/>
      <c r="F32" s="177"/>
      <c r="G32" s="177"/>
      <c r="H32" s="177"/>
    </row>
    <row r="33" spans="1:8" ht="18.75">
      <c r="A33" s="45" t="s">
        <v>129</v>
      </c>
      <c r="B33" s="47" t="s">
        <v>130</v>
      </c>
      <c r="C33" s="10"/>
      <c r="D33" s="177"/>
      <c r="E33" s="177"/>
      <c r="F33" s="177"/>
      <c r="G33" s="177"/>
      <c r="H33" s="177"/>
    </row>
    <row r="34" spans="1:8" ht="24">
      <c r="A34" s="45" t="s">
        <v>131</v>
      </c>
      <c r="B34" s="47" t="s">
        <v>102</v>
      </c>
      <c r="C34" s="10"/>
      <c r="D34" s="174" t="s">
        <v>133</v>
      </c>
      <c r="E34" s="174"/>
      <c r="F34" s="174"/>
      <c r="G34" s="174"/>
      <c r="H34" s="174"/>
    </row>
    <row r="35" spans="1:8" ht="37.5">
      <c r="A35" s="45" t="s">
        <v>134</v>
      </c>
      <c r="B35" s="47" t="s">
        <v>159</v>
      </c>
      <c r="C35" s="10"/>
      <c r="D35" s="177" t="s">
        <v>160</v>
      </c>
      <c r="E35" s="177"/>
      <c r="F35" s="177"/>
      <c r="G35" s="177"/>
      <c r="H35" s="177"/>
    </row>
    <row r="36" spans="1:8" ht="75.75">
      <c r="A36" s="45" t="s">
        <v>137</v>
      </c>
      <c r="B36" s="47" t="s">
        <v>150</v>
      </c>
      <c r="C36" s="10"/>
      <c r="D36" s="177"/>
      <c r="E36" s="177"/>
      <c r="F36" s="177"/>
      <c r="G36" s="177"/>
      <c r="H36" s="177"/>
    </row>
    <row r="37" spans="1:8" ht="24">
      <c r="A37" s="181" t="s">
        <v>139</v>
      </c>
      <c r="B37" s="49" t="s">
        <v>151</v>
      </c>
      <c r="C37" s="10"/>
      <c r="D37" s="174" t="s">
        <v>141</v>
      </c>
      <c r="E37" s="174"/>
      <c r="F37" s="174"/>
      <c r="G37" s="174"/>
      <c r="H37" s="174"/>
    </row>
    <row r="38" spans="1:8" ht="18.75">
      <c r="A38" s="181"/>
      <c r="B38" s="49" t="s">
        <v>152</v>
      </c>
      <c r="C38" s="10"/>
      <c r="D38" s="177"/>
      <c r="E38" s="177"/>
      <c r="F38" s="177"/>
      <c r="G38" s="177"/>
      <c r="H38" s="177"/>
    </row>
    <row r="39" spans="1:8" ht="37.5">
      <c r="A39" s="181"/>
      <c r="B39" s="49" t="s">
        <v>161</v>
      </c>
      <c r="C39" s="10"/>
      <c r="D39" s="177"/>
      <c r="E39" s="177"/>
      <c r="F39" s="177"/>
      <c r="G39" s="177"/>
      <c r="H39" s="177"/>
    </row>
    <row r="40" spans="1:8" ht="18.75">
      <c r="A40" s="181"/>
      <c r="B40" s="49" t="s">
        <v>162</v>
      </c>
      <c r="C40" s="10"/>
      <c r="D40" s="177"/>
      <c r="E40" s="177"/>
      <c r="F40" s="177"/>
      <c r="G40" s="177"/>
      <c r="H40" s="177"/>
    </row>
    <row r="41" spans="1:8">
      <c r="A41" s="181"/>
      <c r="B41" s="184" t="s">
        <v>163</v>
      </c>
      <c r="C41" s="10"/>
      <c r="D41" s="177"/>
      <c r="E41" s="177"/>
      <c r="F41" s="177"/>
      <c r="G41" s="177"/>
      <c r="H41" s="177"/>
    </row>
    <row r="42" spans="1:8" ht="35.25" customHeight="1">
      <c r="A42" s="181"/>
      <c r="B42" s="185"/>
      <c r="C42" s="10"/>
      <c r="D42" s="177"/>
      <c r="E42" s="177"/>
      <c r="F42" s="177"/>
      <c r="G42" s="177"/>
      <c r="H42" s="177"/>
    </row>
    <row r="43" spans="1:8" ht="96" customHeight="1">
      <c r="A43" s="45" t="s">
        <v>144</v>
      </c>
      <c r="B43" s="47" t="s">
        <v>164</v>
      </c>
      <c r="C43" s="10"/>
      <c r="D43" s="177"/>
      <c r="E43" s="177"/>
      <c r="F43" s="177"/>
      <c r="G43" s="177"/>
      <c r="H43" s="177"/>
    </row>
    <row r="44" spans="1:8" ht="24">
      <c r="A44" s="48"/>
      <c r="B44" s="48"/>
      <c r="C44" s="11"/>
      <c r="D44" s="51"/>
      <c r="E44" s="51"/>
      <c r="F44" s="51"/>
      <c r="G44" s="51"/>
      <c r="H44" s="51"/>
    </row>
    <row r="45" spans="1:8" ht="24">
      <c r="A45" s="45" t="s">
        <v>123</v>
      </c>
      <c r="B45" s="47" t="s">
        <v>165</v>
      </c>
      <c r="C45" s="10"/>
      <c r="D45" s="174" t="s">
        <v>125</v>
      </c>
      <c r="E45" s="174"/>
      <c r="F45" s="174"/>
      <c r="G45" s="174"/>
      <c r="H45" s="174"/>
    </row>
    <row r="46" spans="1:8" ht="37.5">
      <c r="A46" s="45" t="s">
        <v>126</v>
      </c>
      <c r="B46" s="47" t="s">
        <v>166</v>
      </c>
      <c r="C46" s="10"/>
      <c r="D46" s="177" t="s">
        <v>167</v>
      </c>
      <c r="E46" s="177"/>
      <c r="F46" s="177"/>
      <c r="G46" s="177"/>
      <c r="H46" s="177"/>
    </row>
    <row r="47" spans="1:8" ht="18.75">
      <c r="A47" s="45" t="s">
        <v>129</v>
      </c>
      <c r="B47" s="47" t="s">
        <v>130</v>
      </c>
      <c r="C47" s="10"/>
      <c r="D47" s="177"/>
      <c r="E47" s="177"/>
      <c r="F47" s="177"/>
      <c r="G47" s="177"/>
      <c r="H47" s="177"/>
    </row>
    <row r="48" spans="1:8" ht="24">
      <c r="A48" s="45" t="s">
        <v>131</v>
      </c>
      <c r="B48" s="47" t="s">
        <v>102</v>
      </c>
      <c r="C48" s="10"/>
      <c r="D48" s="174" t="s">
        <v>133</v>
      </c>
      <c r="E48" s="174"/>
      <c r="F48" s="174"/>
      <c r="G48" s="174"/>
      <c r="H48" s="174"/>
    </row>
    <row r="49" spans="1:8" ht="37.5">
      <c r="A49" s="45" t="s">
        <v>134</v>
      </c>
      <c r="B49" s="47" t="s">
        <v>168</v>
      </c>
      <c r="C49" s="10"/>
      <c r="D49" s="177" t="s">
        <v>169</v>
      </c>
      <c r="E49" s="177"/>
      <c r="F49" s="177"/>
      <c r="G49" s="177"/>
      <c r="H49" s="177"/>
    </row>
    <row r="50" spans="1:8" ht="75.75">
      <c r="A50" s="45" t="s">
        <v>137</v>
      </c>
      <c r="B50" s="47" t="s">
        <v>150</v>
      </c>
      <c r="C50" s="10"/>
      <c r="D50" s="177"/>
      <c r="E50" s="177"/>
      <c r="F50" s="177"/>
      <c r="G50" s="177"/>
      <c r="H50" s="177"/>
    </row>
    <row r="51" spans="1:8" ht="24">
      <c r="A51" s="181" t="s">
        <v>139</v>
      </c>
      <c r="B51" s="49" t="s">
        <v>151</v>
      </c>
      <c r="C51" s="10"/>
      <c r="D51" s="174" t="s">
        <v>141</v>
      </c>
      <c r="E51" s="174"/>
      <c r="F51" s="174"/>
      <c r="G51" s="174"/>
      <c r="H51" s="174"/>
    </row>
    <row r="52" spans="1:8" ht="18.75">
      <c r="A52" s="181"/>
      <c r="B52" s="49" t="s">
        <v>152</v>
      </c>
      <c r="C52" s="10"/>
      <c r="D52" s="177"/>
      <c r="E52" s="177"/>
      <c r="F52" s="177"/>
      <c r="G52" s="177"/>
      <c r="H52" s="177"/>
    </row>
    <row r="53" spans="1:8" ht="37.5">
      <c r="A53" s="181"/>
      <c r="B53" s="49" t="s">
        <v>170</v>
      </c>
      <c r="C53" s="10"/>
      <c r="D53" s="177"/>
      <c r="E53" s="177"/>
      <c r="F53" s="177"/>
      <c r="G53" s="177"/>
      <c r="H53" s="177"/>
    </row>
    <row r="54" spans="1:8" ht="18.75">
      <c r="A54" s="181"/>
      <c r="B54" s="49" t="s">
        <v>171</v>
      </c>
      <c r="C54" s="10"/>
      <c r="D54" s="177"/>
      <c r="E54" s="177"/>
      <c r="F54" s="177"/>
      <c r="G54" s="177"/>
      <c r="H54" s="177"/>
    </row>
    <row r="55" spans="1:8">
      <c r="A55" s="181"/>
      <c r="B55" s="184" t="s">
        <v>172</v>
      </c>
      <c r="C55" s="10"/>
      <c r="D55" s="177"/>
      <c r="E55" s="177"/>
      <c r="F55" s="177"/>
      <c r="G55" s="177"/>
      <c r="H55" s="177"/>
    </row>
    <row r="56" spans="1:8">
      <c r="A56" s="181"/>
      <c r="B56" s="185"/>
      <c r="C56" s="10"/>
      <c r="D56" s="177"/>
      <c r="E56" s="177"/>
      <c r="F56" s="177"/>
      <c r="G56" s="177"/>
      <c r="H56" s="177"/>
    </row>
    <row r="57" spans="1:8" ht="57">
      <c r="A57" s="45" t="s">
        <v>144</v>
      </c>
      <c r="B57" s="47" t="s">
        <v>173</v>
      </c>
      <c r="C57" s="10"/>
      <c r="D57" s="177"/>
      <c r="E57" s="177"/>
      <c r="F57" s="177"/>
      <c r="G57" s="177"/>
      <c r="H57" s="177"/>
    </row>
    <row r="58" spans="1:8" ht="24">
      <c r="A58" s="48"/>
      <c r="B58" s="48"/>
      <c r="C58" s="11"/>
      <c r="D58" s="51"/>
      <c r="E58" s="51"/>
      <c r="F58" s="51"/>
      <c r="G58" s="51"/>
      <c r="H58" s="51"/>
    </row>
    <row r="59" spans="1:8" ht="24">
      <c r="A59" s="45" t="s">
        <v>123</v>
      </c>
      <c r="B59" s="47" t="s">
        <v>174</v>
      </c>
      <c r="C59" s="10"/>
      <c r="D59" s="174" t="s">
        <v>125</v>
      </c>
      <c r="E59" s="174"/>
      <c r="F59" s="174"/>
      <c r="G59" s="174"/>
      <c r="H59" s="174"/>
    </row>
    <row r="60" spans="1:8" ht="37.5">
      <c r="A60" s="45" t="s">
        <v>126</v>
      </c>
      <c r="B60" s="47" t="s">
        <v>175</v>
      </c>
      <c r="C60" s="10"/>
      <c r="D60" s="177" t="s">
        <v>176</v>
      </c>
      <c r="E60" s="177"/>
      <c r="F60" s="177"/>
      <c r="G60" s="177"/>
      <c r="H60" s="177"/>
    </row>
    <row r="61" spans="1:8" ht="18.75">
      <c r="A61" s="45" t="s">
        <v>129</v>
      </c>
      <c r="B61" s="47" t="s">
        <v>130</v>
      </c>
      <c r="C61" s="10"/>
      <c r="D61" s="177"/>
      <c r="E61" s="177"/>
      <c r="F61" s="177"/>
      <c r="G61" s="177"/>
      <c r="H61" s="177"/>
    </row>
    <row r="62" spans="1:8" ht="24">
      <c r="A62" s="45" t="s">
        <v>131</v>
      </c>
      <c r="B62" s="47" t="s">
        <v>104</v>
      </c>
      <c r="C62" s="10"/>
      <c r="D62" s="174" t="s">
        <v>133</v>
      </c>
      <c r="E62" s="174"/>
      <c r="F62" s="174"/>
      <c r="G62" s="174"/>
      <c r="H62" s="174"/>
    </row>
    <row r="63" spans="1:8" ht="37.5">
      <c r="A63" s="45" t="s">
        <v>134</v>
      </c>
      <c r="B63" s="47" t="s">
        <v>177</v>
      </c>
      <c r="C63" s="10"/>
      <c r="D63" s="177" t="s">
        <v>169</v>
      </c>
      <c r="E63" s="177"/>
      <c r="F63" s="177"/>
      <c r="G63" s="177"/>
      <c r="H63" s="177"/>
    </row>
    <row r="64" spans="1:8" ht="75.75">
      <c r="A64" s="45" t="s">
        <v>137</v>
      </c>
      <c r="B64" s="47" t="s">
        <v>150</v>
      </c>
      <c r="C64" s="10"/>
      <c r="D64" s="177"/>
      <c r="E64" s="177"/>
      <c r="F64" s="177"/>
      <c r="G64" s="177"/>
      <c r="H64" s="177"/>
    </row>
    <row r="65" spans="1:8" ht="24">
      <c r="A65" s="181" t="s">
        <v>139</v>
      </c>
      <c r="B65" s="49" t="s">
        <v>151</v>
      </c>
      <c r="C65" s="10"/>
      <c r="D65" s="174" t="s">
        <v>141</v>
      </c>
      <c r="E65" s="174"/>
      <c r="F65" s="174"/>
      <c r="G65" s="174"/>
      <c r="H65" s="174"/>
    </row>
    <row r="66" spans="1:8" ht="18.75">
      <c r="A66" s="181"/>
      <c r="B66" s="49" t="s">
        <v>152</v>
      </c>
      <c r="C66" s="10"/>
      <c r="D66" s="177"/>
      <c r="E66" s="177"/>
      <c r="F66" s="177"/>
      <c r="G66" s="177"/>
      <c r="H66" s="177"/>
    </row>
    <row r="67" spans="1:8" ht="37.5">
      <c r="A67" s="181"/>
      <c r="B67" s="49" t="s">
        <v>170</v>
      </c>
      <c r="C67" s="10"/>
      <c r="D67" s="177"/>
      <c r="E67" s="177"/>
      <c r="F67" s="177"/>
      <c r="G67" s="177"/>
      <c r="H67" s="177"/>
    </row>
    <row r="68" spans="1:8" ht="37.5">
      <c r="A68" s="181"/>
      <c r="B68" s="49" t="s">
        <v>178</v>
      </c>
      <c r="C68" s="10"/>
      <c r="D68" s="177"/>
      <c r="E68" s="177"/>
      <c r="F68" s="177"/>
      <c r="G68" s="177"/>
      <c r="H68" s="177"/>
    </row>
    <row r="69" spans="1:8">
      <c r="A69" s="181"/>
      <c r="B69" s="184" t="s">
        <v>179</v>
      </c>
      <c r="C69" s="10"/>
      <c r="D69" s="177"/>
      <c r="E69" s="177"/>
      <c r="F69" s="177"/>
      <c r="G69" s="177"/>
      <c r="H69" s="177"/>
    </row>
    <row r="70" spans="1:8">
      <c r="A70" s="181"/>
      <c r="B70" s="185"/>
      <c r="C70" s="10"/>
      <c r="D70" s="177"/>
      <c r="E70" s="177"/>
      <c r="F70" s="177"/>
      <c r="G70" s="177"/>
      <c r="H70" s="177"/>
    </row>
    <row r="71" spans="1:8" ht="57">
      <c r="A71" s="45" t="s">
        <v>144</v>
      </c>
      <c r="B71" s="47" t="s">
        <v>180</v>
      </c>
      <c r="C71" s="10"/>
      <c r="D71" s="177"/>
      <c r="E71" s="177"/>
      <c r="F71" s="177"/>
      <c r="G71" s="177"/>
      <c r="H71" s="177"/>
    </row>
    <row r="72" spans="1:8" ht="24">
      <c r="A72" s="48"/>
      <c r="B72" s="48"/>
      <c r="C72" s="11"/>
      <c r="D72" s="51"/>
      <c r="E72" s="51"/>
      <c r="F72" s="51"/>
      <c r="G72" s="51"/>
      <c r="H72" s="51"/>
    </row>
    <row r="73" spans="1:8" ht="24">
      <c r="A73" s="45" t="s">
        <v>123</v>
      </c>
      <c r="B73" s="47" t="s">
        <v>181</v>
      </c>
      <c r="C73" s="10"/>
      <c r="D73" s="174" t="s">
        <v>125</v>
      </c>
      <c r="E73" s="174"/>
      <c r="F73" s="174"/>
      <c r="G73" s="174"/>
      <c r="H73" s="174"/>
    </row>
    <row r="74" spans="1:8" ht="37.5">
      <c r="A74" s="45" t="s">
        <v>126</v>
      </c>
      <c r="B74" s="47" t="s">
        <v>182</v>
      </c>
      <c r="C74" s="10"/>
      <c r="D74" s="177" t="s">
        <v>183</v>
      </c>
      <c r="E74" s="177"/>
      <c r="F74" s="177"/>
      <c r="G74" s="177"/>
      <c r="H74" s="177"/>
    </row>
    <row r="75" spans="1:8" ht="18.75">
      <c r="A75" s="45" t="s">
        <v>129</v>
      </c>
      <c r="B75" s="47" t="s">
        <v>130</v>
      </c>
      <c r="C75" s="10"/>
      <c r="D75" s="177"/>
      <c r="E75" s="177"/>
      <c r="F75" s="177"/>
      <c r="G75" s="177"/>
      <c r="H75" s="177"/>
    </row>
    <row r="76" spans="1:8" ht="24">
      <c r="A76" s="45" t="s">
        <v>131</v>
      </c>
      <c r="B76" s="47" t="s">
        <v>104</v>
      </c>
      <c r="C76" s="10"/>
      <c r="D76" s="174" t="s">
        <v>133</v>
      </c>
      <c r="E76" s="174"/>
      <c r="F76" s="174"/>
      <c r="G76" s="174"/>
      <c r="H76" s="174"/>
    </row>
    <row r="77" spans="1:8" ht="37.5">
      <c r="A77" s="45" t="s">
        <v>134</v>
      </c>
      <c r="B77" s="47" t="s">
        <v>184</v>
      </c>
      <c r="C77" s="10"/>
      <c r="D77" s="177" t="s">
        <v>185</v>
      </c>
      <c r="E77" s="177"/>
      <c r="F77" s="177"/>
      <c r="G77" s="177"/>
      <c r="H77" s="177"/>
    </row>
    <row r="78" spans="1:8" ht="75.75">
      <c r="A78" s="45" t="s">
        <v>137</v>
      </c>
      <c r="B78" s="47" t="s">
        <v>150</v>
      </c>
      <c r="C78" s="10"/>
      <c r="D78" s="177"/>
      <c r="E78" s="177"/>
      <c r="F78" s="177"/>
      <c r="G78" s="177"/>
      <c r="H78" s="177"/>
    </row>
    <row r="79" spans="1:8" ht="24">
      <c r="A79" s="181" t="s">
        <v>139</v>
      </c>
      <c r="B79" s="49" t="s">
        <v>151</v>
      </c>
      <c r="C79" s="10"/>
      <c r="D79" s="174" t="s">
        <v>141</v>
      </c>
      <c r="E79" s="174"/>
      <c r="F79" s="174"/>
      <c r="G79" s="174"/>
      <c r="H79" s="174"/>
    </row>
    <row r="80" spans="1:8" ht="18.75">
      <c r="A80" s="181"/>
      <c r="B80" s="49" t="s">
        <v>152</v>
      </c>
      <c r="C80" s="10"/>
      <c r="D80" s="177"/>
      <c r="E80" s="177"/>
      <c r="F80" s="177"/>
      <c r="G80" s="177"/>
      <c r="H80" s="177"/>
    </row>
    <row r="81" spans="1:8" ht="37.5">
      <c r="A81" s="181"/>
      <c r="B81" s="49" t="s">
        <v>170</v>
      </c>
      <c r="C81" s="10"/>
      <c r="D81" s="177"/>
      <c r="E81" s="177"/>
      <c r="F81" s="177"/>
      <c r="G81" s="177"/>
      <c r="H81" s="177"/>
    </row>
    <row r="82" spans="1:8" ht="37.5">
      <c r="A82" s="181"/>
      <c r="B82" s="49" t="s">
        <v>186</v>
      </c>
      <c r="C82" s="10"/>
      <c r="D82" s="177"/>
      <c r="E82" s="177"/>
      <c r="F82" s="177"/>
      <c r="G82" s="177"/>
      <c r="H82" s="177"/>
    </row>
    <row r="83" spans="1:8" ht="59.25" customHeight="1">
      <c r="A83" s="181"/>
      <c r="B83" s="184" t="s">
        <v>187</v>
      </c>
      <c r="C83" s="10"/>
      <c r="D83" s="177"/>
      <c r="E83" s="177"/>
      <c r="F83" s="177"/>
      <c r="G83" s="177"/>
      <c r="H83" s="177"/>
    </row>
    <row r="84" spans="1:8">
      <c r="A84" s="181"/>
      <c r="B84" s="185"/>
      <c r="C84" s="10"/>
      <c r="D84" s="177"/>
      <c r="E84" s="177"/>
      <c r="F84" s="177"/>
      <c r="G84" s="177"/>
      <c r="H84" s="177"/>
    </row>
    <row r="85" spans="1:8" ht="57">
      <c r="A85" s="45" t="s">
        <v>144</v>
      </c>
      <c r="B85" s="47" t="s">
        <v>188</v>
      </c>
      <c r="C85" s="10"/>
      <c r="D85" s="177"/>
      <c r="E85" s="177"/>
      <c r="F85" s="177"/>
      <c r="G85" s="177"/>
      <c r="H85" s="177"/>
    </row>
  </sheetData>
  <mergeCells count="49">
    <mergeCell ref="D73:H73"/>
    <mergeCell ref="D74:H75"/>
    <mergeCell ref="D76:H76"/>
    <mergeCell ref="D77:H78"/>
    <mergeCell ref="A79:A84"/>
    <mergeCell ref="D79:H79"/>
    <mergeCell ref="D80:H85"/>
    <mergeCell ref="B83:B84"/>
    <mergeCell ref="D59:H59"/>
    <mergeCell ref="D60:H61"/>
    <mergeCell ref="D62:H62"/>
    <mergeCell ref="D63:H64"/>
    <mergeCell ref="A65:A70"/>
    <mergeCell ref="D65:H65"/>
    <mergeCell ref="D66:H71"/>
    <mergeCell ref="B69:B70"/>
    <mergeCell ref="D46:H47"/>
    <mergeCell ref="D48:H48"/>
    <mergeCell ref="D49:H50"/>
    <mergeCell ref="A51:A56"/>
    <mergeCell ref="D51:H51"/>
    <mergeCell ref="D52:H57"/>
    <mergeCell ref="B55:B56"/>
    <mergeCell ref="D45:H45"/>
    <mergeCell ref="D21:H22"/>
    <mergeCell ref="A23:A28"/>
    <mergeCell ref="D23:H23"/>
    <mergeCell ref="D24:H29"/>
    <mergeCell ref="D31:H31"/>
    <mergeCell ref="D32:H33"/>
    <mergeCell ref="B27:B28"/>
    <mergeCell ref="B41:B42"/>
    <mergeCell ref="D34:H34"/>
    <mergeCell ref="D35:H36"/>
    <mergeCell ref="A37:A42"/>
    <mergeCell ref="D37:H37"/>
    <mergeCell ref="D38:H43"/>
    <mergeCell ref="D20:H20"/>
    <mergeCell ref="A1:B1"/>
    <mergeCell ref="D1:H1"/>
    <mergeCell ref="D3:H3"/>
    <mergeCell ref="D4:H5"/>
    <mergeCell ref="D6:H6"/>
    <mergeCell ref="D7:H8"/>
    <mergeCell ref="A9:A14"/>
    <mergeCell ref="D9:H9"/>
    <mergeCell ref="D10:H15"/>
    <mergeCell ref="D17:H17"/>
    <mergeCell ref="D18:H19"/>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FE24F-6ED6-4E41-8AD1-2D7219352057}">
  <dimension ref="A1:L8"/>
  <sheetViews>
    <sheetView topLeftCell="A5" workbookViewId="0">
      <selection activeCell="F6" sqref="F6"/>
    </sheetView>
  </sheetViews>
  <sheetFormatPr defaultColWidth="11.42578125" defaultRowHeight="15"/>
  <cols>
    <col min="1" max="1" width="9.85546875" customWidth="1"/>
    <col min="2" max="2" width="22.28515625" customWidth="1"/>
    <col min="3" max="3" width="25.28515625" customWidth="1"/>
    <col min="4" max="4" width="52.85546875" customWidth="1"/>
    <col min="6" max="6" width="16.7109375" customWidth="1"/>
    <col min="7" max="7" width="35.42578125" customWidth="1"/>
    <col min="8" max="8" width="24.7109375" customWidth="1"/>
    <col min="10" max="10" width="15.5703125" customWidth="1"/>
    <col min="11" max="11" width="19.42578125" customWidth="1"/>
    <col min="12" max="12" width="13" customWidth="1"/>
  </cols>
  <sheetData>
    <row r="1" spans="1:12">
      <c r="A1" s="186" t="s">
        <v>189</v>
      </c>
      <c r="B1" s="186"/>
      <c r="C1" s="186"/>
      <c r="D1" s="186"/>
      <c r="E1" s="186"/>
      <c r="F1" s="186"/>
      <c r="G1" s="186"/>
      <c r="H1" s="186"/>
      <c r="I1" s="186"/>
      <c r="J1" s="186"/>
      <c r="K1" s="186"/>
      <c r="L1" s="186"/>
    </row>
    <row r="2" spans="1:12">
      <c r="A2" s="186"/>
      <c r="B2" s="186"/>
      <c r="C2" s="186"/>
      <c r="D2" s="186"/>
      <c r="E2" s="186"/>
      <c r="F2" s="186"/>
      <c r="G2" s="186"/>
      <c r="H2" s="186"/>
      <c r="I2" s="186"/>
      <c r="J2" s="186"/>
      <c r="K2" s="186"/>
      <c r="L2" s="186"/>
    </row>
    <row r="3" spans="1:12" ht="54">
      <c r="A3" s="57" t="s">
        <v>190</v>
      </c>
      <c r="B3" s="57" t="s">
        <v>191</v>
      </c>
      <c r="C3" s="57" t="s">
        <v>192</v>
      </c>
      <c r="D3" s="57" t="s">
        <v>193</v>
      </c>
      <c r="E3" s="57" t="s">
        <v>194</v>
      </c>
      <c r="F3" s="57" t="s">
        <v>195</v>
      </c>
      <c r="G3" s="57" t="s">
        <v>196</v>
      </c>
      <c r="H3" s="57" t="s">
        <v>197</v>
      </c>
      <c r="I3" s="57" t="s">
        <v>45</v>
      </c>
      <c r="J3" s="57" t="s">
        <v>198</v>
      </c>
      <c r="K3" s="58" t="s">
        <v>199</v>
      </c>
      <c r="L3" s="59" t="s">
        <v>200</v>
      </c>
    </row>
    <row r="4" spans="1:12" ht="47.25" customHeight="1">
      <c r="A4" s="37">
        <v>1</v>
      </c>
      <c r="B4" s="38" t="s">
        <v>174</v>
      </c>
      <c r="C4" s="37" t="s">
        <v>201</v>
      </c>
      <c r="D4" s="38" t="s">
        <v>202</v>
      </c>
      <c r="E4" s="37" t="s">
        <v>203</v>
      </c>
      <c r="F4" s="39">
        <v>45156</v>
      </c>
      <c r="G4" s="38" t="s">
        <v>132</v>
      </c>
      <c r="H4" s="37" t="s">
        <v>204</v>
      </c>
      <c r="I4" s="37" t="s">
        <v>205</v>
      </c>
      <c r="J4" s="37" t="s">
        <v>206</v>
      </c>
      <c r="K4" s="37" t="s">
        <v>207</v>
      </c>
      <c r="L4" s="37"/>
    </row>
    <row r="5" spans="1:12" ht="43.5">
      <c r="A5" s="37">
        <v>2</v>
      </c>
      <c r="B5" s="38" t="s">
        <v>181</v>
      </c>
      <c r="C5" s="37" t="s">
        <v>201</v>
      </c>
      <c r="D5" s="38" t="s">
        <v>208</v>
      </c>
      <c r="E5" s="37" t="s">
        <v>203</v>
      </c>
      <c r="F5" s="39">
        <v>45156</v>
      </c>
      <c r="G5" s="38" t="s">
        <v>102</v>
      </c>
      <c r="H5" s="37" t="s">
        <v>204</v>
      </c>
      <c r="I5" s="37" t="s">
        <v>206</v>
      </c>
      <c r="J5" s="37" t="s">
        <v>206</v>
      </c>
      <c r="K5" s="37" t="s">
        <v>207</v>
      </c>
      <c r="L5" s="40"/>
    </row>
    <row r="6" spans="1:12" ht="43.5">
      <c r="A6" s="37">
        <v>3</v>
      </c>
      <c r="B6" s="38" t="s">
        <v>165</v>
      </c>
      <c r="C6" s="37" t="s">
        <v>201</v>
      </c>
      <c r="D6" s="38" t="s">
        <v>209</v>
      </c>
      <c r="E6" s="37" t="s">
        <v>203</v>
      </c>
      <c r="F6" s="39">
        <v>45156</v>
      </c>
      <c r="G6" s="38" t="s">
        <v>104</v>
      </c>
      <c r="H6" s="37" t="s">
        <v>204</v>
      </c>
      <c r="I6" s="37" t="s">
        <v>205</v>
      </c>
      <c r="J6" s="37" t="s">
        <v>206</v>
      </c>
      <c r="K6" s="37" t="s">
        <v>207</v>
      </c>
      <c r="L6" s="40"/>
    </row>
    <row r="7" spans="1:12">
      <c r="A7" s="41"/>
      <c r="B7" s="42"/>
      <c r="C7" s="41"/>
      <c r="D7" s="42"/>
      <c r="E7" s="41"/>
      <c r="F7" s="43"/>
      <c r="G7" s="41"/>
      <c r="H7" s="41"/>
      <c r="I7" s="41"/>
      <c r="J7" s="41"/>
      <c r="K7" s="44"/>
      <c r="L7" s="44"/>
    </row>
    <row r="8" spans="1:12">
      <c r="A8" s="41"/>
      <c r="B8" s="42"/>
      <c r="C8" s="41"/>
      <c r="D8" s="42"/>
      <c r="E8" s="41"/>
      <c r="F8" s="43"/>
      <c r="G8" s="41"/>
      <c r="H8" s="41"/>
      <c r="I8" s="41"/>
      <c r="J8" s="41"/>
      <c r="K8" s="44"/>
      <c r="L8" s="44"/>
    </row>
  </sheetData>
  <mergeCells count="1">
    <mergeCell ref="A1:L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E8694-6486-42B3-8151-7EF2586941D2}">
  <dimension ref="A1:J42"/>
  <sheetViews>
    <sheetView tabSelected="1" workbookViewId="0">
      <selection sqref="A1:J2"/>
    </sheetView>
  </sheetViews>
  <sheetFormatPr defaultColWidth="11.42578125" defaultRowHeight="15"/>
  <sheetData>
    <row r="1" spans="1:10">
      <c r="A1" s="197" t="s">
        <v>210</v>
      </c>
      <c r="B1" s="198"/>
      <c r="C1" s="198"/>
      <c r="D1" s="198"/>
      <c r="E1" s="198"/>
      <c r="F1" s="198"/>
      <c r="G1" s="198"/>
      <c r="H1" s="198"/>
      <c r="I1" s="198"/>
      <c r="J1" s="198"/>
    </row>
    <row r="2" spans="1:10" ht="23.25" customHeight="1">
      <c r="A2" s="198"/>
      <c r="B2" s="198"/>
      <c r="C2" s="198"/>
      <c r="D2" s="198"/>
      <c r="E2" s="198"/>
      <c r="F2" s="198"/>
      <c r="G2" s="198"/>
      <c r="H2" s="198"/>
      <c r="I2" s="198"/>
      <c r="J2" s="198"/>
    </row>
    <row r="3" spans="1:10">
      <c r="A3" s="201" t="s">
        <v>211</v>
      </c>
      <c r="B3" s="202"/>
      <c r="C3" s="202"/>
      <c r="D3" s="202"/>
      <c r="E3" s="202"/>
      <c r="F3" s="202"/>
      <c r="G3" s="202"/>
      <c r="H3" s="202"/>
      <c r="I3" s="202"/>
      <c r="J3" s="202"/>
    </row>
    <row r="4" spans="1:10">
      <c r="A4" s="202"/>
      <c r="B4" s="202"/>
      <c r="C4" s="202"/>
      <c r="D4" s="202"/>
      <c r="E4" s="202"/>
      <c r="F4" s="202"/>
      <c r="G4" s="202"/>
      <c r="H4" s="202"/>
      <c r="I4" s="202"/>
      <c r="J4" s="202"/>
    </row>
    <row r="5" spans="1:10">
      <c r="A5" s="202"/>
      <c r="B5" s="202"/>
      <c r="C5" s="202"/>
      <c r="D5" s="202"/>
      <c r="E5" s="202"/>
      <c r="F5" s="202"/>
      <c r="G5" s="202"/>
      <c r="H5" s="202"/>
      <c r="I5" s="202"/>
      <c r="J5" s="202"/>
    </row>
    <row r="6" spans="1:10">
      <c r="A6" s="202"/>
      <c r="B6" s="202"/>
      <c r="C6" s="202"/>
      <c r="D6" s="202"/>
      <c r="E6" s="202"/>
      <c r="F6" s="202"/>
      <c r="G6" s="202"/>
      <c r="H6" s="202"/>
      <c r="I6" s="202"/>
      <c r="J6" s="202"/>
    </row>
    <row r="7" spans="1:10" ht="43.5" customHeight="1">
      <c r="A7" s="202"/>
      <c r="B7" s="202"/>
      <c r="C7" s="202"/>
      <c r="D7" s="202"/>
      <c r="E7" s="202"/>
      <c r="F7" s="202"/>
      <c r="G7" s="202"/>
      <c r="H7" s="202"/>
      <c r="I7" s="202"/>
      <c r="J7" s="202"/>
    </row>
    <row r="8" spans="1:10">
      <c r="A8" s="203" t="s">
        <v>212</v>
      </c>
      <c r="B8" s="204"/>
      <c r="C8" s="204"/>
      <c r="D8" s="204"/>
      <c r="E8" s="204"/>
      <c r="F8" s="204"/>
      <c r="G8" s="204"/>
      <c r="H8" s="204"/>
      <c r="I8" s="204"/>
      <c r="J8" s="205"/>
    </row>
    <row r="9" spans="1:10">
      <c r="A9" s="206"/>
      <c r="B9" s="207"/>
      <c r="C9" s="207"/>
      <c r="D9" s="207"/>
      <c r="E9" s="207"/>
      <c r="F9" s="207"/>
      <c r="G9" s="207"/>
      <c r="H9" s="207"/>
      <c r="I9" s="207"/>
      <c r="J9" s="208"/>
    </row>
    <row r="10" spans="1:10">
      <c r="A10" s="206"/>
      <c r="B10" s="207"/>
      <c r="C10" s="207"/>
      <c r="D10" s="207"/>
      <c r="E10" s="207"/>
      <c r="F10" s="207"/>
      <c r="G10" s="207"/>
      <c r="H10" s="207"/>
      <c r="I10" s="207"/>
      <c r="J10" s="208"/>
    </row>
    <row r="11" spans="1:10">
      <c r="A11" s="206"/>
      <c r="B11" s="207"/>
      <c r="C11" s="207"/>
      <c r="D11" s="207"/>
      <c r="E11" s="207"/>
      <c r="F11" s="207"/>
      <c r="G11" s="207"/>
      <c r="H11" s="207"/>
      <c r="I11" s="207"/>
      <c r="J11" s="208"/>
    </row>
    <row r="12" spans="1:10">
      <c r="A12" s="206"/>
      <c r="B12" s="207"/>
      <c r="C12" s="207"/>
      <c r="D12" s="207"/>
      <c r="E12" s="207"/>
      <c r="F12" s="207"/>
      <c r="G12" s="207"/>
      <c r="H12" s="207"/>
      <c r="I12" s="207"/>
      <c r="J12" s="208"/>
    </row>
    <row r="13" spans="1:10" ht="47.25" customHeight="1">
      <c r="A13" s="209"/>
      <c r="B13" s="210"/>
      <c r="C13" s="210"/>
      <c r="D13" s="210"/>
      <c r="E13" s="210"/>
      <c r="F13" s="210"/>
      <c r="G13" s="210"/>
      <c r="H13" s="210"/>
      <c r="I13" s="210"/>
      <c r="J13" s="211"/>
    </row>
    <row r="14" spans="1:10">
      <c r="A14" s="201" t="s">
        <v>213</v>
      </c>
      <c r="B14" s="202"/>
      <c r="C14" s="202"/>
      <c r="D14" s="202"/>
      <c r="E14" s="202"/>
      <c r="F14" s="202"/>
      <c r="G14" s="202"/>
      <c r="H14" s="202"/>
      <c r="I14" s="202"/>
      <c r="J14" s="202"/>
    </row>
    <row r="15" spans="1:10">
      <c r="A15" s="202"/>
      <c r="B15" s="202"/>
      <c r="C15" s="202"/>
      <c r="D15" s="202"/>
      <c r="E15" s="202"/>
      <c r="F15" s="202"/>
      <c r="G15" s="202"/>
      <c r="H15" s="202"/>
      <c r="I15" s="202"/>
      <c r="J15" s="202"/>
    </row>
    <row r="16" spans="1:10">
      <c r="A16" s="202"/>
      <c r="B16" s="202"/>
      <c r="C16" s="202"/>
      <c r="D16" s="202"/>
      <c r="E16" s="202"/>
      <c r="F16" s="202"/>
      <c r="G16" s="202"/>
      <c r="H16" s="202"/>
      <c r="I16" s="202"/>
      <c r="J16" s="202"/>
    </row>
    <row r="17" spans="1:10">
      <c r="A17" s="202"/>
      <c r="B17" s="202"/>
      <c r="C17" s="202"/>
      <c r="D17" s="202"/>
      <c r="E17" s="202"/>
      <c r="F17" s="202"/>
      <c r="G17" s="202"/>
      <c r="H17" s="202"/>
      <c r="I17" s="202"/>
      <c r="J17" s="202"/>
    </row>
    <row r="18" spans="1:10">
      <c r="A18" s="202"/>
      <c r="B18" s="202"/>
      <c r="C18" s="202"/>
      <c r="D18" s="202"/>
      <c r="E18" s="202"/>
      <c r="F18" s="202"/>
      <c r="G18" s="202"/>
      <c r="H18" s="202"/>
      <c r="I18" s="202"/>
      <c r="J18" s="202"/>
    </row>
    <row r="19" spans="1:10">
      <c r="A19" s="202"/>
      <c r="B19" s="202"/>
      <c r="C19" s="202"/>
      <c r="D19" s="202"/>
      <c r="E19" s="202"/>
      <c r="F19" s="202"/>
      <c r="G19" s="202"/>
      <c r="H19" s="202"/>
      <c r="I19" s="202"/>
      <c r="J19" s="202"/>
    </row>
    <row r="20" spans="1:10">
      <c r="A20" s="201" t="s">
        <v>214</v>
      </c>
      <c r="B20" s="202"/>
      <c r="C20" s="202"/>
      <c r="D20" s="202"/>
      <c r="E20" s="202"/>
      <c r="F20" s="202"/>
      <c r="G20" s="202"/>
      <c r="H20" s="202"/>
      <c r="I20" s="202"/>
      <c r="J20" s="202"/>
    </row>
    <row r="21" spans="1:10">
      <c r="A21" s="202"/>
      <c r="B21" s="202"/>
      <c r="C21" s="202"/>
      <c r="D21" s="202"/>
      <c r="E21" s="202"/>
      <c r="F21" s="202"/>
      <c r="G21" s="202"/>
      <c r="H21" s="202"/>
      <c r="I21" s="202"/>
      <c r="J21" s="202"/>
    </row>
    <row r="22" spans="1:10">
      <c r="A22" s="202"/>
      <c r="B22" s="202"/>
      <c r="C22" s="202"/>
      <c r="D22" s="202"/>
      <c r="E22" s="202"/>
      <c r="F22" s="202"/>
      <c r="G22" s="202"/>
      <c r="H22" s="202"/>
      <c r="I22" s="202"/>
      <c r="J22" s="202"/>
    </row>
    <row r="23" spans="1:10">
      <c r="A23" s="202"/>
      <c r="B23" s="202"/>
      <c r="C23" s="202"/>
      <c r="D23" s="202"/>
      <c r="E23" s="202"/>
      <c r="F23" s="202"/>
      <c r="G23" s="202"/>
      <c r="H23" s="202"/>
      <c r="I23" s="202"/>
      <c r="J23" s="202"/>
    </row>
    <row r="24" spans="1:10">
      <c r="A24" s="202"/>
      <c r="B24" s="202"/>
      <c r="C24" s="202"/>
      <c r="D24" s="202"/>
      <c r="E24" s="202"/>
      <c r="F24" s="202"/>
      <c r="G24" s="202"/>
      <c r="H24" s="202"/>
      <c r="I24" s="202"/>
      <c r="J24" s="202"/>
    </row>
    <row r="25" spans="1:10">
      <c r="A25" s="202"/>
      <c r="B25" s="202"/>
      <c r="C25" s="202"/>
      <c r="D25" s="202"/>
      <c r="E25" s="202"/>
      <c r="F25" s="202"/>
      <c r="G25" s="202"/>
      <c r="H25" s="202"/>
      <c r="I25" s="202"/>
      <c r="J25" s="202"/>
    </row>
    <row r="26" spans="1:10">
      <c r="A26" s="202"/>
      <c r="B26" s="202"/>
      <c r="C26" s="202"/>
      <c r="D26" s="202"/>
      <c r="E26" s="202"/>
      <c r="F26" s="202"/>
      <c r="G26" s="202"/>
      <c r="H26" s="202"/>
      <c r="I26" s="202"/>
      <c r="J26" s="202"/>
    </row>
    <row r="27" spans="1:10">
      <c r="A27" s="212" t="s">
        <v>215</v>
      </c>
      <c r="B27" s="213"/>
      <c r="C27" s="213"/>
      <c r="D27" s="213"/>
      <c r="E27" s="213"/>
      <c r="F27" s="213"/>
      <c r="G27" s="213"/>
      <c r="H27" s="213"/>
      <c r="I27" s="213"/>
      <c r="J27" s="213"/>
    </row>
    <row r="28" spans="1:10">
      <c r="A28" s="213"/>
      <c r="B28" s="213"/>
      <c r="C28" s="213"/>
      <c r="D28" s="213"/>
      <c r="E28" s="213"/>
      <c r="F28" s="213"/>
      <c r="G28" s="213"/>
      <c r="H28" s="213"/>
      <c r="I28" s="213"/>
      <c r="J28" s="213"/>
    </row>
    <row r="29" spans="1:10">
      <c r="A29" s="213"/>
      <c r="B29" s="213"/>
      <c r="C29" s="213"/>
      <c r="D29" s="213"/>
      <c r="E29" s="213"/>
      <c r="F29" s="213"/>
      <c r="G29" s="213"/>
      <c r="H29" s="213"/>
      <c r="I29" s="213"/>
      <c r="J29" s="213"/>
    </row>
    <row r="30" spans="1:10">
      <c r="A30" s="213"/>
      <c r="B30" s="213"/>
      <c r="C30" s="213"/>
      <c r="D30" s="213"/>
      <c r="E30" s="213"/>
      <c r="F30" s="213"/>
      <c r="G30" s="213"/>
      <c r="H30" s="213"/>
      <c r="I30" s="213"/>
      <c r="J30" s="213"/>
    </row>
    <row r="31" spans="1:10">
      <c r="A31" s="213"/>
      <c r="B31" s="213"/>
      <c r="C31" s="213"/>
      <c r="D31" s="213"/>
      <c r="E31" s="213"/>
      <c r="F31" s="213"/>
      <c r="G31" s="213"/>
      <c r="H31" s="213"/>
      <c r="I31" s="213"/>
      <c r="J31" s="213"/>
    </row>
    <row r="32" spans="1:10">
      <c r="A32" s="213"/>
      <c r="B32" s="213"/>
      <c r="C32" s="213"/>
      <c r="D32" s="213"/>
      <c r="E32" s="213"/>
      <c r="F32" s="213"/>
      <c r="G32" s="213"/>
      <c r="H32" s="213"/>
      <c r="I32" s="213"/>
      <c r="J32" s="213"/>
    </row>
    <row r="33" spans="1:10" ht="51.75" customHeight="1">
      <c r="A33" s="213"/>
      <c r="B33" s="213"/>
      <c r="C33" s="213"/>
      <c r="D33" s="213"/>
      <c r="E33" s="213"/>
      <c r="F33" s="213"/>
      <c r="G33" s="213"/>
      <c r="H33" s="213"/>
      <c r="I33" s="213"/>
      <c r="J33" s="213"/>
    </row>
    <row r="34" spans="1:10">
      <c r="A34" s="214" t="s">
        <v>216</v>
      </c>
      <c r="B34" s="215"/>
      <c r="C34" s="215"/>
      <c r="D34" s="215"/>
      <c r="E34" s="215"/>
      <c r="F34" s="215"/>
      <c r="G34" s="215"/>
      <c r="H34" s="215"/>
      <c r="I34" s="215"/>
      <c r="J34" s="216"/>
    </row>
    <row r="35" spans="1:10">
      <c r="A35" s="217"/>
      <c r="B35" s="218"/>
      <c r="C35" s="218"/>
      <c r="D35" s="218"/>
      <c r="E35" s="218"/>
      <c r="F35" s="218"/>
      <c r="G35" s="218"/>
      <c r="H35" s="218"/>
      <c r="I35" s="218"/>
      <c r="J35" s="219"/>
    </row>
    <row r="36" spans="1:10">
      <c r="A36" s="217"/>
      <c r="B36" s="218"/>
      <c r="C36" s="218"/>
      <c r="D36" s="218"/>
      <c r="E36" s="218"/>
      <c r="F36" s="218"/>
      <c r="G36" s="218"/>
      <c r="H36" s="218"/>
      <c r="I36" s="218"/>
      <c r="J36" s="219"/>
    </row>
    <row r="37" spans="1:10">
      <c r="A37" s="217"/>
      <c r="B37" s="218"/>
      <c r="C37" s="218"/>
      <c r="D37" s="218"/>
      <c r="E37" s="218"/>
      <c r="F37" s="218"/>
      <c r="G37" s="218"/>
      <c r="H37" s="218"/>
      <c r="I37" s="218"/>
      <c r="J37" s="219"/>
    </row>
    <row r="38" spans="1:10">
      <c r="A38" s="217"/>
      <c r="B38" s="218"/>
      <c r="C38" s="218"/>
      <c r="D38" s="218"/>
      <c r="E38" s="218"/>
      <c r="F38" s="218"/>
      <c r="G38" s="218"/>
      <c r="H38" s="218"/>
      <c r="I38" s="218"/>
      <c r="J38" s="219"/>
    </row>
    <row r="39" spans="1:10">
      <c r="A39" s="217"/>
      <c r="B39" s="218"/>
      <c r="C39" s="218"/>
      <c r="D39" s="218"/>
      <c r="E39" s="218"/>
      <c r="F39" s="218"/>
      <c r="G39" s="218"/>
      <c r="H39" s="218"/>
      <c r="I39" s="218"/>
      <c r="J39" s="219"/>
    </row>
    <row r="40" spans="1:10">
      <c r="A40" s="217"/>
      <c r="B40" s="218"/>
      <c r="C40" s="218"/>
      <c r="D40" s="218"/>
      <c r="E40" s="218"/>
      <c r="F40" s="218"/>
      <c r="G40" s="218"/>
      <c r="H40" s="218"/>
      <c r="I40" s="218"/>
      <c r="J40" s="219"/>
    </row>
    <row r="41" spans="1:10">
      <c r="A41" s="217"/>
      <c r="B41" s="218"/>
      <c r="C41" s="218"/>
      <c r="D41" s="218"/>
      <c r="E41" s="218"/>
      <c r="F41" s="218"/>
      <c r="G41" s="218"/>
      <c r="H41" s="218"/>
      <c r="I41" s="218"/>
      <c r="J41" s="219"/>
    </row>
    <row r="42" spans="1:10">
      <c r="A42" s="220"/>
      <c r="B42" s="221"/>
      <c r="C42" s="221"/>
      <c r="D42" s="221"/>
      <c r="E42" s="221"/>
      <c r="F42" s="221"/>
      <c r="G42" s="221"/>
      <c r="H42" s="221"/>
      <c r="I42" s="221"/>
      <c r="J42" s="222"/>
    </row>
  </sheetData>
  <mergeCells count="7">
    <mergeCell ref="A34:J42"/>
    <mergeCell ref="A1:J2"/>
    <mergeCell ref="A3:J7"/>
    <mergeCell ref="A8:J13"/>
    <mergeCell ref="A14:J19"/>
    <mergeCell ref="A20:J26"/>
    <mergeCell ref="A27:J3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8985467CE2AF954187EB64DB4AA081D5" ma:contentTypeVersion="8" ma:contentTypeDescription="Crear nuevo documento." ma:contentTypeScope="" ma:versionID="f48836e57a1a22149aade7c6a8ee209e">
  <xsd:schema xmlns:xsd="http://www.w3.org/2001/XMLSchema" xmlns:xs="http://www.w3.org/2001/XMLSchema" xmlns:p="http://schemas.microsoft.com/office/2006/metadata/properties" xmlns:ns3="a7165e92-da7c-4f11-b2a0-ed15556e6fdb" xmlns:ns4="7f50467f-94d8-40e8-9994-39fa7022a0f1" targetNamespace="http://schemas.microsoft.com/office/2006/metadata/properties" ma:root="true" ma:fieldsID="87078219f9ab09afe5f3a38193e19ca5" ns3:_="" ns4:_="">
    <xsd:import namespace="a7165e92-da7c-4f11-b2a0-ed15556e6fdb"/>
    <xsd:import namespace="7f50467f-94d8-40e8-9994-39fa7022a0f1"/>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165e92-da7c-4f11-b2a0-ed15556e6f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f50467f-94d8-40e8-9994-39fa7022a0f1" elementFormDefault="qualified">
    <xsd:import namespace="http://schemas.microsoft.com/office/2006/documentManagement/types"/>
    <xsd:import namespace="http://schemas.microsoft.com/office/infopath/2007/PartnerControls"/>
    <xsd:element name="SharedWithUsers" ma:index="13"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Detalles de uso compartido" ma:internalName="SharedWithDetails" ma:readOnly="true">
      <xsd:simpleType>
        <xsd:restriction base="dms:Note">
          <xsd:maxLength value="255"/>
        </xsd:restriction>
      </xsd:simpleType>
    </xsd:element>
    <xsd:element name="SharingHintHash" ma:index="15"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a7165e92-da7c-4f11-b2a0-ed15556e6fdb" xsi:nil="true"/>
  </documentManagement>
</p:properties>
</file>

<file path=customXml/itemProps1.xml><?xml version="1.0" encoding="utf-8"?>
<ds:datastoreItem xmlns:ds="http://schemas.openxmlformats.org/officeDocument/2006/customXml" ds:itemID="{7DBFE57A-F5C4-483A-AF40-590E4242CB6A}"/>
</file>

<file path=customXml/itemProps2.xml><?xml version="1.0" encoding="utf-8"?>
<ds:datastoreItem xmlns:ds="http://schemas.openxmlformats.org/officeDocument/2006/customXml" ds:itemID="{3515B9A9-55AC-41E7-B755-219BDB5E0D55}"/>
</file>

<file path=customXml/itemProps3.xml><?xml version="1.0" encoding="utf-8"?>
<ds:datastoreItem xmlns:ds="http://schemas.openxmlformats.org/officeDocument/2006/customXml" ds:itemID="{42326205-1F5C-4842-BA74-598BEB4F8E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 Herrera</dc:creator>
  <cp:keywords/>
  <dc:description/>
  <cp:lastModifiedBy>Luis Alejandro Herrera Pulido</cp:lastModifiedBy>
  <cp:revision/>
  <dcterms:created xsi:type="dcterms:W3CDTF">2023-08-07T15:15:02Z</dcterms:created>
  <dcterms:modified xsi:type="dcterms:W3CDTF">2023-08-18T15:42:47Z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0x0101008985467CE2AF954187EB64DB4AA081D5</vt:lpwstr>
  </property>
</Properties>
</file>