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66" documentId="11_8B68ACFF4000515131C748E3615485ECF863A48F" xr6:coauthVersionLast="45" xr6:coauthVersionMax="45" xr10:uidLastSave="{525DB6AC-B3B6-4397-A3A8-0E40E63963E3}"/>
  <bookViews>
    <workbookView xWindow="-120" yWindow="-120" windowWidth="20730" windowHeight="11160" firstSheet="3" activeTab="3" xr2:uid="{00000000-000D-0000-FFFF-FFFF00000000}"/>
  </bookViews>
  <sheets>
    <sheet name="CelDiegoPrueba10(M)" sheetId="1" r:id="rId1"/>
    <sheet name="CelGermanPrueba10(M)" sheetId="2" r:id="rId2"/>
    <sheet name="CelPrestamoPrueba(M)" sheetId="3" r:id="rId3"/>
    <sheet name="CelDiegoPrueba11(AAN)" sheetId="4" r:id="rId4"/>
    <sheet name="CelGermanPrueba11(AAN)" sheetId="5" r:id="rId5"/>
    <sheet name="CelPrestamoPrueba11(AAN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4" l="1"/>
  <c r="G8" i="4"/>
  <c r="F8" i="4"/>
  <c r="G11" i="5"/>
  <c r="H11" i="5"/>
  <c r="F11" i="5"/>
  <c r="G5" i="6"/>
  <c r="H5" i="6"/>
  <c r="F5" i="6"/>
  <c r="G5" i="3" l="1"/>
  <c r="H5" i="3"/>
  <c r="F5" i="3"/>
  <c r="H6" i="2"/>
  <c r="G6" i="2"/>
  <c r="F6" i="2"/>
  <c r="G11" i="1" l="1"/>
  <c r="H11" i="1"/>
  <c r="F11" i="1"/>
</calcChain>
</file>

<file path=xl/sharedStrings.xml><?xml version="1.0" encoding="utf-8"?>
<sst xmlns="http://schemas.openxmlformats.org/spreadsheetml/2006/main" count="82" uniqueCount="40">
  <si>
    <t>Tiempo</t>
  </si>
  <si>
    <t>Intersection X</t>
  </si>
  <si>
    <t>Intersection Y</t>
  </si>
  <si>
    <t>Ubicacion X</t>
  </si>
  <si>
    <t>Ubicacion Y</t>
  </si>
  <si>
    <t>Error Cuadrado X</t>
  </si>
  <si>
    <t>Error Cuadrado Y</t>
  </si>
  <si>
    <t>Distancia a ubicacion real</t>
  </si>
  <si>
    <t>Tue 15 Dec 2020, 10:41:14 GMT-5</t>
  </si>
  <si>
    <t>Tue 15 Dec 2020, 10:42:14 GMT-5</t>
  </si>
  <si>
    <t>Tue 15 Dec 2020, 10:43:14 GMT-5</t>
  </si>
  <si>
    <t>Tue 15 Dec 2020, 10:44:14 GMT-5</t>
  </si>
  <si>
    <t>Tue 15 Dec 2020, 10:45:14 GMT-5</t>
  </si>
  <si>
    <t>Tue 15 Dec 2020, 10:46:14 GMT-5</t>
  </si>
  <si>
    <t>Tue 15 Dec 2020, 10:47:14 GMT-5</t>
  </si>
  <si>
    <t>Tue 15 Dec 2020, 10:56:14 GMT-5</t>
  </si>
  <si>
    <t>Tue 15 Dec 2020, 10:57:14 GMT-5</t>
  </si>
  <si>
    <t>Tue 15 Dec 2020, 10:41:18 GMT-5</t>
  </si>
  <si>
    <t>Tue 15 Dec 2020, 10:42:18 GMT-5</t>
  </si>
  <si>
    <t>Tue 15 Dec 2020, 10:43:18 GMT-5</t>
  </si>
  <si>
    <t>Tue 15 Dec 2020, 10:44:18 GMT-5</t>
  </si>
  <si>
    <t>Tue 15 Dec 2020, 10:58:14 GMT-5</t>
  </si>
  <si>
    <t>Tue 15 Dec 2020, 14:02:15 GMT-5</t>
  </si>
  <si>
    <t>Tue 15 Dec 2020, 14:03:15 GMT-5</t>
  </si>
  <si>
    <t>Tue 15 Dec 2020, 14:04:15 GMT-5</t>
  </si>
  <si>
    <t>Tue 15 Dec 2020, 14:02:48 GMT-5</t>
  </si>
  <si>
    <t>Tue 15 Dec 2020, 14:03:48 GMT-5</t>
  </si>
  <si>
    <t>Tue 15 Dec 2020, 14:04:48 GMT-5</t>
  </si>
  <si>
    <t>Tue 15 Dec 2020, 14:05:48 GMT-5</t>
  </si>
  <si>
    <t>Tue 15 Dec 2020, 14:06:48 GMT-5</t>
  </si>
  <si>
    <t>Tue 15 Dec 2020, 14:09:48 GMT-5</t>
  </si>
  <si>
    <t>Tue 15 Dec 2020, 14:10:48 GMT-5</t>
  </si>
  <si>
    <t>Tue 15 Dec 2020, 14:13:48 GMT-5</t>
  </si>
  <si>
    <t>Tue 15 Dec 2020, 14:14:48 GMT-5</t>
  </si>
  <si>
    <t>Tue 15 Dec 2020, 14:02:14 GMT-5</t>
  </si>
  <si>
    <t>Tue 15 Dec 2020, 14:03:14 GMT-5</t>
  </si>
  <si>
    <t>Tue 15 Dec 2020, 14:04:14 GMT-5</t>
  </si>
  <si>
    <t>Tue 15 Dec 2020, 14:05:14 GMT-5</t>
  </si>
  <si>
    <t>Tue 15 Dec 2020, 14:15:14 GMT-5</t>
  </si>
  <si>
    <t>Tue 15 Dec 2020, 14:16:14 GMT-5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</si>
</sst>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29.5703125" bestFit="1" customWidth="1"/>
    <col min="2" max="2" width="13.28515625" bestFit="1" customWidth="1"/>
    <col min="3" max="3" width="13.140625" bestFit="1" customWidth="1"/>
    <col min="4" max="4" width="11.140625" bestFit="1" customWidth="1"/>
    <col min="5" max="5" width="11" bestFit="1" customWidth="1"/>
    <col min="6" max="6" width="15.7109375" bestFit="1" customWidth="1"/>
    <col min="7" max="7" width="15.5703125" bestFit="1" customWidth="1"/>
    <col min="8" max="8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80.561810090165665</v>
      </c>
      <c r="C2">
        <v>1.4790076501438909</v>
      </c>
      <c r="D2">
        <v>70.522000000000006</v>
      </c>
      <c r="E2">
        <v>15.821</v>
      </c>
      <c r="F2">
        <v>100.7977866465922</v>
      </c>
      <c r="G2">
        <v>205.69274456333119</v>
      </c>
      <c r="H2">
        <v>17.506870971419289</v>
      </c>
    </row>
    <row r="3" spans="1:8" x14ac:dyDescent="0.25">
      <c r="A3" t="s">
        <v>9</v>
      </c>
      <c r="B3">
        <v>68.235451014930362</v>
      </c>
      <c r="C3">
        <v>17.556266324307391</v>
      </c>
      <c r="D3">
        <v>70.522000000000006</v>
      </c>
      <c r="E3">
        <v>15.821</v>
      </c>
      <c r="F3">
        <v>5.2283062611230164</v>
      </c>
      <c r="G3">
        <v>3.011149216275296</v>
      </c>
      <c r="H3">
        <v>2.8704451705960721</v>
      </c>
    </row>
    <row r="4" spans="1:8" x14ac:dyDescent="0.25">
      <c r="A4" t="s">
        <v>10</v>
      </c>
      <c r="B4">
        <v>66.363486869954784</v>
      </c>
      <c r="C4">
        <v>18.172799786247111</v>
      </c>
      <c r="D4">
        <v>70.522000000000006</v>
      </c>
      <c r="E4">
        <v>15.821</v>
      </c>
      <c r="F4">
        <v>17.293231452758508</v>
      </c>
      <c r="G4">
        <v>5.5309622345919767</v>
      </c>
      <c r="H4">
        <v>4.7774672879414348</v>
      </c>
    </row>
    <row r="5" spans="1:8" x14ac:dyDescent="0.25">
      <c r="A5" t="s">
        <v>11</v>
      </c>
      <c r="B5">
        <v>66.755260464942495</v>
      </c>
      <c r="C5">
        <v>18.06963872324209</v>
      </c>
      <c r="D5">
        <v>70.522000000000006</v>
      </c>
      <c r="E5">
        <v>15.821</v>
      </c>
      <c r="F5">
        <v>14.18832672496527</v>
      </c>
      <c r="G5">
        <v>5.0563761076638158</v>
      </c>
      <c r="H5">
        <v>4.3868784839141703</v>
      </c>
    </row>
    <row r="6" spans="1:8" x14ac:dyDescent="0.25">
      <c r="A6" t="s">
        <v>12</v>
      </c>
      <c r="B6">
        <v>66.18363858314855</v>
      </c>
      <c r="C6">
        <v>18.21578944447376</v>
      </c>
      <c r="D6">
        <v>70.522000000000006</v>
      </c>
      <c r="E6">
        <v>15.821</v>
      </c>
      <c r="F6">
        <v>18.821379783225371</v>
      </c>
      <c r="G6">
        <v>5.7350164833629584</v>
      </c>
      <c r="H6">
        <v>4.9554410768960144</v>
      </c>
    </row>
    <row r="7" spans="1:8" x14ac:dyDescent="0.25">
      <c r="A7" t="s">
        <v>13</v>
      </c>
      <c r="B7">
        <v>66.755260464942495</v>
      </c>
      <c r="C7">
        <v>18.06963872324209</v>
      </c>
      <c r="D7">
        <v>70.522000000000006</v>
      </c>
      <c r="E7">
        <v>15.821</v>
      </c>
      <c r="F7">
        <v>14.18832672496527</v>
      </c>
      <c r="G7">
        <v>5.0563761076638158</v>
      </c>
      <c r="H7">
        <v>4.3868784839141703</v>
      </c>
    </row>
    <row r="8" spans="1:8" x14ac:dyDescent="0.25">
      <c r="A8" t="s">
        <v>14</v>
      </c>
      <c r="B8">
        <v>66.18363858314855</v>
      </c>
      <c r="C8">
        <v>18.21578944447376</v>
      </c>
      <c r="D8">
        <v>70.522000000000006</v>
      </c>
      <c r="E8">
        <v>15.821</v>
      </c>
      <c r="F8">
        <v>18.821379783225371</v>
      </c>
      <c r="G8">
        <v>5.7350164833629584</v>
      </c>
      <c r="H8">
        <v>4.9554410768960144</v>
      </c>
    </row>
    <row r="9" spans="1:8" x14ac:dyDescent="0.25">
      <c r="A9" t="s">
        <v>15</v>
      </c>
      <c r="B9">
        <v>66.536815184929949</v>
      </c>
      <c r="C9">
        <v>19.008650130685929</v>
      </c>
      <c r="D9">
        <v>70.522000000000006</v>
      </c>
      <c r="E9">
        <v>15.821</v>
      </c>
      <c r="F9">
        <v>15.881698010264961</v>
      </c>
      <c r="G9">
        <v>10.161113355662019</v>
      </c>
      <c r="H9">
        <v>5.1032157867296757</v>
      </c>
    </row>
    <row r="10" spans="1:8" x14ac:dyDescent="0.25">
      <c r="A10" t="s">
        <v>16</v>
      </c>
      <c r="B10">
        <v>65.849702114543618</v>
      </c>
      <c r="C10">
        <v>19.157934774152729</v>
      </c>
      <c r="D10">
        <v>70.522000000000006</v>
      </c>
      <c r="E10">
        <v>15.821</v>
      </c>
      <c r="F10">
        <v>21.830367530440231</v>
      </c>
      <c r="G10">
        <v>11.13513368694972</v>
      </c>
      <c r="H10">
        <v>5.7415591277448286</v>
      </c>
    </row>
    <row r="11" spans="1:8" x14ac:dyDescent="0.25">
      <c r="F11">
        <f>AVERAGE(F2:F10)</f>
        <v>25.227866990840024</v>
      </c>
      <c r="G11">
        <f t="shared" ref="G11:H11" si="0">AVERAGE(G2:G10)</f>
        <v>28.568209804318194</v>
      </c>
      <c r="H11">
        <f t="shared" si="0"/>
        <v>6.0760219406724083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30B1-97AD-4106-ABF2-FF0E419EE527}">
  <dimension ref="A1:H6"/>
  <sheetViews>
    <sheetView workbookViewId="0">
      <selection activeCell="H11" sqref="H11"/>
    </sheetView>
  </sheetViews>
  <sheetFormatPr baseColWidth="10" defaultRowHeight="15" x14ac:dyDescent="0.25"/>
  <cols>
    <col min="1" max="1" width="29.5703125" bestFit="1" customWidth="1"/>
    <col min="2" max="2" width="13.28515625" bestFit="1" customWidth="1"/>
    <col min="3" max="3" width="13.140625" bestFit="1" customWidth="1"/>
    <col min="4" max="4" width="11.140625" bestFit="1" customWidth="1"/>
    <col min="6" max="6" width="15.7109375" bestFit="1" customWidth="1"/>
    <col min="7" max="7" width="15.5703125" bestFit="1" customWidth="1"/>
    <col min="8" max="8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17</v>
      </c>
      <c r="B2">
        <v>75.078876099001576</v>
      </c>
      <c r="C2">
        <v>-4.6343139969930753</v>
      </c>
      <c r="D2">
        <v>70.522000000000006</v>
      </c>
      <c r="E2">
        <v>15.821</v>
      </c>
      <c r="F2">
        <v>20.765119781651769</v>
      </c>
      <c r="G2">
        <v>418.41987071558088</v>
      </c>
      <c r="H2">
        <v>20.956740932149561</v>
      </c>
    </row>
    <row r="3" spans="1:8" x14ac:dyDescent="0.25">
      <c r="A3" t="s">
        <v>18</v>
      </c>
      <c r="B3">
        <v>66.165667548605484</v>
      </c>
      <c r="C3">
        <v>21.010404672612118</v>
      </c>
      <c r="D3">
        <v>70.522000000000006</v>
      </c>
      <c r="E3">
        <v>15.821</v>
      </c>
      <c r="F3">
        <v>18.977632427073001</v>
      </c>
      <c r="G3">
        <v>26.92992085612849</v>
      </c>
      <c r="H3">
        <v>6.7755112931203572</v>
      </c>
    </row>
    <row r="4" spans="1:8" x14ac:dyDescent="0.25">
      <c r="A4" t="s">
        <v>19</v>
      </c>
      <c r="B4">
        <v>64.575218498238598</v>
      </c>
      <c r="C4">
        <v>20.25293444280927</v>
      </c>
      <c r="D4">
        <v>70.522000000000006</v>
      </c>
      <c r="E4">
        <v>15.821</v>
      </c>
      <c r="F4">
        <v>35.364210229691658</v>
      </c>
      <c r="G4">
        <v>19.64204290535908</v>
      </c>
      <c r="H4">
        <v>7.416620061392571</v>
      </c>
    </row>
    <row r="5" spans="1:8" x14ac:dyDescent="0.25">
      <c r="A5" t="s">
        <v>20</v>
      </c>
      <c r="B5">
        <v>64.575218498238598</v>
      </c>
      <c r="C5">
        <v>20.25293444280927</v>
      </c>
      <c r="D5">
        <v>70.522000000000006</v>
      </c>
      <c r="E5">
        <v>15.821</v>
      </c>
      <c r="F5">
        <v>35.364210229691658</v>
      </c>
      <c r="G5">
        <v>19.64204290535908</v>
      </c>
      <c r="H5">
        <v>7.416620061392571</v>
      </c>
    </row>
    <row r="6" spans="1:8" x14ac:dyDescent="0.25">
      <c r="F6">
        <f>AVERAGE(F2:F5)</f>
        <v>27.617793167027017</v>
      </c>
      <c r="G6">
        <f t="shared" ref="G6:H6" si="0">AVERAGE(G2:G5)</f>
        <v>121.15846934560687</v>
      </c>
      <c r="H6">
        <f t="shared" si="0"/>
        <v>10.641373087013765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8714-7C18-402C-B906-95FF96240D26}">
  <dimension ref="A1:H5"/>
  <sheetViews>
    <sheetView workbookViewId="0">
      <selection activeCell="H8" sqref="H8"/>
    </sheetView>
  </sheetViews>
  <sheetFormatPr baseColWidth="10" defaultRowHeight="15" x14ac:dyDescent="0.25"/>
  <cols>
    <col min="1" max="1" width="29.5703125" bestFit="1" customWidth="1"/>
    <col min="2" max="2" width="13.28515625" bestFit="1" customWidth="1"/>
    <col min="4" max="4" width="11.140625" bestFit="1" customWidth="1"/>
    <col min="6" max="6" width="15.7109375" bestFit="1" customWidth="1"/>
    <col min="7" max="7" width="15.5703125" bestFit="1" customWidth="1"/>
    <col min="8" max="8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77.297950420079246</v>
      </c>
      <c r="C2">
        <v>1.3100229105595009</v>
      </c>
      <c r="D2">
        <v>70.522000000000006</v>
      </c>
      <c r="E2">
        <v>15.821</v>
      </c>
      <c r="F2">
        <v>45.913504095372041</v>
      </c>
      <c r="G2">
        <v>210.56845609026701</v>
      </c>
      <c r="H2">
        <v>16.01505417367169</v>
      </c>
    </row>
    <row r="3" spans="1:8" x14ac:dyDescent="0.25">
      <c r="A3" t="s">
        <v>16</v>
      </c>
      <c r="B3">
        <v>75.015463864622134</v>
      </c>
      <c r="C3">
        <v>8.6074739526161359</v>
      </c>
      <c r="D3">
        <v>70.522000000000006</v>
      </c>
      <c r="E3">
        <v>15.821</v>
      </c>
      <c r="F3">
        <v>20.191217502664841</v>
      </c>
      <c r="G3">
        <v>52.034958036285467</v>
      </c>
      <c r="H3">
        <v>8.4985984455644399</v>
      </c>
    </row>
    <row r="4" spans="1:8" x14ac:dyDescent="0.25">
      <c r="A4" t="s">
        <v>21</v>
      </c>
      <c r="B4">
        <v>74.072108030366948</v>
      </c>
      <c r="C4">
        <v>9.1672653858802349</v>
      </c>
      <c r="D4">
        <v>70.522000000000006</v>
      </c>
      <c r="E4">
        <v>15.821</v>
      </c>
      <c r="F4">
        <v>12.60326702727585</v>
      </c>
      <c r="G4">
        <v>44.272184315135497</v>
      </c>
      <c r="H4">
        <v>7.541581488150304</v>
      </c>
    </row>
    <row r="5" spans="1:8" x14ac:dyDescent="0.25">
      <c r="F5">
        <f>AVERAGE(F2:F4)</f>
        <v>26.23599620843758</v>
      </c>
      <c r="G5">
        <f t="shared" ref="G5:H5" si="0">AVERAGE(G2:G4)</f>
        <v>102.29186614722933</v>
      </c>
      <c r="H5">
        <f t="shared" si="0"/>
        <v>10.685078035795478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C264-AF58-494F-8CDC-D4E4A0D711B3}">
  <dimension ref="A1:H8"/>
  <sheetViews>
    <sheetView tabSelected="1" workbookViewId="0">
      <selection activeCell="J13" sqref="J13"/>
    </sheetView>
  </sheetViews>
  <sheetFormatPr baseColWidth="10" defaultRowHeight="15" x14ac:dyDescent="0.25"/>
  <cols>
    <col min="1" max="1" width="29.5703125" bestFit="1" customWidth="1"/>
    <col min="2" max="2" width="13.28515625" bestFit="1" customWidth="1"/>
    <col min="3" max="3" width="13.140625" bestFit="1" customWidth="1"/>
    <col min="6" max="6" width="15.7109375" bestFit="1" customWidth="1"/>
    <col min="7" max="7" width="15.5703125" bestFit="1" customWidth="1"/>
    <col min="8" max="8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34</v>
      </c>
      <c r="B2">
        <v>49.166633071964469</v>
      </c>
      <c r="C2">
        <v>12.40872935126249</v>
      </c>
      <c r="D2">
        <v>19.934000000000001</v>
      </c>
      <c r="E2">
        <v>8.58</v>
      </c>
      <c r="F2">
        <v>854.54683632011074</v>
      </c>
      <c r="G2">
        <v>14.659168445218921</v>
      </c>
      <c r="H2">
        <v>29.482299855427321</v>
      </c>
    </row>
    <row r="3" spans="1:8" x14ac:dyDescent="0.25">
      <c r="A3" t="s">
        <v>35</v>
      </c>
      <c r="B3">
        <v>51.670150073461379</v>
      </c>
      <c r="C3">
        <v>14.62542736890976</v>
      </c>
      <c r="D3">
        <v>19.934000000000001</v>
      </c>
      <c r="E3">
        <v>8.58</v>
      </c>
      <c r="F3">
        <v>1007.1832214852629</v>
      </c>
      <c r="G3">
        <v>36.547192072763217</v>
      </c>
      <c r="H3">
        <v>32.306816828001267</v>
      </c>
    </row>
    <row r="4" spans="1:8" x14ac:dyDescent="0.25">
      <c r="A4" t="s">
        <v>36</v>
      </c>
      <c r="B4">
        <v>51.670150073461379</v>
      </c>
      <c r="C4">
        <v>14.62542736890976</v>
      </c>
      <c r="D4">
        <v>19.934000000000001</v>
      </c>
      <c r="E4">
        <v>8.58</v>
      </c>
      <c r="F4">
        <v>1007.1832214852629</v>
      </c>
      <c r="G4">
        <v>36.547192072763217</v>
      </c>
      <c r="H4">
        <v>32.306816828001267</v>
      </c>
    </row>
    <row r="5" spans="1:8" x14ac:dyDescent="0.25">
      <c r="A5" t="s">
        <v>37</v>
      </c>
      <c r="B5">
        <v>59.67488668920732</v>
      </c>
      <c r="C5">
        <v>5.2756158038224159</v>
      </c>
      <c r="D5">
        <v>19.934000000000001</v>
      </c>
      <c r="E5">
        <v>8.58</v>
      </c>
      <c r="F5">
        <v>1579.3380748444149</v>
      </c>
      <c r="G5">
        <v>10.918954915948181</v>
      </c>
      <c r="H5">
        <v>39.878026904052852</v>
      </c>
    </row>
    <row r="6" spans="1:8" x14ac:dyDescent="0.25">
      <c r="A6" t="s">
        <v>38</v>
      </c>
      <c r="B6">
        <v>50.070095467718119</v>
      </c>
      <c r="C6">
        <v>14.03417814427252</v>
      </c>
      <c r="D6">
        <v>19.934000000000001</v>
      </c>
      <c r="E6">
        <v>8.58</v>
      </c>
      <c r="F6">
        <v>908.18425003942048</v>
      </c>
      <c r="G6">
        <v>29.748059229460068</v>
      </c>
      <c r="H6">
        <v>30.62568055193028</v>
      </c>
    </row>
    <row r="7" spans="1:8" x14ac:dyDescent="0.25">
      <c r="A7" t="s">
        <v>39</v>
      </c>
      <c r="B7">
        <v>50.070095467718119</v>
      </c>
      <c r="C7">
        <v>14.03417814427252</v>
      </c>
      <c r="D7">
        <v>19.934000000000001</v>
      </c>
      <c r="E7">
        <v>8.58</v>
      </c>
      <c r="F7">
        <v>908.18425003942048</v>
      </c>
      <c r="G7">
        <v>29.748059229460068</v>
      </c>
      <c r="H7">
        <v>30.62568055193028</v>
      </c>
    </row>
    <row r="8" spans="1:8" x14ac:dyDescent="0.25">
      <c r="F8">
        <f>AVERAGE(F2:F7)</f>
        <v>1044.1033090356489</v>
      </c>
      <c r="G8">
        <f t="shared" ref="G8:H8" si="0">AVERAGE(G2:G7)</f>
        <v>26.361437660935611</v>
      </c>
      <c r="H8">
        <f t="shared" si="0"/>
        <v>32.537553586557216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E795-D606-4671-9E4B-9A4DA14BFC51}">
  <dimension ref="A1:H11"/>
  <sheetViews>
    <sheetView workbookViewId="0">
      <selection activeCell="H13" sqref="H13"/>
    </sheetView>
  </sheetViews>
  <sheetFormatPr baseColWidth="10" defaultRowHeight="15" x14ac:dyDescent="0.25"/>
  <cols>
    <col min="1" max="1" width="29.5703125" bestFit="1" customWidth="1"/>
    <col min="2" max="2" width="13.28515625" bestFit="1" customWidth="1"/>
    <col min="3" max="3" width="13.140625" bestFit="1" customWidth="1"/>
    <col min="5" max="5" width="11" bestFit="1" customWidth="1"/>
    <col min="6" max="6" width="15.7109375" bestFit="1" customWidth="1"/>
    <col min="7" max="7" width="15.5703125" bestFit="1" customWidth="1"/>
    <col min="8" max="8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25</v>
      </c>
      <c r="B2">
        <v>51.974905482673883</v>
      </c>
      <c r="C2">
        <v>13.50521785116954</v>
      </c>
      <c r="D2">
        <v>19.934000000000001</v>
      </c>
      <c r="E2">
        <v>8.58</v>
      </c>
      <c r="F2">
        <v>1026.6196241496409</v>
      </c>
      <c r="G2">
        <v>24.257770881479068</v>
      </c>
      <c r="H2">
        <v>32.417239164233592</v>
      </c>
    </row>
    <row r="3" spans="1:8" x14ac:dyDescent="0.25">
      <c r="A3" t="s">
        <v>26</v>
      </c>
      <c r="B3">
        <v>49.546766302910882</v>
      </c>
      <c r="C3">
        <v>15.114632224907069</v>
      </c>
      <c r="D3">
        <v>19.934000000000001</v>
      </c>
      <c r="E3">
        <v>8.58</v>
      </c>
      <c r="F3">
        <v>876.91592811081421</v>
      </c>
      <c r="G3">
        <v>42.701418314793891</v>
      </c>
      <c r="H3">
        <v>30.32519326279073</v>
      </c>
    </row>
    <row r="4" spans="1:8" x14ac:dyDescent="0.25">
      <c r="A4" t="s">
        <v>27</v>
      </c>
      <c r="B4">
        <v>49.546766302910882</v>
      </c>
      <c r="C4">
        <v>15.114632224907069</v>
      </c>
      <c r="D4">
        <v>19.934000000000001</v>
      </c>
      <c r="E4">
        <v>8.58</v>
      </c>
      <c r="F4">
        <v>876.91592811081421</v>
      </c>
      <c r="G4">
        <v>42.701418314793891</v>
      </c>
      <c r="H4">
        <v>30.32519326279073</v>
      </c>
    </row>
    <row r="5" spans="1:8" x14ac:dyDescent="0.25">
      <c r="A5" t="s">
        <v>28</v>
      </c>
      <c r="B5">
        <v>51.059137172203172</v>
      </c>
      <c r="C5">
        <v>16.99637742468262</v>
      </c>
      <c r="D5">
        <v>19.934000000000001</v>
      </c>
      <c r="E5">
        <v>8.58</v>
      </c>
      <c r="F5">
        <v>968.77416398846367</v>
      </c>
      <c r="G5">
        <v>70.835408954707319</v>
      </c>
      <c r="H5">
        <v>32.242977110421599</v>
      </c>
    </row>
    <row r="6" spans="1:8" x14ac:dyDescent="0.25">
      <c r="A6" t="s">
        <v>29</v>
      </c>
      <c r="B6">
        <v>51.059137172203172</v>
      </c>
      <c r="C6">
        <v>16.99637742468262</v>
      </c>
      <c r="D6">
        <v>19.934000000000001</v>
      </c>
      <c r="E6">
        <v>8.58</v>
      </c>
      <c r="F6">
        <v>968.77416398846367</v>
      </c>
      <c r="G6">
        <v>70.835408954707319</v>
      </c>
      <c r="H6">
        <v>32.242977110421599</v>
      </c>
    </row>
    <row r="7" spans="1:8" x14ac:dyDescent="0.25">
      <c r="A7" t="s">
        <v>30</v>
      </c>
      <c r="B7">
        <v>51.365170226571252</v>
      </c>
      <c r="C7">
        <v>15.78656548648603</v>
      </c>
      <c r="D7">
        <v>19.934000000000001</v>
      </c>
      <c r="E7">
        <v>8.58</v>
      </c>
      <c r="F7">
        <v>987.91846181169899</v>
      </c>
      <c r="G7">
        <v>51.934586111011633</v>
      </c>
      <c r="H7">
        <v>32.24675251746617</v>
      </c>
    </row>
    <row r="8" spans="1:8" x14ac:dyDescent="0.25">
      <c r="A8" t="s">
        <v>31</v>
      </c>
      <c r="B8">
        <v>51.365170226571252</v>
      </c>
      <c r="C8">
        <v>15.78656548648603</v>
      </c>
      <c r="D8">
        <v>19.934000000000001</v>
      </c>
      <c r="E8">
        <v>8.58</v>
      </c>
      <c r="F8">
        <v>987.91846181169899</v>
      </c>
      <c r="G8">
        <v>51.934586111011633</v>
      </c>
      <c r="H8">
        <v>32.24675251746617</v>
      </c>
    </row>
    <row r="9" spans="1:8" x14ac:dyDescent="0.25">
      <c r="A9" t="s">
        <v>32</v>
      </c>
      <c r="B9">
        <v>54.425334061589403</v>
      </c>
      <c r="C9">
        <v>19.77549392175068</v>
      </c>
      <c r="D9">
        <v>19.934000000000001</v>
      </c>
      <c r="E9">
        <v>8.58</v>
      </c>
      <c r="F9">
        <v>1189.6521253481569</v>
      </c>
      <c r="G9">
        <v>125.3390841519564</v>
      </c>
      <c r="H9">
        <v>36.262807523688977</v>
      </c>
    </row>
    <row r="10" spans="1:8" x14ac:dyDescent="0.25">
      <c r="A10" t="s">
        <v>33</v>
      </c>
      <c r="B10">
        <v>54.425334061589403</v>
      </c>
      <c r="C10">
        <v>19.77549392175068</v>
      </c>
      <c r="D10">
        <v>19.934000000000001</v>
      </c>
      <c r="E10">
        <v>8.58</v>
      </c>
      <c r="F10">
        <v>1189.6521253481569</v>
      </c>
      <c r="G10">
        <v>125.3390841519564</v>
      </c>
      <c r="H10">
        <v>36.262807523688977</v>
      </c>
    </row>
    <row r="11" spans="1:8" x14ac:dyDescent="0.25">
      <c r="F11">
        <f>AVERAGE(F2:F10)</f>
        <v>1008.1267758519898</v>
      </c>
      <c r="G11">
        <f t="shared" ref="G11:H11" si="0">AVERAGE(G2:G10)</f>
        <v>67.319862882935297</v>
      </c>
      <c r="H11">
        <f t="shared" si="0"/>
        <v>32.73029999921873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F71D-B662-4B8C-8BDD-B78F6B25AFA9}">
  <dimension ref="A1:H5"/>
  <sheetViews>
    <sheetView workbookViewId="0">
      <selection activeCell="H8" sqref="H8"/>
    </sheetView>
  </sheetViews>
  <sheetFormatPr baseColWidth="10" defaultRowHeight="15" x14ac:dyDescent="0.25"/>
  <cols>
    <col min="2" max="2" width="13.28515625" bestFit="1" customWidth="1"/>
    <col min="3" max="3" width="13.140625" bestFit="1" customWidth="1"/>
    <col min="6" max="6" width="15.7109375" bestFit="1" customWidth="1"/>
    <col min="7" max="7" width="15.5703125" bestFit="1" customWidth="1"/>
    <col min="8" max="8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22</v>
      </c>
      <c r="B2">
        <v>51.465526856591637</v>
      </c>
      <c r="C2">
        <v>12.718504152909761</v>
      </c>
      <c r="D2">
        <v>19.934000000000001</v>
      </c>
      <c r="E2">
        <v>8.58</v>
      </c>
      <c r="F2">
        <v>994.23718590796011</v>
      </c>
      <c r="G2">
        <v>17.12721662365135</v>
      </c>
      <c r="H2">
        <v>31.801955954494549</v>
      </c>
    </row>
    <row r="3" spans="1:8" x14ac:dyDescent="0.25">
      <c r="A3" t="s">
        <v>23</v>
      </c>
      <c r="B3">
        <v>52.584874796027101</v>
      </c>
      <c r="C3">
        <v>14.31518252317081</v>
      </c>
      <c r="D3">
        <v>19.934000000000001</v>
      </c>
      <c r="E3">
        <v>8.58</v>
      </c>
      <c r="F3">
        <v>1066.0796249458369</v>
      </c>
      <c r="G3">
        <v>32.892318574083937</v>
      </c>
      <c r="H3">
        <v>33.150745746060089</v>
      </c>
    </row>
    <row r="4" spans="1:8" x14ac:dyDescent="0.25">
      <c r="A4" t="s">
        <v>24</v>
      </c>
      <c r="B4">
        <v>51.974905482673883</v>
      </c>
      <c r="C4">
        <v>13.50521785116954</v>
      </c>
      <c r="D4">
        <v>19.934000000000001</v>
      </c>
      <c r="E4">
        <v>8.58</v>
      </c>
      <c r="F4">
        <v>1026.6196241496409</v>
      </c>
      <c r="G4">
        <v>24.257770881479068</v>
      </c>
      <c r="H4">
        <v>32.417239164233592</v>
      </c>
    </row>
    <row r="5" spans="1:8" x14ac:dyDescent="0.25">
      <c r="F5">
        <f>AVERAGE(F2:F4)</f>
        <v>1028.9788116678126</v>
      </c>
      <c r="G5">
        <f t="shared" ref="G5:H5" si="0">AVERAGE(G2:G4)</f>
        <v>24.759102026404786</v>
      </c>
      <c r="H5">
        <f t="shared" si="0"/>
        <v>32.456646954929411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CelDiegoPrueba10(M)</vt:lpstr>
      <vt:lpstr>CelGermanPrueba10(M)</vt:lpstr>
      <vt:lpstr>CelPrestamoPrueba(M)</vt:lpstr>
      <vt:lpstr>CelDiegoPrueba11(AAN)</vt:lpstr>
      <vt:lpstr>CelGermanPrueba11(AAN)</vt:lpstr>
      <vt:lpstr>CelPrestamoPrueba11(AAN)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2020-12-16T22:01:28Z</dcterms:created>
  <dcterms:modified xsi:type="dcterms:W3CDTF">2020-12-17T03:28:37Z</dcterms:modified>
</cp:coreProperties>
</file>