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견적서(법인)" sheetId="1" r:id="rId4"/>
  </sheets>
</workbook>
</file>

<file path=xl/sharedStrings.xml><?xml version="1.0" encoding="utf-8"?>
<sst xmlns="http://schemas.openxmlformats.org/spreadsheetml/2006/main" uniqueCount="70">
  <si>
    <r>
      <rPr>
        <b val="1"/>
        <u val="single"/>
        <sz val="24"/>
        <color indexed="8"/>
        <rFont val="돋움"/>
      </rPr>
      <t>견</t>
    </r>
    <r>
      <rPr>
        <b val="1"/>
        <u val="single"/>
        <sz val="24"/>
        <color indexed="8"/>
        <rFont val="Arial"/>
      </rPr>
      <t xml:space="preserve">    </t>
    </r>
    <r>
      <rPr>
        <b val="1"/>
        <u val="single"/>
        <sz val="24"/>
        <color indexed="8"/>
        <rFont val="돋움"/>
      </rPr>
      <t>적</t>
    </r>
    <r>
      <rPr>
        <b val="1"/>
        <u val="single"/>
        <sz val="24"/>
        <color indexed="8"/>
        <rFont val="Arial"/>
      </rPr>
      <t xml:space="preserve">     </t>
    </r>
    <r>
      <rPr>
        <b val="1"/>
        <u val="single"/>
        <sz val="24"/>
        <color indexed="8"/>
        <rFont val="돋움"/>
      </rPr>
      <t>서</t>
    </r>
  </si>
  <si>
    <r>
      <rPr>
        <b val="1"/>
        <sz val="10"/>
        <color indexed="8"/>
        <rFont val="돋움"/>
      </rPr>
      <t>㈜뷰티그라운드</t>
    </r>
    <r>
      <rPr>
        <b val="1"/>
        <sz val="10"/>
        <color indexed="8"/>
        <rFont val="Arial"/>
      </rPr>
      <t xml:space="preserve"> </t>
    </r>
    <r>
      <rPr>
        <b val="1"/>
        <sz val="10"/>
        <color indexed="8"/>
        <rFont val="돋움"/>
      </rPr>
      <t>귀</t>
    </r>
    <r>
      <rPr>
        <b val="1"/>
        <sz val="10"/>
        <color indexed="8"/>
        <rFont val="Arial"/>
      </rPr>
      <t xml:space="preserve"> </t>
    </r>
    <r>
      <rPr>
        <b val="1"/>
        <sz val="10"/>
        <color indexed="8"/>
        <rFont val="돋움"/>
      </rPr>
      <t>하</t>
    </r>
  </si>
  <si>
    <r>
      <rPr>
        <b val="1"/>
        <sz val="10"/>
        <color indexed="8"/>
        <rFont val="돋움"/>
      </rPr>
      <t xml:space="preserve">공
</t>
    </r>
    <r>
      <rPr>
        <b val="1"/>
        <sz val="10"/>
        <color indexed="8"/>
        <rFont val="돋움"/>
      </rPr>
      <t xml:space="preserve">
</t>
    </r>
    <r>
      <rPr>
        <b val="1"/>
        <sz val="10"/>
        <color indexed="8"/>
        <rFont val="돋움"/>
      </rPr>
      <t xml:space="preserve">급
</t>
    </r>
    <r>
      <rPr>
        <b val="1"/>
        <sz val="10"/>
        <color indexed="8"/>
        <rFont val="돋움"/>
      </rPr>
      <t xml:space="preserve">
</t>
    </r>
    <r>
      <rPr>
        <b val="1"/>
        <sz val="10"/>
        <color indexed="8"/>
        <rFont val="돋움"/>
      </rPr>
      <t>자</t>
    </r>
  </si>
  <si>
    <r>
      <rPr>
        <b val="1"/>
        <sz val="10"/>
        <color indexed="8"/>
        <rFont val="돋움"/>
      </rPr>
      <t>상</t>
    </r>
    <r>
      <rPr>
        <b val="1"/>
        <sz val="10"/>
        <color indexed="8"/>
        <rFont val="Arial"/>
      </rPr>
      <t xml:space="preserve">     </t>
    </r>
    <r>
      <rPr>
        <b val="1"/>
        <sz val="10"/>
        <color indexed="8"/>
        <rFont val="돋움"/>
      </rPr>
      <t>호</t>
    </r>
  </si>
  <si>
    <r>
      <rPr>
        <sz val="10"/>
        <color indexed="8"/>
        <rFont val="Arial"/>
      </rPr>
      <t>(</t>
    </r>
    <r>
      <rPr>
        <sz val="10"/>
        <color indexed="8"/>
        <rFont val="돋움"/>
      </rPr>
      <t>주</t>
    </r>
    <r>
      <rPr>
        <sz val="10"/>
        <color indexed="8"/>
        <rFont val="Arial"/>
      </rPr>
      <t>)</t>
    </r>
    <r>
      <rPr>
        <sz val="10"/>
        <color indexed="8"/>
        <rFont val="돋움"/>
      </rPr>
      <t>엘디전자</t>
    </r>
  </si>
  <si>
    <r>
      <rPr>
        <b val="1"/>
        <sz val="10"/>
        <color indexed="8"/>
        <rFont val="돋움"/>
      </rPr>
      <t>대표자</t>
    </r>
  </si>
  <si>
    <r>
      <rPr>
        <sz val="10"/>
        <color indexed="8"/>
        <rFont val="Arial"/>
      </rPr>
      <t xml:space="preserve">     </t>
    </r>
    <r>
      <rPr>
        <sz val="10"/>
        <color indexed="8"/>
        <rFont val="돋움"/>
      </rPr>
      <t>심</t>
    </r>
    <r>
      <rPr>
        <sz val="10"/>
        <color indexed="8"/>
        <rFont val="Arial"/>
      </rPr>
      <t xml:space="preserve"> </t>
    </r>
    <r>
      <rPr>
        <sz val="10"/>
        <color indexed="8"/>
        <rFont val="돋움"/>
      </rPr>
      <t>석</t>
    </r>
    <r>
      <rPr>
        <sz val="10"/>
        <color indexed="8"/>
        <rFont val="Arial"/>
      </rPr>
      <t xml:space="preserve"> </t>
    </r>
    <r>
      <rPr>
        <sz val="10"/>
        <color indexed="8"/>
        <rFont val="돋움"/>
      </rPr>
      <t>광</t>
    </r>
  </si>
  <si>
    <r>
      <rPr>
        <b val="1"/>
        <sz val="10"/>
        <color indexed="8"/>
        <rFont val="돋움"/>
      </rPr>
      <t>견적일자</t>
    </r>
  </si>
  <si>
    <t>2017. 12. 13</t>
  </si>
  <si>
    <r>
      <rPr>
        <b val="1"/>
        <sz val="10"/>
        <color indexed="8"/>
        <rFont val="돋움"/>
      </rPr>
      <t xml:space="preserve">법인사업
</t>
    </r>
    <r>
      <rPr>
        <b val="1"/>
        <sz val="10"/>
        <color indexed="8"/>
        <rFont val="돋움"/>
      </rPr>
      <t>등록번호</t>
    </r>
  </si>
  <si>
    <t>556-81-00083</t>
  </si>
  <si>
    <t>F A X</t>
  </si>
  <si>
    <t>054-714-3504</t>
  </si>
  <si>
    <r>
      <rPr>
        <b val="1"/>
        <sz val="10"/>
        <color indexed="8"/>
        <rFont val="돋움"/>
      </rPr>
      <t>수</t>
    </r>
    <r>
      <rPr>
        <b val="1"/>
        <sz val="10"/>
        <color indexed="8"/>
        <rFont val="Arial"/>
      </rPr>
      <t xml:space="preserve">      </t>
    </r>
    <r>
      <rPr>
        <b val="1"/>
        <sz val="10"/>
        <color indexed="8"/>
        <rFont val="돋움"/>
      </rPr>
      <t>신</t>
    </r>
  </si>
  <si>
    <t>주세영 실장</t>
  </si>
  <si>
    <r>
      <rPr>
        <b val="1"/>
        <sz val="10"/>
        <color indexed="8"/>
        <rFont val="돋움"/>
      </rPr>
      <t>법인등록번호</t>
    </r>
  </si>
  <si>
    <t>176011-0098150</t>
  </si>
  <si>
    <r>
      <rPr>
        <b val="1"/>
        <sz val="10"/>
        <color indexed="8"/>
        <rFont val="돋움"/>
      </rPr>
      <t>전</t>
    </r>
    <r>
      <rPr>
        <b val="1"/>
        <sz val="10"/>
        <color indexed="8"/>
        <rFont val="Arial"/>
      </rPr>
      <t xml:space="preserve">      </t>
    </r>
    <r>
      <rPr>
        <b val="1"/>
        <sz val="10"/>
        <color indexed="8"/>
        <rFont val="돋움"/>
      </rPr>
      <t>화</t>
    </r>
  </si>
  <si>
    <t>-</t>
  </si>
  <si>
    <r>
      <rPr>
        <b val="1"/>
        <sz val="10"/>
        <color indexed="8"/>
        <rFont val="돋움"/>
      </rPr>
      <t>담</t>
    </r>
    <r>
      <rPr>
        <b val="1"/>
        <sz val="10"/>
        <color indexed="8"/>
        <rFont val="Arial"/>
      </rPr>
      <t xml:space="preserve"> </t>
    </r>
    <r>
      <rPr>
        <b val="1"/>
        <sz val="10"/>
        <color indexed="8"/>
        <rFont val="돋움"/>
      </rPr>
      <t>당</t>
    </r>
    <r>
      <rPr>
        <b val="1"/>
        <sz val="10"/>
        <color indexed="8"/>
        <rFont val="Arial"/>
      </rPr>
      <t xml:space="preserve"> </t>
    </r>
    <r>
      <rPr>
        <b val="1"/>
        <sz val="10"/>
        <color indexed="8"/>
        <rFont val="돋움"/>
      </rPr>
      <t>자</t>
    </r>
  </si>
  <si>
    <r>
      <rPr>
        <sz val="10"/>
        <color indexed="8"/>
        <rFont val="돋움"/>
      </rPr>
      <t>심석광</t>
    </r>
  </si>
  <si>
    <r>
      <rPr>
        <b val="1"/>
        <sz val="10"/>
        <color indexed="8"/>
        <rFont val="돋움"/>
      </rPr>
      <t>전</t>
    </r>
    <r>
      <rPr>
        <b val="1"/>
        <sz val="10"/>
        <color indexed="8"/>
        <rFont val="Arial"/>
      </rPr>
      <t xml:space="preserve">   </t>
    </r>
    <r>
      <rPr>
        <b val="1"/>
        <sz val="10"/>
        <color indexed="8"/>
        <rFont val="돋움"/>
      </rPr>
      <t>화</t>
    </r>
  </si>
  <si>
    <t>010-5545-4042
054-714-3505</t>
  </si>
  <si>
    <t>F   A   X</t>
  </si>
  <si>
    <r>
      <rPr>
        <b val="1"/>
        <sz val="10"/>
        <color indexed="8"/>
        <rFont val="돋움"/>
      </rPr>
      <t>이</t>
    </r>
    <r>
      <rPr>
        <b val="1"/>
        <sz val="10"/>
        <color indexed="8"/>
        <rFont val="Arial"/>
      </rPr>
      <t xml:space="preserve"> </t>
    </r>
    <r>
      <rPr>
        <b val="1"/>
        <sz val="10"/>
        <color indexed="8"/>
        <rFont val="돋움"/>
      </rPr>
      <t>메</t>
    </r>
    <r>
      <rPr>
        <b val="1"/>
        <sz val="10"/>
        <color indexed="8"/>
        <rFont val="Arial"/>
      </rPr>
      <t xml:space="preserve"> </t>
    </r>
    <r>
      <rPr>
        <b val="1"/>
        <sz val="10"/>
        <color indexed="8"/>
        <rFont val="돋움"/>
      </rPr>
      <t>일</t>
    </r>
  </si>
  <si>
    <t>shimsk@ldelectronics.co.kr</t>
  </si>
  <si>
    <r>
      <rPr>
        <b val="1"/>
        <sz val="10"/>
        <color indexed="8"/>
        <rFont val="돋움"/>
      </rPr>
      <t>견적번호</t>
    </r>
  </si>
  <si>
    <t>LDE1171208-02</t>
  </si>
  <si>
    <r>
      <rPr>
        <b val="1"/>
        <sz val="10"/>
        <color indexed="8"/>
        <rFont val="돋움"/>
      </rPr>
      <t>유효기간</t>
    </r>
  </si>
  <si>
    <r>
      <rPr>
        <sz val="10"/>
        <color indexed="8"/>
        <rFont val="돋움"/>
      </rPr>
      <t>견적일로부터</t>
    </r>
    <r>
      <rPr>
        <sz val="10"/>
        <color indexed="8"/>
        <rFont val="Arial"/>
      </rPr>
      <t xml:space="preserve"> 30</t>
    </r>
    <r>
      <rPr>
        <sz val="10"/>
        <color indexed="8"/>
        <rFont val="돋움"/>
      </rPr>
      <t>일간</t>
    </r>
  </si>
  <si>
    <r>
      <rPr>
        <b val="1"/>
        <sz val="10"/>
        <color indexed="8"/>
        <rFont val="돋움"/>
      </rPr>
      <t>주</t>
    </r>
    <r>
      <rPr>
        <b val="1"/>
        <sz val="10"/>
        <color indexed="8"/>
        <rFont val="Arial"/>
      </rPr>
      <t xml:space="preserve">     </t>
    </r>
    <r>
      <rPr>
        <b val="1"/>
        <sz val="10"/>
        <color indexed="8"/>
        <rFont val="돋움"/>
      </rPr>
      <t>소</t>
    </r>
  </si>
  <si>
    <r>
      <rPr>
        <sz val="10"/>
        <color indexed="8"/>
        <rFont val="돋움"/>
      </rPr>
      <t>경상북도</t>
    </r>
    <r>
      <rPr>
        <sz val="10"/>
        <color indexed="8"/>
        <rFont val="Arial"/>
      </rPr>
      <t xml:space="preserve"> </t>
    </r>
    <r>
      <rPr>
        <sz val="10"/>
        <color indexed="8"/>
        <rFont val="돋움"/>
      </rPr>
      <t>구미시</t>
    </r>
    <r>
      <rPr>
        <sz val="10"/>
        <color indexed="8"/>
        <rFont val="Arial"/>
      </rPr>
      <t xml:space="preserve"> </t>
    </r>
    <r>
      <rPr>
        <sz val="10"/>
        <color indexed="8"/>
        <rFont val="돋움"/>
      </rPr>
      <t>산호대로</t>
    </r>
    <r>
      <rPr>
        <sz val="10"/>
        <color indexed="8"/>
        <rFont val="Arial"/>
      </rPr>
      <t xml:space="preserve"> 50 (</t>
    </r>
    <r>
      <rPr>
        <sz val="10"/>
        <color indexed="8"/>
        <rFont val="돋움"/>
      </rPr>
      <t>공단동</t>
    </r>
    <r>
      <rPr>
        <sz val="10"/>
        <color indexed="8"/>
        <rFont val="Arial"/>
      </rPr>
      <t>)</t>
    </r>
  </si>
  <si>
    <r>
      <rPr>
        <b val="1"/>
        <sz val="10"/>
        <color indexed="8"/>
        <rFont val="돋움"/>
      </rPr>
      <t>납기일자</t>
    </r>
  </si>
  <si>
    <r>
      <rPr>
        <b val="1"/>
        <sz val="10"/>
        <color indexed="8"/>
        <rFont val="돋움"/>
      </rPr>
      <t>업</t>
    </r>
    <r>
      <rPr>
        <b val="1"/>
        <sz val="10"/>
        <color indexed="8"/>
        <rFont val="Arial"/>
      </rPr>
      <t xml:space="preserve">     </t>
    </r>
    <r>
      <rPr>
        <b val="1"/>
        <sz val="10"/>
        <color indexed="8"/>
        <rFont val="돋움"/>
      </rPr>
      <t>태</t>
    </r>
  </si>
  <si>
    <r>
      <rPr>
        <sz val="10"/>
        <color indexed="8"/>
        <rFont val="돋움"/>
      </rPr>
      <t>제조업</t>
    </r>
    <r>
      <rPr>
        <sz val="10"/>
        <color indexed="8"/>
        <rFont val="Arial"/>
      </rPr>
      <t xml:space="preserve"> </t>
    </r>
    <r>
      <rPr>
        <sz val="10"/>
        <color indexed="8"/>
        <rFont val="돋움"/>
      </rPr>
      <t>외</t>
    </r>
  </si>
  <si>
    <r>
      <rPr>
        <b val="1"/>
        <sz val="10"/>
        <color indexed="8"/>
        <rFont val="돋움"/>
      </rPr>
      <t>종</t>
    </r>
    <r>
      <rPr>
        <b val="1"/>
        <sz val="10"/>
        <color indexed="8"/>
        <rFont val="Arial"/>
      </rPr>
      <t xml:space="preserve">   </t>
    </r>
    <r>
      <rPr>
        <b val="1"/>
        <sz val="10"/>
        <color indexed="8"/>
        <rFont val="돋움"/>
      </rPr>
      <t>목</t>
    </r>
  </si>
  <si>
    <r>
      <rPr>
        <sz val="10"/>
        <color indexed="8"/>
        <rFont val="돋움"/>
      </rPr>
      <t>전자부품</t>
    </r>
    <r>
      <rPr>
        <sz val="10"/>
        <color indexed="8"/>
        <rFont val="Arial"/>
      </rPr>
      <t xml:space="preserve">, </t>
    </r>
    <r>
      <rPr>
        <sz val="10"/>
        <color indexed="8"/>
        <rFont val="돋움"/>
      </rPr>
      <t>전기장비</t>
    </r>
    <r>
      <rPr>
        <sz val="10"/>
        <color indexed="8"/>
        <rFont val="Arial"/>
      </rPr>
      <t xml:space="preserve"> </t>
    </r>
    <r>
      <rPr>
        <sz val="10"/>
        <color indexed="8"/>
        <rFont val="돋움"/>
      </rPr>
      <t>외</t>
    </r>
  </si>
  <si>
    <r>
      <rPr>
        <b val="1"/>
        <sz val="10"/>
        <color indexed="8"/>
        <rFont val="돋움"/>
      </rPr>
      <t>결제조건</t>
    </r>
  </si>
  <si>
    <r>
      <rPr>
        <sz val="10"/>
        <color indexed="8"/>
        <rFont val="돋움"/>
      </rPr>
      <t>고객사</t>
    </r>
    <r>
      <rPr>
        <sz val="10"/>
        <color indexed="8"/>
        <rFont val="Arial"/>
      </rPr>
      <t xml:space="preserve"> </t>
    </r>
    <r>
      <rPr>
        <sz val="10"/>
        <color indexed="8"/>
        <rFont val="돋움"/>
      </rPr>
      <t>기준</t>
    </r>
  </si>
  <si>
    <r>
      <rPr>
        <b val="1"/>
        <sz val="11"/>
        <color indexed="8"/>
        <rFont val="Arial"/>
      </rPr>
      <t xml:space="preserve"> </t>
    </r>
    <r>
      <rPr>
        <b val="1"/>
        <sz val="11"/>
        <color indexed="8"/>
        <rFont val="돋움"/>
      </rPr>
      <t>아래와</t>
    </r>
    <r>
      <rPr>
        <b val="1"/>
        <sz val="11"/>
        <color indexed="8"/>
        <rFont val="Arial"/>
      </rPr>
      <t xml:space="preserve"> </t>
    </r>
    <r>
      <rPr>
        <b val="1"/>
        <sz val="11"/>
        <color indexed="8"/>
        <rFont val="돋움"/>
      </rPr>
      <t>같이</t>
    </r>
    <r>
      <rPr>
        <b val="1"/>
        <sz val="11"/>
        <color indexed="8"/>
        <rFont val="Arial"/>
      </rPr>
      <t xml:space="preserve"> </t>
    </r>
    <r>
      <rPr>
        <b val="1"/>
        <sz val="11"/>
        <color indexed="8"/>
        <rFont val="돋움"/>
      </rPr>
      <t>견적합니다</t>
    </r>
    <r>
      <rPr>
        <b val="1"/>
        <sz val="11"/>
        <color indexed="8"/>
        <rFont val="Arial"/>
      </rPr>
      <t xml:space="preserve">. </t>
    </r>
    <r>
      <rPr>
        <b val="1"/>
        <sz val="11"/>
        <color indexed="8"/>
        <rFont val="돋움"/>
      </rPr>
      <t>대단히</t>
    </r>
    <r>
      <rPr>
        <b val="1"/>
        <sz val="11"/>
        <color indexed="8"/>
        <rFont val="Arial"/>
      </rPr>
      <t xml:space="preserve"> </t>
    </r>
    <r>
      <rPr>
        <b val="1"/>
        <sz val="11"/>
        <color indexed="8"/>
        <rFont val="돋움"/>
      </rPr>
      <t>감사합니다</t>
    </r>
    <r>
      <rPr>
        <b val="1"/>
        <sz val="11"/>
        <color indexed="8"/>
        <rFont val="Arial"/>
      </rPr>
      <t>.</t>
    </r>
  </si>
  <si>
    <r>
      <rPr>
        <b val="1"/>
        <sz val="10"/>
        <color indexed="8"/>
        <rFont val="돋움"/>
      </rPr>
      <t>합</t>
    </r>
    <r>
      <rPr>
        <b val="1"/>
        <sz val="10"/>
        <color indexed="8"/>
        <rFont val="Arial"/>
      </rPr>
      <t xml:space="preserve"> </t>
    </r>
    <r>
      <rPr>
        <b val="1"/>
        <sz val="10"/>
        <color indexed="8"/>
        <rFont val="돋움"/>
      </rPr>
      <t>계</t>
    </r>
    <r>
      <rPr>
        <b val="1"/>
        <sz val="10"/>
        <color indexed="8"/>
        <rFont val="Arial"/>
      </rPr>
      <t xml:space="preserve"> </t>
    </r>
    <r>
      <rPr>
        <b val="1"/>
        <sz val="10"/>
        <color indexed="8"/>
        <rFont val="돋움"/>
      </rPr>
      <t>금</t>
    </r>
    <r>
      <rPr>
        <b val="1"/>
        <sz val="10"/>
        <color indexed="8"/>
        <rFont val="Arial"/>
      </rPr>
      <t xml:space="preserve"> </t>
    </r>
    <r>
      <rPr>
        <b val="1"/>
        <sz val="10"/>
        <color indexed="8"/>
        <rFont val="돋움"/>
      </rPr>
      <t>액</t>
    </r>
    <r>
      <rPr>
        <b val="1"/>
        <sz val="10"/>
        <color indexed="8"/>
        <rFont val="Arial"/>
      </rPr>
      <t xml:space="preserve"> :                                                       </t>
    </r>
  </si>
  <si>
    <r>
      <rPr>
        <b val="1"/>
        <sz val="11"/>
        <color indexed="8"/>
        <rFont val="돋움"/>
      </rPr>
      <t>원정</t>
    </r>
    <r>
      <rPr>
        <b val="1"/>
        <sz val="11"/>
        <color indexed="8"/>
        <rFont val="Arial"/>
      </rPr>
      <t xml:space="preserve">    (</t>
    </r>
    <r>
      <rPr>
        <b val="1"/>
        <sz val="11"/>
        <color indexed="8"/>
        <rFont val="돋움"/>
      </rPr>
      <t>부가세</t>
    </r>
    <r>
      <rPr>
        <b val="1"/>
        <sz val="11"/>
        <color indexed="8"/>
        <rFont val="Arial"/>
      </rPr>
      <t xml:space="preserve"> </t>
    </r>
    <r>
      <rPr>
        <b val="1"/>
        <sz val="11"/>
        <color indexed="8"/>
        <rFont val="돋움"/>
      </rPr>
      <t>별도</t>
    </r>
    <r>
      <rPr>
        <b val="1"/>
        <sz val="11"/>
        <color indexed="8"/>
        <rFont val="Arial"/>
      </rPr>
      <t>)</t>
    </r>
  </si>
  <si>
    <r>
      <rPr>
        <b val="1"/>
        <sz val="10"/>
        <color indexed="8"/>
        <rFont val="Arial"/>
      </rPr>
      <t>(</t>
    </r>
    <r>
      <rPr>
        <b val="1"/>
        <sz val="10"/>
        <color indexed="8"/>
        <rFont val="돋움"/>
      </rPr>
      <t>￦</t>
    </r>
  </si>
  <si>
    <t>)</t>
  </si>
  <si>
    <t>NO.</t>
  </si>
  <si>
    <r>
      <rPr>
        <b val="1"/>
        <sz val="10"/>
        <color indexed="8"/>
        <rFont val="돋움"/>
      </rPr>
      <t>품목명</t>
    </r>
  </si>
  <si>
    <r>
      <rPr>
        <b val="1"/>
        <sz val="10"/>
        <color indexed="8"/>
        <rFont val="돋움"/>
      </rPr>
      <t>규격</t>
    </r>
  </si>
  <si>
    <r>
      <rPr>
        <b val="1"/>
        <sz val="10"/>
        <color indexed="8"/>
        <rFont val="돋움"/>
      </rPr>
      <t>수량</t>
    </r>
  </si>
  <si>
    <r>
      <rPr>
        <b val="1"/>
        <sz val="10"/>
        <color indexed="8"/>
        <rFont val="돋움"/>
      </rPr>
      <t>단위</t>
    </r>
  </si>
  <si>
    <r>
      <rPr>
        <b val="1"/>
        <sz val="10"/>
        <color indexed="8"/>
        <rFont val="돋움"/>
      </rPr>
      <t>단가</t>
    </r>
  </si>
  <si>
    <r>
      <rPr>
        <b val="1"/>
        <sz val="10"/>
        <color indexed="8"/>
        <rFont val="돋움"/>
      </rPr>
      <t>공급가액</t>
    </r>
  </si>
  <si>
    <r>
      <rPr>
        <b val="1"/>
        <sz val="10"/>
        <color indexed="8"/>
        <rFont val="돋움"/>
      </rPr>
      <t>비고</t>
    </r>
  </si>
  <si>
    <t>회로 설계</t>
  </si>
  <si>
    <t>식</t>
  </si>
  <si>
    <r>
      <rPr>
        <sz val="10"/>
        <color indexed="8"/>
        <rFont val="Arial"/>
      </rPr>
      <t xml:space="preserve"> </t>
    </r>
    <r>
      <rPr>
        <sz val="10"/>
        <color indexed="8"/>
        <rFont val="돋움"/>
      </rPr>
      <t>설계</t>
    </r>
    <r>
      <rPr>
        <sz val="10"/>
        <color indexed="8"/>
        <rFont val="Arial"/>
      </rPr>
      <t xml:space="preserve"> </t>
    </r>
    <r>
      <rPr>
        <sz val="10"/>
        <color indexed="8"/>
        <rFont val="돋움"/>
      </rPr>
      <t>엔지니어링</t>
    </r>
  </si>
  <si>
    <t>일</t>
  </si>
  <si>
    <r>
      <rPr>
        <b val="1"/>
        <sz val="10"/>
        <color indexed="8"/>
        <rFont val="Arial"/>
      </rPr>
      <t xml:space="preserve">PCB </t>
    </r>
    <r>
      <rPr>
        <b val="1"/>
        <sz val="10"/>
        <color indexed="8"/>
        <rFont val="돋움"/>
      </rPr>
      <t>아트웍</t>
    </r>
  </si>
  <si>
    <t>설계 엔지니어링</t>
  </si>
  <si>
    <r>
      <rPr>
        <b val="1"/>
        <sz val="10"/>
        <color indexed="8"/>
        <rFont val="Arial"/>
      </rPr>
      <t xml:space="preserve">Firmware </t>
    </r>
    <r>
      <rPr>
        <b val="1"/>
        <sz val="10"/>
        <color indexed="8"/>
        <rFont val="돋움"/>
      </rPr>
      <t>개발</t>
    </r>
  </si>
  <si>
    <r>
      <rPr>
        <b val="1"/>
        <sz val="10"/>
        <color indexed="8"/>
        <rFont val="Arial"/>
      </rPr>
      <t xml:space="preserve">Sample </t>
    </r>
    <r>
      <rPr>
        <b val="1"/>
        <sz val="10"/>
        <color indexed="8"/>
        <rFont val="돋움"/>
      </rPr>
      <t>제작</t>
    </r>
  </si>
  <si>
    <t>대</t>
  </si>
  <si>
    <r>
      <rPr>
        <sz val="10"/>
        <color indexed="8"/>
        <rFont val="돋움"/>
      </rPr>
      <t>PCB 납땜비</t>
    </r>
  </si>
  <si>
    <t>PCB 테스트</t>
  </si>
  <si>
    <t>PCB 기판비</t>
  </si>
  <si>
    <t>PCB 부품비</t>
  </si>
  <si>
    <r>
      <rPr>
        <b val="1"/>
        <sz val="11"/>
        <color indexed="8"/>
        <rFont val="돋움"/>
      </rPr>
      <t>계</t>
    </r>
  </si>
  <si>
    <r>
      <rPr>
        <b val="1"/>
        <sz val="11"/>
        <color indexed="8"/>
        <rFont val="돋움"/>
      </rPr>
      <t>특</t>
    </r>
    <r>
      <rPr>
        <b val="1"/>
        <sz val="11"/>
        <color indexed="8"/>
        <rFont val="Arial"/>
      </rPr>
      <t xml:space="preserve">  </t>
    </r>
    <r>
      <rPr>
        <b val="1"/>
        <sz val="11"/>
        <color indexed="8"/>
        <rFont val="돋움"/>
      </rPr>
      <t>기</t>
    </r>
    <r>
      <rPr>
        <b val="1"/>
        <sz val="11"/>
        <color indexed="8"/>
        <rFont val="Arial"/>
      </rPr>
      <t xml:space="preserve">  </t>
    </r>
    <r>
      <rPr>
        <b val="1"/>
        <sz val="11"/>
        <color indexed="8"/>
        <rFont val="돋움"/>
      </rPr>
      <t>사</t>
    </r>
    <r>
      <rPr>
        <b val="1"/>
        <sz val="11"/>
        <color indexed="8"/>
        <rFont val="Arial"/>
      </rPr>
      <t xml:space="preserve">  </t>
    </r>
    <r>
      <rPr>
        <b val="1"/>
        <sz val="11"/>
        <color indexed="8"/>
        <rFont val="돋움"/>
      </rPr>
      <t>항</t>
    </r>
  </si>
  <si>
    <r>
      <rPr>
        <b val="1"/>
        <sz val="11"/>
        <color indexed="8"/>
        <rFont val="돋움"/>
      </rPr>
      <t>인</t>
    </r>
    <r>
      <rPr>
        <b val="1"/>
        <sz val="11"/>
        <color indexed="8"/>
        <rFont val="Arial"/>
      </rPr>
      <t xml:space="preserve"> </t>
    </r>
    <r>
      <rPr>
        <b val="1"/>
        <sz val="11"/>
        <color indexed="8"/>
        <rFont val="돋움"/>
      </rPr>
      <t>도</t>
    </r>
    <r>
      <rPr>
        <b val="1"/>
        <sz val="11"/>
        <color indexed="8"/>
        <rFont val="Arial"/>
      </rPr>
      <t xml:space="preserve"> </t>
    </r>
    <r>
      <rPr>
        <b val="1"/>
        <sz val="11"/>
        <color indexed="8"/>
        <rFont val="돋움"/>
      </rPr>
      <t>장</t>
    </r>
    <r>
      <rPr>
        <b val="1"/>
        <sz val="11"/>
        <color indexed="8"/>
        <rFont val="Arial"/>
      </rPr>
      <t xml:space="preserve"> </t>
    </r>
    <r>
      <rPr>
        <b val="1"/>
        <sz val="11"/>
        <color indexed="8"/>
        <rFont val="돋움"/>
      </rPr>
      <t>소</t>
    </r>
  </si>
  <si>
    <t xml:space="preserve">1. 옵션 변경시 추가금액이 발생할 수 있습니다. </t>
  </si>
  <si>
    <t>2. 납기 : 발주일로부터 45일 이내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</si>
</sst>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&quot; &quot;* #,##0&quot; &quot;;&quot;-&quot;* #,##0&quot; &quot;;&quot; &quot;* &quot;- &quot;"/>
    <numFmt numFmtId="60" formatCode="0&quot; &quot;;(0)"/>
    <numFmt numFmtId="61" formatCode="&quot; ₩&quot;* #,##0&quot; &quot;;&quot;-₩&quot;* #,##0&quot; &quot;;&quot; ₩&quot;* &quot;- &quot;"/>
  </numFmts>
  <fonts count="13">
    <font>
      <sz val="11"/>
      <color indexed="8"/>
      <name val="맑은 고딕"/>
    </font>
    <font>
      <sz val="9"/>
      <color indexed="8"/>
      <name val="맑은 고딕"/>
    </font>
    <font>
      <sz val="14"/>
      <color indexed="8"/>
      <name val="맑은 고딕"/>
    </font>
    <font>
      <b val="1"/>
      <u val="single"/>
      <sz val="24"/>
      <color indexed="8"/>
      <name val="Arial"/>
    </font>
    <font>
      <b val="1"/>
      <u val="single"/>
      <sz val="24"/>
      <color indexed="8"/>
      <name val="돋움"/>
    </font>
    <font>
      <b val="1"/>
      <sz val="10"/>
      <color indexed="8"/>
      <name val="Arial"/>
    </font>
    <font>
      <b val="1"/>
      <sz val="10"/>
      <color indexed="8"/>
      <name val="돋움"/>
    </font>
    <font>
      <sz val="10"/>
      <color indexed="8"/>
      <name val="Arial"/>
    </font>
    <font>
      <sz val="10"/>
      <color indexed="8"/>
      <name val="돋움"/>
    </font>
    <font>
      <b val="1"/>
      <sz val="11"/>
      <color indexed="8"/>
      <name val="Arial"/>
    </font>
    <font>
      <b val="1"/>
      <sz val="11"/>
      <color indexed="8"/>
      <name val="돋움"/>
    </font>
    <font>
      <b val="1"/>
      <sz val="11"/>
      <color indexed="13"/>
      <name val="Arial"/>
    </font>
    <font>
      <b val="1"/>
      <sz val="9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3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15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center"/>
    </xf>
    <xf numFmtId="0" fontId="3" fillId="2" borderId="1" applyNumberFormat="0" applyFont="1" applyFill="1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  <xf numFmtId="49" fontId="5" fillId="2" borderId="4" applyNumberFormat="1" applyFont="1" applyFill="1" applyBorder="1" applyAlignment="1" applyProtection="0">
      <alignment horizontal="center" vertical="center"/>
    </xf>
    <xf numFmtId="0" fontId="5" fillId="2" borderId="5" applyNumberFormat="0" applyFont="1" applyFill="1" applyBorder="1" applyAlignment="1" applyProtection="0">
      <alignment horizontal="center" vertical="center"/>
    </xf>
    <xf numFmtId="0" fontId="5" fillId="2" borderId="6" applyNumberFormat="0" applyFont="1" applyFill="1" applyBorder="1" applyAlignment="1" applyProtection="0">
      <alignment horizontal="center" vertical="center"/>
    </xf>
    <xf numFmtId="49" fontId="5" fillId="3" borderId="7" applyNumberFormat="1" applyFont="1" applyFill="1" applyBorder="1" applyAlignment="1" applyProtection="0">
      <alignment horizontal="center" vertical="center" wrapText="1"/>
    </xf>
    <xf numFmtId="49" fontId="5" fillId="3" borderId="7" applyNumberFormat="1" applyFont="1" applyFill="1" applyBorder="1" applyAlignment="1" applyProtection="0">
      <alignment horizontal="center" vertical="center"/>
    </xf>
    <xf numFmtId="0" fontId="5" fillId="3" borderId="7" applyNumberFormat="0" applyFont="1" applyFill="1" applyBorder="1" applyAlignment="1" applyProtection="0">
      <alignment horizontal="center" vertical="center"/>
    </xf>
    <xf numFmtId="49" fontId="7" fillId="2" borderId="8" applyNumberFormat="1" applyFont="1" applyFill="1" applyBorder="1" applyAlignment="1" applyProtection="0">
      <alignment horizontal="center" vertical="center"/>
    </xf>
    <xf numFmtId="0" fontId="7" fillId="2" borderId="9" applyNumberFormat="0" applyFont="1" applyFill="1" applyBorder="1" applyAlignment="1" applyProtection="0">
      <alignment horizontal="center" vertical="center"/>
    </xf>
    <xf numFmtId="0" fontId="7" fillId="2" borderId="10" applyNumberFormat="0" applyFont="1" applyFill="1" applyBorder="1" applyAlignment="1" applyProtection="0">
      <alignment horizontal="center" vertical="center"/>
    </xf>
    <xf numFmtId="49" fontId="7" fillId="2" borderId="8" applyNumberFormat="1" applyFont="1" applyFill="1" applyBorder="1" applyAlignment="1" applyProtection="0">
      <alignment horizontal="left" vertical="center"/>
    </xf>
    <xf numFmtId="0" fontId="7" fillId="2" borderId="9" applyNumberFormat="0" applyFont="1" applyFill="1" applyBorder="1" applyAlignment="1" applyProtection="0">
      <alignment horizontal="left" vertical="center"/>
    </xf>
    <xf numFmtId="0" fontId="7" fillId="2" borderId="10" applyNumberFormat="0" applyFont="1" applyFill="1" applyBorder="1" applyAlignment="1" applyProtection="0">
      <alignment horizontal="left" vertical="center"/>
    </xf>
    <xf numFmtId="49" fontId="5" fillId="3" borderId="11" applyNumberFormat="1" applyFont="1" applyFill="1" applyBorder="1" applyAlignment="1" applyProtection="0">
      <alignment horizontal="center" vertical="center"/>
    </xf>
    <xf numFmtId="0" fontId="5" fillId="3" borderId="12" applyNumberFormat="0" applyFont="1" applyFill="1" applyBorder="1" applyAlignment="1" applyProtection="0">
      <alignment horizontal="center" vertical="center"/>
    </xf>
    <xf numFmtId="0" fontId="5" fillId="3" borderId="7" applyNumberFormat="0" applyFont="1" applyFill="1" applyBorder="1" applyAlignment="1" applyProtection="0">
      <alignment horizontal="center" vertical="center" wrapText="1"/>
    </xf>
    <xf numFmtId="0" fontId="7" fillId="2" borderId="13" applyNumberFormat="0" applyFont="1" applyFill="1" applyBorder="1" applyAlignment="1" applyProtection="0">
      <alignment horizontal="center" vertical="center"/>
    </xf>
    <xf numFmtId="0" fontId="7" fillId="2" borderId="2" applyNumberFormat="0" applyFont="1" applyFill="1" applyBorder="1" applyAlignment="1" applyProtection="0">
      <alignment horizontal="center" vertical="center"/>
    </xf>
    <xf numFmtId="0" fontId="7" fillId="2" borderId="14" applyNumberFormat="0" applyFont="1" applyFill="1" applyBorder="1" applyAlignment="1" applyProtection="0">
      <alignment horizontal="center" vertical="center"/>
    </xf>
    <xf numFmtId="0" fontId="7" fillId="2" borderId="13" applyNumberFormat="0" applyFont="1" applyFill="1" applyBorder="1" applyAlignment="1" applyProtection="0">
      <alignment horizontal="left" vertical="center"/>
    </xf>
    <xf numFmtId="0" fontId="7" fillId="2" borderId="2" applyNumberFormat="0" applyFont="1" applyFill="1" applyBorder="1" applyAlignment="1" applyProtection="0">
      <alignment horizontal="left" vertical="center"/>
    </xf>
    <xf numFmtId="0" fontId="7" fillId="2" borderId="14" applyNumberFormat="0" applyFont="1" applyFill="1" applyBorder="1" applyAlignment="1" applyProtection="0">
      <alignment horizontal="left" vertical="center"/>
    </xf>
    <xf numFmtId="0" fontId="5" fillId="3" borderId="15" applyNumberFormat="0" applyFont="1" applyFill="1" applyBorder="1" applyAlignment="1" applyProtection="0">
      <alignment horizontal="center" vertical="center"/>
    </xf>
    <xf numFmtId="0" fontId="5" fillId="3" borderId="16" applyNumberFormat="0" applyFont="1" applyFill="1" applyBorder="1" applyAlignment="1" applyProtection="0">
      <alignment horizontal="center" vertical="center"/>
    </xf>
    <xf numFmtId="0" fontId="7" fillId="2" borderId="17" applyNumberFormat="0" applyFont="1" applyFill="1" applyBorder="1" applyAlignment="1" applyProtection="0">
      <alignment horizontal="center" vertical="center"/>
    </xf>
    <xf numFmtId="0" fontId="7" fillId="2" borderId="1" applyNumberFormat="0" applyFont="1" applyFill="1" applyBorder="1" applyAlignment="1" applyProtection="0">
      <alignment horizontal="center" vertical="center"/>
    </xf>
    <xf numFmtId="0" fontId="7" fillId="2" borderId="3" applyNumberFormat="0" applyFont="1" applyFill="1" applyBorder="1" applyAlignment="1" applyProtection="0">
      <alignment horizontal="center" vertical="center"/>
    </xf>
    <xf numFmtId="49" fontId="5" fillId="3" borderId="11" applyNumberFormat="1" applyFont="1" applyFill="1" applyBorder="1" applyAlignment="1" applyProtection="0">
      <alignment horizontal="center" vertical="center" wrapText="1"/>
    </xf>
    <xf numFmtId="0" fontId="5" fillId="3" borderId="18" applyNumberFormat="0" applyFont="1" applyFill="1" applyBorder="1" applyAlignment="1" applyProtection="0">
      <alignment horizontal="center" vertical="center" wrapText="1"/>
    </xf>
    <xf numFmtId="0" fontId="5" fillId="3" borderId="12" applyNumberFormat="0" applyFont="1" applyFill="1" applyBorder="1" applyAlignment="1" applyProtection="0">
      <alignment horizontal="center" vertical="center" wrapText="1"/>
    </xf>
    <xf numFmtId="49" fontId="7" fillId="2" borderId="7" applyNumberFormat="1" applyFont="1" applyFill="1" applyBorder="1" applyAlignment="1" applyProtection="0">
      <alignment horizontal="center" vertical="center"/>
    </xf>
    <xf numFmtId="0" fontId="7" fillId="2" borderId="7" applyNumberFormat="0" applyFont="1" applyFill="1" applyBorder="1" applyAlignment="1" applyProtection="0">
      <alignment horizontal="center" vertical="center"/>
    </xf>
    <xf numFmtId="0" fontId="5" fillId="3" borderId="19" applyNumberFormat="0" applyFont="1" applyFill="1" applyBorder="1" applyAlignment="1" applyProtection="0">
      <alignment horizontal="center" vertical="center"/>
    </xf>
    <xf numFmtId="0" fontId="5" fillId="3" borderId="20" applyNumberFormat="0" applyFont="1" applyFill="1" applyBorder="1" applyAlignment="1" applyProtection="0">
      <alignment horizontal="center" vertical="center"/>
    </xf>
    <xf numFmtId="0" fontId="5" fillId="3" borderId="19" applyNumberFormat="0" applyFont="1" applyFill="1" applyBorder="1" applyAlignment="1" applyProtection="0">
      <alignment horizontal="center" vertical="center" wrapText="1"/>
    </xf>
    <xf numFmtId="0" fontId="5" fillId="3" borderId="21" applyNumberFormat="0" applyFont="1" applyFill="1" applyBorder="1" applyAlignment="1" applyProtection="0">
      <alignment horizontal="center" vertical="center" wrapText="1"/>
    </xf>
    <xf numFmtId="0" fontId="5" fillId="3" borderId="20" applyNumberFormat="0" applyFont="1" applyFill="1" applyBorder="1" applyAlignment="1" applyProtection="0">
      <alignment horizontal="center" vertical="center" wrapText="1"/>
    </xf>
    <xf numFmtId="49" fontId="8" fillId="2" borderId="7" applyNumberFormat="1" applyFont="1" applyFill="1" applyBorder="1" applyAlignment="1" applyProtection="0">
      <alignment horizontal="center" vertical="center"/>
    </xf>
    <xf numFmtId="49" fontId="5" fillId="3" borderId="22" applyNumberFormat="1" applyFont="1" applyFill="1" applyBorder="1" applyAlignment="1" applyProtection="0">
      <alignment horizontal="center" vertical="center"/>
    </xf>
    <xf numFmtId="0" fontId="5" fillId="3" borderId="23" applyNumberFormat="0" applyFont="1" applyFill="1" applyBorder="1" applyAlignment="1" applyProtection="0">
      <alignment horizontal="center" vertical="center"/>
    </xf>
    <xf numFmtId="0" fontId="5" fillId="3" borderId="24" applyNumberFormat="0" applyFont="1" applyFill="1" applyBorder="1" applyAlignment="1" applyProtection="0">
      <alignment horizontal="center" vertical="center"/>
    </xf>
    <xf numFmtId="49" fontId="7" fillId="2" borderId="4" applyNumberFormat="1" applyFont="1" applyFill="1" applyBorder="1" applyAlignment="1" applyProtection="0">
      <alignment horizontal="center" vertical="center"/>
    </xf>
    <xf numFmtId="0" fontId="7" fillId="2" borderId="5" applyNumberFormat="0" applyFont="1" applyFill="1" applyBorder="1" applyAlignment="1" applyProtection="0">
      <alignment horizontal="center" vertical="center"/>
    </xf>
    <xf numFmtId="0" fontId="7" fillId="2" borderId="6" applyNumberFormat="0" applyFont="1" applyFill="1" applyBorder="1" applyAlignment="1" applyProtection="0">
      <alignment horizontal="center" vertical="center"/>
    </xf>
    <xf numFmtId="49" fontId="7" fillId="2" borderId="7" applyNumberFormat="1" applyFont="1" applyFill="1" applyBorder="1" applyAlignment="1" applyProtection="0">
      <alignment horizontal="center" vertical="center" wrapText="1"/>
    </xf>
    <xf numFmtId="49" fontId="9" fillId="2" borderId="5" applyNumberFormat="1" applyFont="1" applyFill="1" applyBorder="1" applyAlignment="1" applyProtection="0">
      <alignment horizontal="left" vertical="center"/>
    </xf>
    <xf numFmtId="0" fontId="9" fillId="2" borderId="5" applyNumberFormat="0" applyFont="1" applyFill="1" applyBorder="1" applyAlignment="1" applyProtection="0">
      <alignment horizontal="left" vertical="center"/>
    </xf>
    <xf numFmtId="0" fontId="0" fillId="2" borderId="25" applyNumberFormat="0" applyFont="1" applyFill="1" applyBorder="1" applyAlignment="1" applyProtection="0">
      <alignment vertical="center"/>
    </xf>
    <xf numFmtId="0" fontId="0" fillId="2" borderId="26" applyNumberFormat="0" applyFont="1" applyFill="1" applyBorder="1" applyAlignment="1" applyProtection="0">
      <alignment vertical="center"/>
    </xf>
    <xf numFmtId="49" fontId="5" fillId="2" borderId="27" applyNumberFormat="1" applyFont="1" applyFill="1" applyBorder="1" applyAlignment="1" applyProtection="0">
      <alignment horizontal="center" vertical="center"/>
    </xf>
    <xf numFmtId="0" fontId="5" fillId="2" borderId="28" applyNumberFormat="0" applyFont="1" applyFill="1" applyBorder="1" applyAlignment="1" applyProtection="0">
      <alignment horizontal="center" vertical="center"/>
    </xf>
    <xf numFmtId="1" fontId="5" fillId="2" borderId="28" applyNumberFormat="1" applyFont="1" applyFill="1" applyBorder="1" applyAlignment="1" applyProtection="0">
      <alignment horizontal="right" vertical="center"/>
    </xf>
    <xf numFmtId="49" fontId="9" fillId="2" borderId="28" applyNumberFormat="1" applyFont="1" applyFill="1" applyBorder="1" applyAlignment="1" applyProtection="0">
      <alignment horizontal="left" vertical="center"/>
    </xf>
    <xf numFmtId="0" fontId="9" fillId="2" borderId="28" applyNumberFormat="0" applyFont="1" applyFill="1" applyBorder="1" applyAlignment="1" applyProtection="0">
      <alignment horizontal="left" vertical="center"/>
    </xf>
    <xf numFmtId="0" fontId="5" fillId="2" borderId="28" applyNumberFormat="0" applyFont="1" applyFill="1" applyBorder="1" applyAlignment="1" applyProtection="0">
      <alignment vertical="center"/>
    </xf>
    <xf numFmtId="49" fontId="5" fillId="2" borderId="28" applyNumberFormat="1" applyFont="1" applyFill="1" applyBorder="1" applyAlignment="1" applyProtection="0">
      <alignment horizontal="center" vertical="center"/>
    </xf>
    <xf numFmtId="59" fontId="9" fillId="2" borderId="28" applyNumberFormat="1" applyFont="1" applyFill="1" applyBorder="1" applyAlignment="1" applyProtection="0">
      <alignment horizontal="left" vertical="center"/>
    </xf>
    <xf numFmtId="49" fontId="5" fillId="2" borderId="29" applyNumberFormat="1" applyFont="1" applyFill="1" applyBorder="1" applyAlignment="1" applyProtection="0">
      <alignment horizontal="left" vertical="center"/>
    </xf>
    <xf numFmtId="0" fontId="5" fillId="2" borderId="30" applyNumberFormat="0" applyFont="1" applyFill="1" applyBorder="1" applyAlignment="1" applyProtection="0">
      <alignment horizontal="center" vertical="center"/>
    </xf>
    <xf numFmtId="0" fontId="5" fillId="2" borderId="31" applyNumberFormat="0" applyFont="1" applyFill="1" applyBorder="1" applyAlignment="1" applyProtection="0">
      <alignment horizontal="center" vertical="center"/>
    </xf>
    <xf numFmtId="1" fontId="5" fillId="2" borderId="31" applyNumberFormat="1" applyFont="1" applyFill="1" applyBorder="1" applyAlignment="1" applyProtection="0">
      <alignment horizontal="right" vertical="center"/>
    </xf>
    <xf numFmtId="0" fontId="9" fillId="2" borderId="31" applyNumberFormat="0" applyFont="1" applyFill="1" applyBorder="1" applyAlignment="1" applyProtection="0">
      <alignment horizontal="left" vertical="center"/>
    </xf>
    <xf numFmtId="0" fontId="5" fillId="2" borderId="31" applyNumberFormat="0" applyFont="1" applyFill="1" applyBorder="1" applyAlignment="1" applyProtection="0">
      <alignment vertical="center"/>
    </xf>
    <xf numFmtId="59" fontId="9" fillId="2" borderId="31" applyNumberFormat="1" applyFont="1" applyFill="1" applyBorder="1" applyAlignment="1" applyProtection="0">
      <alignment horizontal="left" vertical="center"/>
    </xf>
    <xf numFmtId="0" fontId="5" fillId="2" borderId="32" applyNumberFormat="0" applyFont="1" applyFill="1" applyBorder="1" applyAlignment="1" applyProtection="0">
      <alignment horizontal="left" vertical="center"/>
    </xf>
    <xf numFmtId="60" fontId="0" fillId="2" borderId="33" applyNumberFormat="1" applyFont="1" applyFill="1" applyBorder="1" applyAlignment="1" applyProtection="0">
      <alignment vertical="center"/>
    </xf>
    <xf numFmtId="0" fontId="0" fillId="2" borderId="33" applyNumberFormat="0" applyFont="1" applyFill="1" applyBorder="1" applyAlignment="1" applyProtection="0">
      <alignment vertical="center"/>
    </xf>
    <xf numFmtId="0" fontId="0" fillId="2" borderId="5" applyNumberFormat="0" applyFont="1" applyFill="1" applyBorder="1" applyAlignment="1" applyProtection="0">
      <alignment vertical="center"/>
    </xf>
    <xf numFmtId="60" fontId="5" fillId="2" borderId="7" applyNumberFormat="1" applyFont="1" applyFill="1" applyBorder="1" applyAlignment="1" applyProtection="0">
      <alignment horizontal="center" vertical="center"/>
    </xf>
    <xf numFmtId="49" fontId="6" fillId="2" borderId="7" applyNumberFormat="1" applyFont="1" applyFill="1" applyBorder="1" applyAlignment="1" applyProtection="0">
      <alignment horizontal="left" vertical="center"/>
    </xf>
    <xf numFmtId="59" fontId="5" fillId="2" borderId="7" applyNumberFormat="1" applyFont="1" applyFill="1" applyBorder="1" applyAlignment="1" applyProtection="0">
      <alignment horizontal="left" vertical="center"/>
    </xf>
    <xf numFmtId="59" fontId="7" fillId="2" borderId="7" applyNumberFormat="1" applyFont="1" applyFill="1" applyBorder="1" applyAlignment="1" applyProtection="0">
      <alignment horizontal="center" vertical="center"/>
    </xf>
    <xf numFmtId="59" fontId="7" fillId="2" borderId="4" applyNumberFormat="1" applyFont="1" applyFill="1" applyBorder="1" applyAlignment="1" applyProtection="0">
      <alignment horizontal="center" vertical="center"/>
    </xf>
    <xf numFmtId="59" fontId="7" fillId="2" borderId="5" applyNumberFormat="1" applyFont="1" applyFill="1" applyBorder="1" applyAlignment="1" applyProtection="0">
      <alignment horizontal="center" vertical="center"/>
    </xf>
    <xf numFmtId="59" fontId="7" fillId="2" borderId="6" applyNumberFormat="1" applyFont="1" applyFill="1" applyBorder="1" applyAlignment="1" applyProtection="0">
      <alignment horizontal="center" vertical="center"/>
    </xf>
    <xf numFmtId="49" fontId="7" fillId="2" borderId="7" applyNumberFormat="1" applyFont="1" applyFill="1" applyBorder="1" applyAlignment="1" applyProtection="0">
      <alignment horizontal="left" vertical="center"/>
    </xf>
    <xf numFmtId="59" fontId="7" fillId="2" borderId="7" applyNumberFormat="1" applyFont="1" applyFill="1" applyBorder="1" applyAlignment="1" applyProtection="0">
      <alignment horizontal="left" vertical="center"/>
    </xf>
    <xf numFmtId="59" fontId="7" fillId="2" borderId="7" applyNumberFormat="1" applyFont="1" applyFill="1" applyBorder="1" applyAlignment="1" applyProtection="0">
      <alignment vertical="center"/>
    </xf>
    <xf numFmtId="0" fontId="7" fillId="2" borderId="4" applyNumberFormat="0" applyFont="1" applyFill="1" applyBorder="1" applyAlignment="1" applyProtection="0">
      <alignment horizontal="center" vertical="center"/>
    </xf>
    <xf numFmtId="49" fontId="5" fillId="2" borderId="7" applyNumberFormat="1" applyFont="1" applyFill="1" applyBorder="1" applyAlignment="1" applyProtection="0">
      <alignment horizontal="left" vertical="center"/>
    </xf>
    <xf numFmtId="49" fontId="8" fillId="2" borderId="7" applyNumberFormat="1" applyFont="1" applyFill="1" applyBorder="1" applyAlignment="1" applyProtection="0">
      <alignment horizontal="left" vertical="center"/>
    </xf>
    <xf numFmtId="61" fontId="7" fillId="2" borderId="7" applyNumberFormat="1" applyFont="1" applyFill="1" applyBorder="1" applyAlignment="1" applyProtection="0">
      <alignment horizontal="left" vertical="center"/>
    </xf>
    <xf numFmtId="60" fontId="7" fillId="2" borderId="7" applyNumberFormat="1" applyFont="1" applyFill="1" applyBorder="1" applyAlignment="1" applyProtection="0">
      <alignment horizontal="center" vertical="center"/>
    </xf>
    <xf numFmtId="0" fontId="5" fillId="2" borderId="7" applyNumberFormat="0" applyFont="1" applyFill="1" applyBorder="1" applyAlignment="1" applyProtection="0">
      <alignment horizontal="left" vertical="center"/>
    </xf>
    <xf numFmtId="0" fontId="5" fillId="2" borderId="4" applyNumberFormat="0" applyFont="1" applyFill="1" applyBorder="1" applyAlignment="1" applyProtection="0">
      <alignment horizontal="center" vertical="center"/>
    </xf>
    <xf numFmtId="49" fontId="8" fillId="2" borderId="4" applyNumberFormat="1" applyFont="1" applyFill="1" applyBorder="1" applyAlignment="1" applyProtection="0">
      <alignment horizontal="left" vertical="center"/>
    </xf>
    <xf numFmtId="61" fontId="8" fillId="2" borderId="5" applyNumberFormat="1" applyFont="1" applyFill="1" applyBorder="1" applyAlignment="1" applyProtection="0">
      <alignment horizontal="left" vertical="center"/>
    </xf>
    <xf numFmtId="61" fontId="8" fillId="2" borderId="6" applyNumberFormat="1" applyFont="1" applyFill="1" applyBorder="1" applyAlignment="1" applyProtection="0">
      <alignment horizontal="left" vertical="center"/>
    </xf>
    <xf numFmtId="49" fontId="9" fillId="3" borderId="22" applyNumberFormat="1" applyFont="1" applyFill="1" applyBorder="1" applyAlignment="1" applyProtection="0">
      <alignment horizontal="center" vertical="center"/>
    </xf>
    <xf numFmtId="0" fontId="9" fillId="3" borderId="23" applyNumberFormat="0" applyFont="1" applyFill="1" applyBorder="1" applyAlignment="1" applyProtection="0">
      <alignment horizontal="center" vertical="center"/>
    </xf>
    <xf numFmtId="0" fontId="9" fillId="3" borderId="24" applyNumberFormat="0" applyFont="1" applyFill="1" applyBorder="1" applyAlignment="1" applyProtection="0">
      <alignment horizontal="center" vertical="center"/>
    </xf>
    <xf numFmtId="0" fontId="9" fillId="2" borderId="7" applyNumberFormat="0" applyFont="1" applyFill="1" applyBorder="1" applyAlignment="1" applyProtection="0">
      <alignment horizontal="center" vertical="center"/>
    </xf>
    <xf numFmtId="59" fontId="5" fillId="2" borderId="7" applyNumberFormat="1" applyFont="1" applyFill="1" applyBorder="1" applyAlignment="1" applyProtection="0">
      <alignment horizontal="center" vertical="center"/>
    </xf>
    <xf numFmtId="0" fontId="5" fillId="2" borderId="7" applyNumberFormat="0" applyFont="1" applyFill="1" applyBorder="1" applyAlignment="1" applyProtection="0">
      <alignment horizontal="center" vertical="center"/>
    </xf>
    <xf numFmtId="0" fontId="11" fillId="2" borderId="4" applyNumberFormat="0" applyFont="1" applyFill="1" applyBorder="1" applyAlignment="1" applyProtection="0">
      <alignment horizontal="center" vertical="center"/>
    </xf>
    <xf numFmtId="0" fontId="11" fillId="2" borderId="5" applyNumberFormat="0" applyFont="1" applyFill="1" applyBorder="1" applyAlignment="1" applyProtection="0">
      <alignment horizontal="center" vertical="center"/>
    </xf>
    <xf numFmtId="0" fontId="11" fillId="2" borderId="6" applyNumberFormat="0" applyFont="1" applyFill="1" applyBorder="1" applyAlignment="1" applyProtection="0">
      <alignment horizontal="center" vertical="center"/>
    </xf>
    <xf numFmtId="49" fontId="12" fillId="2" borderId="8" applyNumberFormat="1" applyFont="1" applyFill="1" applyBorder="1" applyAlignment="1" applyProtection="0">
      <alignment horizontal="left" vertical="center"/>
    </xf>
    <xf numFmtId="0" fontId="12" fillId="2" borderId="9" applyNumberFormat="0" applyFont="1" applyFill="1" applyBorder="1" applyAlignment="1" applyProtection="0">
      <alignment horizontal="left" vertical="center"/>
    </xf>
    <xf numFmtId="0" fontId="12" fillId="2" borderId="10" applyNumberFormat="0" applyFont="1" applyFill="1" applyBorder="1" applyAlignment="1" applyProtection="0">
      <alignment horizontal="left" vertical="center"/>
    </xf>
    <xf numFmtId="0" fontId="12" fillId="2" borderId="8" applyNumberFormat="0" applyFont="1" applyFill="1" applyBorder="1" applyAlignment="1" applyProtection="0">
      <alignment horizontal="left" vertical="center"/>
    </xf>
    <xf numFmtId="49" fontId="12" fillId="2" borderId="17" applyNumberFormat="1" applyFont="1" applyFill="1" applyBorder="1" applyAlignment="1" applyProtection="0">
      <alignment horizontal="left" vertical="center"/>
    </xf>
    <xf numFmtId="0" fontId="12" fillId="2" borderId="1" applyNumberFormat="0" applyFont="1" applyFill="1" applyBorder="1" applyAlignment="1" applyProtection="0">
      <alignment horizontal="left" vertical="center"/>
    </xf>
    <xf numFmtId="0" fontId="12" fillId="2" borderId="3" applyNumberFormat="0" applyFont="1" applyFill="1" applyBorder="1" applyAlignment="1" applyProtection="0">
      <alignment horizontal="left" vertical="center"/>
    </xf>
    <xf numFmtId="0" fontId="12" fillId="2" borderId="17" applyNumberFormat="0" applyFont="1" applyFill="1" applyBorder="1" applyAlignment="1" applyProtection="0">
      <alignment horizontal="left" vertical="center"/>
    </xf>
    <xf numFmtId="60" fontId="12" fillId="2" borderId="17" applyNumberFormat="1" applyFont="1" applyFill="1" applyBorder="1" applyAlignment="1" applyProtection="0">
      <alignment horizontal="left" vertical="center"/>
    </xf>
    <xf numFmtId="0" fontId="12" fillId="2" borderId="13" applyNumberFormat="0" applyFont="1" applyFill="1" applyBorder="1" applyAlignment="1" applyProtection="0">
      <alignment horizontal="left" vertical="center"/>
    </xf>
    <xf numFmtId="0" fontId="12" fillId="2" borderId="2" applyNumberFormat="0" applyFont="1" applyFill="1" applyBorder="1" applyAlignment="1" applyProtection="0">
      <alignment horizontal="left" vertical="center"/>
    </xf>
    <xf numFmtId="0" fontId="12" fillId="2" borderId="14" applyNumberFormat="0" applyFont="1" applyFill="1" applyBorder="1" applyAlignment="1" applyProtection="0">
      <alignment horizontal="left"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8d8d8"/>
      <rgbColor rgb="ffff0000"/>
      <rgbColor rgb="ff0000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19</xdr:col>
      <xdr:colOff>76200</xdr:colOff>
      <xdr:row>2</xdr:row>
      <xdr:rowOff>66676</xdr:rowOff>
    </xdr:from>
    <xdr:to>
      <xdr:col>19</xdr:col>
      <xdr:colOff>666750</xdr:colOff>
      <xdr:row>5</xdr:row>
      <xdr:rowOff>85725</xdr:rowOff>
    </xdr:to>
    <xdr:pic>
      <xdr:nvPicPr>
        <xdr:cNvPr id="2" name="그림 6" descr="그림 6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6959600" y="419736"/>
          <a:ext cx="590550" cy="53848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T41"/>
  <sheetViews>
    <sheetView workbookViewId="0" showGridLines="0" defaultGridColor="1"/>
  </sheetViews>
  <sheetFormatPr defaultColWidth="8.83333" defaultRowHeight="13.9" customHeight="1" outlineLevelRow="0" outlineLevelCol="0"/>
  <cols>
    <col min="1" max="1" width="1.35156" style="1" customWidth="1"/>
    <col min="2" max="2" width="4.85156" style="1" customWidth="1"/>
    <col min="3" max="3" width="6.35156" style="1" customWidth="1"/>
    <col min="4" max="4" width="6.5" style="1" customWidth="1"/>
    <col min="5" max="5" width="2.17188" style="1" customWidth="1"/>
    <col min="6" max="6" width="13.3516" style="1" customWidth="1"/>
    <col min="7" max="7" width="1.35156" style="1" customWidth="1"/>
    <col min="8" max="8" width="3.35156" style="1" customWidth="1"/>
    <col min="9" max="9" width="2.35156" style="1" customWidth="1"/>
    <col min="10" max="10" width="3.17188" style="1" customWidth="1"/>
    <col min="11" max="11" width="8.35156" style="1" customWidth="1"/>
    <col min="12" max="12" width="6" style="1" customWidth="1"/>
    <col min="13" max="13" width="5" style="1" customWidth="1"/>
    <col min="14" max="14" width="5.35156" style="1" customWidth="1"/>
    <col min="15" max="15" width="3.67188" style="1" customWidth="1"/>
    <col min="16" max="16" width="3.67188" style="1" customWidth="1"/>
    <col min="17" max="17" width="4.85156" style="1" customWidth="1"/>
    <col min="18" max="18" width="5.35156" style="1" customWidth="1"/>
    <col min="19" max="19" width="3.5" style="1" customWidth="1"/>
    <col min="20" max="20" width="8.85156" style="1" customWidth="1"/>
    <col min="21" max="256" width="8.85156" style="1" customWidth="1"/>
  </cols>
  <sheetData>
    <row r="1" ht="13.9" customHeight="1">
      <c r="A1" s="2"/>
      <c r="B1" t="s" s="3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ht="13.9" customHeight="1">
      <c r="A2" s="2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ht="13.9" customHeight="1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ht="18" customHeight="1">
      <c r="A4" s="6"/>
      <c r="B4" t="s" s="7">
        <v>1</v>
      </c>
      <c r="C4" s="8"/>
      <c r="D4" s="8"/>
      <c r="E4" s="8"/>
      <c r="F4" s="8"/>
      <c r="G4" s="9"/>
      <c r="H4" t="s" s="10">
        <v>2</v>
      </c>
      <c r="I4" t="s" s="11">
        <v>3</v>
      </c>
      <c r="J4" s="12"/>
      <c r="K4" s="12"/>
      <c r="L4" t="s" s="13">
        <v>4</v>
      </c>
      <c r="M4" s="14"/>
      <c r="N4" s="15"/>
      <c r="O4" t="s" s="11">
        <v>5</v>
      </c>
      <c r="P4" s="12"/>
      <c r="Q4" s="12"/>
      <c r="R4" t="s" s="16">
        <v>6</v>
      </c>
      <c r="S4" s="17"/>
      <c r="T4" s="18"/>
    </row>
    <row r="5" ht="9" customHeight="1">
      <c r="A5" s="6"/>
      <c r="B5" t="s" s="19">
        <v>7</v>
      </c>
      <c r="C5" s="20"/>
      <c r="D5" t="s" s="13">
        <v>8</v>
      </c>
      <c r="E5" s="14"/>
      <c r="F5" s="14"/>
      <c r="G5" s="15"/>
      <c r="H5" s="21"/>
      <c r="I5" s="12"/>
      <c r="J5" s="12"/>
      <c r="K5" s="12"/>
      <c r="L5" s="22"/>
      <c r="M5" s="23"/>
      <c r="N5" s="24"/>
      <c r="O5" s="12"/>
      <c r="P5" s="12"/>
      <c r="Q5" s="12"/>
      <c r="R5" s="25"/>
      <c r="S5" s="26"/>
      <c r="T5" s="27"/>
    </row>
    <row r="6" ht="11.25" customHeight="1">
      <c r="A6" s="6"/>
      <c r="B6" s="28"/>
      <c r="C6" s="29"/>
      <c r="D6" s="30"/>
      <c r="E6" s="31"/>
      <c r="F6" s="31"/>
      <c r="G6" s="32"/>
      <c r="H6" s="21"/>
      <c r="I6" t="s" s="33">
        <v>9</v>
      </c>
      <c r="J6" s="34"/>
      <c r="K6" s="35"/>
      <c r="L6" t="s" s="13">
        <v>10</v>
      </c>
      <c r="M6" s="14"/>
      <c r="N6" s="15"/>
      <c r="O6" t="s" s="11">
        <v>11</v>
      </c>
      <c r="P6" s="12"/>
      <c r="Q6" s="12"/>
      <c r="R6" t="s" s="36">
        <v>12</v>
      </c>
      <c r="S6" s="37"/>
      <c r="T6" s="37"/>
    </row>
    <row r="7" ht="12.75" customHeight="1">
      <c r="A7" s="6"/>
      <c r="B7" s="38"/>
      <c r="C7" s="39"/>
      <c r="D7" s="22"/>
      <c r="E7" s="23"/>
      <c r="F7" s="23"/>
      <c r="G7" s="24"/>
      <c r="H7" s="21"/>
      <c r="I7" s="40"/>
      <c r="J7" s="41"/>
      <c r="K7" s="42"/>
      <c r="L7" s="22"/>
      <c r="M7" s="23"/>
      <c r="N7" s="24"/>
      <c r="O7" s="12"/>
      <c r="P7" s="12"/>
      <c r="Q7" s="12"/>
      <c r="R7" s="37"/>
      <c r="S7" s="37"/>
      <c r="T7" s="37"/>
    </row>
    <row r="8" ht="15.95" customHeight="1">
      <c r="A8" s="6"/>
      <c r="B8" t="s" s="11">
        <v>13</v>
      </c>
      <c r="C8" s="12"/>
      <c r="D8" t="s" s="43">
        <v>14</v>
      </c>
      <c r="E8" s="37"/>
      <c r="F8" s="37"/>
      <c r="G8" s="37"/>
      <c r="H8" s="21"/>
      <c r="I8" t="s" s="44">
        <v>15</v>
      </c>
      <c r="J8" s="45"/>
      <c r="K8" s="46"/>
      <c r="L8" t="s" s="47">
        <v>16</v>
      </c>
      <c r="M8" s="48"/>
      <c r="N8" s="49"/>
      <c r="O8" s="12"/>
      <c r="P8" s="12"/>
      <c r="Q8" s="12"/>
      <c r="R8" s="37"/>
      <c r="S8" s="37"/>
      <c r="T8" s="37"/>
    </row>
    <row r="9" ht="18" customHeight="1">
      <c r="A9" s="6"/>
      <c r="B9" t="s" s="11">
        <v>17</v>
      </c>
      <c r="C9" s="12"/>
      <c r="D9" t="s" s="36">
        <v>18</v>
      </c>
      <c r="E9" s="37"/>
      <c r="F9" s="37"/>
      <c r="G9" s="37"/>
      <c r="H9" s="21"/>
      <c r="I9" t="s" s="11">
        <v>19</v>
      </c>
      <c r="J9" s="12"/>
      <c r="K9" s="12"/>
      <c r="L9" t="s" s="36">
        <v>20</v>
      </c>
      <c r="M9" s="37"/>
      <c r="N9" s="37"/>
      <c r="O9" t="s" s="11">
        <v>21</v>
      </c>
      <c r="P9" s="12"/>
      <c r="Q9" s="12"/>
      <c r="R9" t="s" s="50">
        <v>22</v>
      </c>
      <c r="S9" s="37"/>
      <c r="T9" s="37"/>
    </row>
    <row r="10" ht="9" customHeight="1">
      <c r="A10" s="6"/>
      <c r="B10" t="s" s="11">
        <v>23</v>
      </c>
      <c r="C10" s="12"/>
      <c r="D10" t="s" s="36">
        <v>18</v>
      </c>
      <c r="E10" s="37"/>
      <c r="F10" s="37"/>
      <c r="G10" s="37"/>
      <c r="H10" s="21"/>
      <c r="I10" s="12"/>
      <c r="J10" s="12"/>
      <c r="K10" s="12"/>
      <c r="L10" s="37"/>
      <c r="M10" s="37"/>
      <c r="N10" s="37"/>
      <c r="O10" s="12"/>
      <c r="P10" s="12"/>
      <c r="Q10" s="12"/>
      <c r="R10" s="37"/>
      <c r="S10" s="37"/>
      <c r="T10" s="37"/>
    </row>
    <row r="11" ht="15" customHeight="1">
      <c r="A11" s="6"/>
      <c r="B11" s="12"/>
      <c r="C11" s="12"/>
      <c r="D11" s="37"/>
      <c r="E11" s="37"/>
      <c r="F11" s="37"/>
      <c r="G11" s="37"/>
      <c r="H11" s="21"/>
      <c r="I11" t="s" s="11">
        <v>24</v>
      </c>
      <c r="J11" s="12"/>
      <c r="K11" s="12"/>
      <c r="L11" t="s" s="13">
        <v>25</v>
      </c>
      <c r="M11" s="14"/>
      <c r="N11" s="14"/>
      <c r="O11" s="14"/>
      <c r="P11" s="14"/>
      <c r="Q11" s="14"/>
      <c r="R11" s="14"/>
      <c r="S11" s="14"/>
      <c r="T11" s="15"/>
    </row>
    <row r="12" ht="15.75" customHeight="1">
      <c r="A12" s="6"/>
      <c r="B12" t="s" s="11">
        <v>26</v>
      </c>
      <c r="C12" s="12"/>
      <c r="D12" t="s" s="36">
        <v>27</v>
      </c>
      <c r="E12" s="37"/>
      <c r="F12" s="37"/>
      <c r="G12" s="37"/>
      <c r="H12" s="21"/>
      <c r="I12" s="12"/>
      <c r="J12" s="12"/>
      <c r="K12" s="12"/>
      <c r="L12" s="22"/>
      <c r="M12" s="23"/>
      <c r="N12" s="23"/>
      <c r="O12" s="23"/>
      <c r="P12" s="23"/>
      <c r="Q12" s="23"/>
      <c r="R12" s="23"/>
      <c r="S12" s="23"/>
      <c r="T12" s="24"/>
    </row>
    <row r="13" ht="18.75" customHeight="1">
      <c r="A13" s="6"/>
      <c r="B13" t="s" s="11">
        <v>28</v>
      </c>
      <c r="C13" s="12"/>
      <c r="D13" t="s" s="36">
        <v>29</v>
      </c>
      <c r="E13" s="37"/>
      <c r="F13" s="37"/>
      <c r="G13" s="37"/>
      <c r="H13" s="21"/>
      <c r="I13" t="s" s="11">
        <v>30</v>
      </c>
      <c r="J13" s="12"/>
      <c r="K13" s="12"/>
      <c r="L13" t="s" s="36">
        <v>31</v>
      </c>
      <c r="M13" s="37"/>
      <c r="N13" s="37"/>
      <c r="O13" s="37"/>
      <c r="P13" s="37"/>
      <c r="Q13" s="37"/>
      <c r="R13" s="37"/>
      <c r="S13" s="37"/>
      <c r="T13" s="37"/>
    </row>
    <row r="14" ht="9" customHeight="1">
      <c r="A14" s="6"/>
      <c r="B14" t="s" s="11">
        <v>32</v>
      </c>
      <c r="C14" s="12"/>
      <c r="D14" t="s" s="36">
        <v>18</v>
      </c>
      <c r="E14" s="37"/>
      <c r="F14" s="37"/>
      <c r="G14" s="37"/>
      <c r="H14" s="21"/>
      <c r="I14" s="12"/>
      <c r="J14" s="12"/>
      <c r="K14" s="12"/>
      <c r="L14" s="37"/>
      <c r="M14" s="37"/>
      <c r="N14" s="37"/>
      <c r="O14" s="37"/>
      <c r="P14" s="37"/>
      <c r="Q14" s="37"/>
      <c r="R14" s="37"/>
      <c r="S14" s="37"/>
      <c r="T14" s="37"/>
    </row>
    <row r="15" ht="9" customHeight="1">
      <c r="A15" s="6"/>
      <c r="B15" s="12"/>
      <c r="C15" s="12"/>
      <c r="D15" s="37"/>
      <c r="E15" s="37"/>
      <c r="F15" s="37"/>
      <c r="G15" s="37"/>
      <c r="H15" s="21"/>
      <c r="I15" t="s" s="11">
        <v>33</v>
      </c>
      <c r="J15" s="12"/>
      <c r="K15" s="12"/>
      <c r="L15" t="s" s="36">
        <v>34</v>
      </c>
      <c r="M15" s="37"/>
      <c r="N15" s="37"/>
      <c r="O15" t="s" s="11">
        <v>35</v>
      </c>
      <c r="P15" s="12"/>
      <c r="Q15" s="12"/>
      <c r="R15" t="s" s="36">
        <v>36</v>
      </c>
      <c r="S15" s="37"/>
      <c r="T15" s="37"/>
    </row>
    <row r="16" ht="18.95" customHeight="1">
      <c r="A16" s="6"/>
      <c r="B16" t="s" s="11">
        <v>37</v>
      </c>
      <c r="C16" s="12"/>
      <c r="D16" t="s" s="36">
        <v>38</v>
      </c>
      <c r="E16" s="37"/>
      <c r="F16" s="37"/>
      <c r="G16" s="37"/>
      <c r="H16" s="21"/>
      <c r="I16" s="12"/>
      <c r="J16" s="12"/>
      <c r="K16" s="12"/>
      <c r="L16" s="37"/>
      <c r="M16" s="37"/>
      <c r="N16" s="37"/>
      <c r="O16" s="12"/>
      <c r="P16" s="12"/>
      <c r="Q16" s="12"/>
      <c r="R16" s="37"/>
      <c r="S16" s="37"/>
      <c r="T16" s="37"/>
    </row>
    <row r="17" ht="21" customHeight="1">
      <c r="A17" s="2"/>
      <c r="B17" t="s" s="51">
        <v>39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</row>
    <row r="18" ht="8" customHeight="1">
      <c r="A18" s="2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</row>
    <row r="19" ht="16.5" customHeight="1">
      <c r="A19" s="54"/>
      <c r="B19" t="s" s="55">
        <v>40</v>
      </c>
      <c r="C19" s="56"/>
      <c r="D19" s="56"/>
      <c r="E19" s="57">
        <f>O35</f>
        <v>8000000</v>
      </c>
      <c r="F19" s="57"/>
      <c r="G19" s="57"/>
      <c r="H19" s="57"/>
      <c r="I19" s="57"/>
      <c r="J19" s="57"/>
      <c r="K19" t="s" s="58">
        <v>41</v>
      </c>
      <c r="L19" s="59"/>
      <c r="M19" s="59"/>
      <c r="N19" s="59"/>
      <c r="O19" s="60"/>
      <c r="P19" t="s" s="61">
        <v>42</v>
      </c>
      <c r="Q19" s="62">
        <f>SUM(O35)</f>
        <v>8000000</v>
      </c>
      <c r="R19" s="62"/>
      <c r="S19" s="62"/>
      <c r="T19" t="s" s="63">
        <v>43</v>
      </c>
    </row>
    <row r="20" ht="8.25" customHeight="1">
      <c r="A20" s="54"/>
      <c r="B20" s="64"/>
      <c r="C20" s="65"/>
      <c r="D20" s="65"/>
      <c r="E20" s="66"/>
      <c r="F20" s="66"/>
      <c r="G20" s="66"/>
      <c r="H20" s="66"/>
      <c r="I20" s="66"/>
      <c r="J20" s="66"/>
      <c r="K20" s="67"/>
      <c r="L20" s="67"/>
      <c r="M20" s="67"/>
      <c r="N20" s="67"/>
      <c r="O20" s="68"/>
      <c r="P20" s="65"/>
      <c r="Q20" s="69"/>
      <c r="R20" s="69"/>
      <c r="S20" s="69"/>
      <c r="T20" s="70"/>
    </row>
    <row r="21" ht="8" customHeight="1">
      <c r="A21" s="2"/>
      <c r="B21" s="71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</row>
    <row r="22" ht="13.9" customHeight="1">
      <c r="A22" s="2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</row>
    <row r="23" ht="23.25" customHeight="1">
      <c r="A23" s="6"/>
      <c r="B23" t="s" s="11">
        <v>44</v>
      </c>
      <c r="C23" t="s" s="11">
        <v>45</v>
      </c>
      <c r="D23" s="12"/>
      <c r="E23" s="12"/>
      <c r="F23" s="12"/>
      <c r="G23" t="s" s="11">
        <v>46</v>
      </c>
      <c r="H23" s="12"/>
      <c r="I23" s="12"/>
      <c r="J23" s="12"/>
      <c r="K23" t="s" s="11">
        <v>47</v>
      </c>
      <c r="L23" t="s" s="11">
        <v>48</v>
      </c>
      <c r="M23" t="s" s="11">
        <v>49</v>
      </c>
      <c r="N23" s="12"/>
      <c r="O23" t="s" s="11">
        <v>50</v>
      </c>
      <c r="P23" s="12"/>
      <c r="Q23" s="12"/>
      <c r="R23" t="s" s="44">
        <v>51</v>
      </c>
      <c r="S23" s="45"/>
      <c r="T23" s="46"/>
    </row>
    <row r="24" ht="23.25" customHeight="1">
      <c r="A24" s="6"/>
      <c r="B24" s="74">
        <v>1</v>
      </c>
      <c r="C24" t="s" s="75">
        <v>52</v>
      </c>
      <c r="D24" s="76"/>
      <c r="E24" s="76"/>
      <c r="F24" s="76"/>
      <c r="G24" s="77"/>
      <c r="H24" s="77"/>
      <c r="I24" s="77"/>
      <c r="J24" s="77"/>
      <c r="K24" s="77">
        <v>1</v>
      </c>
      <c r="L24" t="s" s="43">
        <v>53</v>
      </c>
      <c r="M24" s="77"/>
      <c r="N24" s="77"/>
      <c r="O24" s="78"/>
      <c r="P24" s="79"/>
      <c r="Q24" s="80"/>
      <c r="R24" s="78"/>
      <c r="S24" s="79"/>
      <c r="T24" s="80"/>
    </row>
    <row r="25" ht="23.25" customHeight="1">
      <c r="A25" s="6"/>
      <c r="B25" s="74"/>
      <c r="C25" t="s" s="81">
        <v>54</v>
      </c>
      <c r="D25" s="82"/>
      <c r="E25" s="82"/>
      <c r="F25" s="82"/>
      <c r="G25" s="77"/>
      <c r="H25" s="77"/>
      <c r="I25" s="77"/>
      <c r="J25" s="77"/>
      <c r="K25" s="77">
        <v>10</v>
      </c>
      <c r="L25" t="s" s="43">
        <v>55</v>
      </c>
      <c r="M25" s="83">
        <v>200000</v>
      </c>
      <c r="N25" s="83"/>
      <c r="O25" s="78">
        <f>K25*M25</f>
        <v>2000000</v>
      </c>
      <c r="P25" s="79"/>
      <c r="Q25" s="80"/>
      <c r="R25" s="84"/>
      <c r="S25" s="48"/>
      <c r="T25" s="49"/>
    </row>
    <row r="26" ht="23.25" customHeight="1">
      <c r="A26" s="6"/>
      <c r="B26" s="74">
        <v>2</v>
      </c>
      <c r="C26" t="s" s="85">
        <v>56</v>
      </c>
      <c r="D26" s="76"/>
      <c r="E26" s="76"/>
      <c r="F26" s="76"/>
      <c r="G26" s="77"/>
      <c r="H26" s="77"/>
      <c r="I26" s="77"/>
      <c r="J26" s="77"/>
      <c r="K26" s="77">
        <v>1</v>
      </c>
      <c r="L26" t="s" s="43">
        <v>53</v>
      </c>
      <c r="M26" s="83"/>
      <c r="N26" s="83"/>
      <c r="O26" s="78"/>
      <c r="P26" s="79"/>
      <c r="Q26" s="80"/>
      <c r="R26" s="84"/>
      <c r="S26" s="48"/>
      <c r="T26" s="49"/>
    </row>
    <row r="27" ht="23.25" customHeight="1">
      <c r="A27" s="6"/>
      <c r="B27" s="74"/>
      <c r="C27" t="s" s="86">
        <v>57</v>
      </c>
      <c r="D27" s="82"/>
      <c r="E27" s="82"/>
      <c r="F27" s="82"/>
      <c r="G27" s="37"/>
      <c r="H27" s="37"/>
      <c r="I27" s="37"/>
      <c r="J27" s="37"/>
      <c r="K27" s="77">
        <v>5</v>
      </c>
      <c r="L27" t="s" s="43">
        <v>55</v>
      </c>
      <c r="M27" s="77">
        <v>200000</v>
      </c>
      <c r="N27" s="77"/>
      <c r="O27" s="78">
        <f>K27*M27</f>
        <v>1000000</v>
      </c>
      <c r="P27" s="79"/>
      <c r="Q27" s="80"/>
      <c r="R27" s="84"/>
      <c r="S27" s="48"/>
      <c r="T27" s="49"/>
    </row>
    <row r="28" ht="23.25" customHeight="1">
      <c r="A28" s="6"/>
      <c r="B28" s="74">
        <v>3</v>
      </c>
      <c r="C28" t="s" s="85">
        <v>58</v>
      </c>
      <c r="D28" s="76"/>
      <c r="E28" s="76"/>
      <c r="F28" s="76"/>
      <c r="G28" s="37"/>
      <c r="H28" s="37"/>
      <c r="I28" s="37"/>
      <c r="J28" s="37"/>
      <c r="K28" s="77">
        <v>1</v>
      </c>
      <c r="L28" t="s" s="43">
        <v>53</v>
      </c>
      <c r="M28" s="77"/>
      <c r="N28" s="77"/>
      <c r="O28" s="78"/>
      <c r="P28" s="79"/>
      <c r="Q28" s="80"/>
      <c r="R28" s="84"/>
      <c r="S28" s="48"/>
      <c r="T28" s="49"/>
    </row>
    <row r="29" ht="23.25" customHeight="1">
      <c r="A29" s="6"/>
      <c r="B29" s="74"/>
      <c r="C29" t="s" s="86">
        <v>57</v>
      </c>
      <c r="D29" s="87"/>
      <c r="E29" s="87"/>
      <c r="F29" s="87"/>
      <c r="G29" s="77"/>
      <c r="H29" s="77"/>
      <c r="I29" s="77"/>
      <c r="J29" s="77"/>
      <c r="K29" s="77">
        <v>15</v>
      </c>
      <c r="L29" t="s" s="43">
        <v>55</v>
      </c>
      <c r="M29" s="83">
        <v>200000</v>
      </c>
      <c r="N29" s="83"/>
      <c r="O29" s="78">
        <f>K29*M29</f>
        <v>3000000</v>
      </c>
      <c r="P29" s="79"/>
      <c r="Q29" s="80"/>
      <c r="R29" s="84"/>
      <c r="S29" s="48"/>
      <c r="T29" s="49"/>
    </row>
    <row r="30" ht="23.25" customHeight="1">
      <c r="A30" s="6"/>
      <c r="B30" s="88">
        <v>4</v>
      </c>
      <c r="C30" t="s" s="85">
        <v>59</v>
      </c>
      <c r="D30" s="89"/>
      <c r="E30" s="89"/>
      <c r="F30" s="89"/>
      <c r="G30" s="77"/>
      <c r="H30" s="77"/>
      <c r="I30" s="77"/>
      <c r="J30" s="77"/>
      <c r="K30" s="77">
        <v>2</v>
      </c>
      <c r="L30" t="s" s="43">
        <v>60</v>
      </c>
      <c r="M30" s="83"/>
      <c r="N30" s="83"/>
      <c r="O30" s="78"/>
      <c r="P30" s="79"/>
      <c r="Q30" s="80"/>
      <c r="R30" s="84"/>
      <c r="S30" s="48"/>
      <c r="T30" s="49"/>
    </row>
    <row r="31" ht="23.25" customHeight="1">
      <c r="A31" s="6"/>
      <c r="B31" s="88"/>
      <c r="C31" t="s" s="86">
        <v>61</v>
      </c>
      <c r="D31" s="87"/>
      <c r="E31" s="87"/>
      <c r="F31" s="87"/>
      <c r="G31" s="37"/>
      <c r="H31" s="37"/>
      <c r="I31" s="37"/>
      <c r="J31" s="37"/>
      <c r="K31" s="77">
        <v>2</v>
      </c>
      <c r="L31" t="s" s="43">
        <v>53</v>
      </c>
      <c r="M31" s="77">
        <v>400000</v>
      </c>
      <c r="N31" s="77"/>
      <c r="O31" s="78">
        <f>K31*M31</f>
        <v>800000</v>
      </c>
      <c r="P31" s="79"/>
      <c r="Q31" s="80"/>
      <c r="R31" s="84"/>
      <c r="S31" s="48"/>
      <c r="T31" s="49"/>
    </row>
    <row r="32" ht="23.25" customHeight="1">
      <c r="A32" s="6"/>
      <c r="B32" s="74"/>
      <c r="C32" t="s" s="86">
        <v>62</v>
      </c>
      <c r="D32" s="87"/>
      <c r="E32" s="87"/>
      <c r="F32" s="87"/>
      <c r="G32" s="90"/>
      <c r="H32" s="8"/>
      <c r="I32" s="8"/>
      <c r="J32" s="9"/>
      <c r="K32" s="77">
        <v>2</v>
      </c>
      <c r="L32" t="s" s="43">
        <v>53</v>
      </c>
      <c r="M32" s="78">
        <v>200000</v>
      </c>
      <c r="N32" s="80"/>
      <c r="O32" s="78">
        <f>K32*M32</f>
        <v>400000</v>
      </c>
      <c r="P32" s="79"/>
      <c r="Q32" s="80"/>
      <c r="R32" s="90"/>
      <c r="S32" s="8"/>
      <c r="T32" s="9"/>
    </row>
    <row r="33" ht="23.25" customHeight="1">
      <c r="A33" s="6"/>
      <c r="B33" s="74"/>
      <c r="C33" t="s" s="91">
        <v>63</v>
      </c>
      <c r="D33" s="92"/>
      <c r="E33" s="92"/>
      <c r="F33" s="93"/>
      <c r="G33" s="90"/>
      <c r="H33" s="8"/>
      <c r="I33" s="8"/>
      <c r="J33" s="9"/>
      <c r="K33" s="77">
        <v>2</v>
      </c>
      <c r="L33" t="s" s="43">
        <v>60</v>
      </c>
      <c r="M33" s="78">
        <v>200000</v>
      </c>
      <c r="N33" s="80"/>
      <c r="O33" s="78">
        <f>K33*M33</f>
        <v>400000</v>
      </c>
      <c r="P33" s="79"/>
      <c r="Q33" s="80"/>
      <c r="R33" s="90"/>
      <c r="S33" s="8"/>
      <c r="T33" s="9"/>
    </row>
    <row r="34" ht="23.25" customHeight="1">
      <c r="A34" s="6"/>
      <c r="B34" s="74"/>
      <c r="C34" t="s" s="91">
        <v>64</v>
      </c>
      <c r="D34" s="92"/>
      <c r="E34" s="92"/>
      <c r="F34" s="93"/>
      <c r="G34" s="90"/>
      <c r="H34" s="8"/>
      <c r="I34" s="8"/>
      <c r="J34" s="9"/>
      <c r="K34" s="77">
        <v>2</v>
      </c>
      <c r="L34" t="s" s="43">
        <v>60</v>
      </c>
      <c r="M34" s="78">
        <v>200000</v>
      </c>
      <c r="N34" s="80"/>
      <c r="O34" s="78">
        <f>K34*M34</f>
        <v>400000</v>
      </c>
      <c r="P34" s="79"/>
      <c r="Q34" s="80"/>
      <c r="R34" s="90"/>
      <c r="S34" s="8"/>
      <c r="T34" s="9"/>
    </row>
    <row r="35" ht="23.25" customHeight="1">
      <c r="A35" s="6"/>
      <c r="B35" t="s" s="94">
        <v>65</v>
      </c>
      <c r="C35" s="95"/>
      <c r="D35" s="95"/>
      <c r="E35" s="95"/>
      <c r="F35" s="96"/>
      <c r="G35" s="97"/>
      <c r="H35" s="97"/>
      <c r="I35" s="97"/>
      <c r="J35" s="97"/>
      <c r="K35" s="97"/>
      <c r="L35" s="97"/>
      <c r="M35" s="97"/>
      <c r="N35" s="97"/>
      <c r="O35" s="98">
        <f>SUM(O24:Q34)</f>
        <v>8000000</v>
      </c>
      <c r="P35" s="99"/>
      <c r="Q35" s="99"/>
      <c r="R35" s="100"/>
      <c r="S35" s="101"/>
      <c r="T35" s="102"/>
    </row>
    <row r="36" ht="9" customHeight="1">
      <c r="A36" s="2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</row>
    <row r="37" ht="20.25" customHeight="1">
      <c r="A37" s="6"/>
      <c r="B37" t="s" s="94">
        <v>66</v>
      </c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6"/>
      <c r="Q37" t="s" s="94">
        <v>67</v>
      </c>
      <c r="R37" s="95"/>
      <c r="S37" s="95"/>
      <c r="T37" s="96"/>
    </row>
    <row r="38" ht="17.25" customHeight="1">
      <c r="A38" s="6"/>
      <c r="B38" t="s" s="103">
        <v>68</v>
      </c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5"/>
      <c r="Q38" s="106"/>
      <c r="R38" s="104"/>
      <c r="S38" s="104"/>
      <c r="T38" s="105"/>
    </row>
    <row r="39" ht="17.25" customHeight="1">
      <c r="A39" s="6"/>
      <c r="B39" t="s" s="107">
        <v>69</v>
      </c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9"/>
      <c r="Q39" s="110"/>
      <c r="R39" s="108"/>
      <c r="S39" s="108"/>
      <c r="T39" s="109"/>
    </row>
    <row r="40" ht="17.25" customHeight="1">
      <c r="A40" s="6"/>
      <c r="B40" s="111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9"/>
      <c r="Q40" s="110"/>
      <c r="R40" s="108"/>
      <c r="S40" s="108"/>
      <c r="T40" s="109"/>
    </row>
    <row r="41" ht="17.25" customHeight="1">
      <c r="A41" s="6"/>
      <c r="B41" s="112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4"/>
      <c r="Q41" s="112"/>
      <c r="R41" s="113"/>
      <c r="S41" s="113"/>
      <c r="T41" s="114"/>
    </row>
  </sheetData>
  <mergeCells count="121">
    <mergeCell ref="O29:Q29"/>
    <mergeCell ref="C29:F29"/>
    <mergeCell ref="M25:N25"/>
    <mergeCell ref="G25:J25"/>
    <mergeCell ref="O32:Q32"/>
    <mergeCell ref="G32:J32"/>
    <mergeCell ref="C25:F25"/>
    <mergeCell ref="R26:T26"/>
    <mergeCell ref="M30:N30"/>
    <mergeCell ref="G30:J30"/>
    <mergeCell ref="O30:Q30"/>
    <mergeCell ref="R32:T32"/>
    <mergeCell ref="R35:T35"/>
    <mergeCell ref="Q39:T39"/>
    <mergeCell ref="R28:T28"/>
    <mergeCell ref="R30:T30"/>
    <mergeCell ref="C26:F26"/>
    <mergeCell ref="O28:Q28"/>
    <mergeCell ref="M28:N28"/>
    <mergeCell ref="R29:T29"/>
    <mergeCell ref="G27:J27"/>
    <mergeCell ref="M32:N32"/>
    <mergeCell ref="O24:Q24"/>
    <mergeCell ref="R31:T31"/>
    <mergeCell ref="B35:F35"/>
    <mergeCell ref="C31:F31"/>
    <mergeCell ref="O31:Q31"/>
    <mergeCell ref="Q37:T37"/>
    <mergeCell ref="R33:T33"/>
    <mergeCell ref="O34:Q34"/>
    <mergeCell ref="O26:Q26"/>
    <mergeCell ref="M34:N34"/>
    <mergeCell ref="G34:J34"/>
    <mergeCell ref="B38:P38"/>
    <mergeCell ref="C34:F34"/>
    <mergeCell ref="O33:Q33"/>
    <mergeCell ref="O25:Q25"/>
    <mergeCell ref="M33:N33"/>
    <mergeCell ref="B19:D20"/>
    <mergeCell ref="M31:N31"/>
    <mergeCell ref="O23:Q23"/>
    <mergeCell ref="P19:P20"/>
    <mergeCell ref="C27:F27"/>
    <mergeCell ref="E19:J20"/>
    <mergeCell ref="D14:G15"/>
    <mergeCell ref="R27:T27"/>
    <mergeCell ref="T19:T20"/>
    <mergeCell ref="C28:F28"/>
    <mergeCell ref="I4:K5"/>
    <mergeCell ref="O27:Q27"/>
    <mergeCell ref="M35:N35"/>
    <mergeCell ref="Q19:S20"/>
    <mergeCell ref="R15:T16"/>
    <mergeCell ref="G26:J26"/>
    <mergeCell ref="L6:N7"/>
    <mergeCell ref="B5:C7"/>
    <mergeCell ref="C32:F32"/>
    <mergeCell ref="I8:K8"/>
    <mergeCell ref="C30:F30"/>
    <mergeCell ref="I6:K7"/>
    <mergeCell ref="G31:J31"/>
    <mergeCell ref="L11:T12"/>
    <mergeCell ref="Q41:T41"/>
    <mergeCell ref="B4:G4"/>
    <mergeCell ref="R25:T25"/>
    <mergeCell ref="G24:J24"/>
    <mergeCell ref="L4:N5"/>
    <mergeCell ref="G33:J33"/>
    <mergeCell ref="L13:T14"/>
    <mergeCell ref="C24:F24"/>
    <mergeCell ref="H4:H16"/>
    <mergeCell ref="G29:J29"/>
    <mergeCell ref="L9:N10"/>
    <mergeCell ref="M27:N27"/>
    <mergeCell ref="D16:G16"/>
    <mergeCell ref="B37:P37"/>
    <mergeCell ref="C33:F33"/>
    <mergeCell ref="I9:K10"/>
    <mergeCell ref="B10:C11"/>
    <mergeCell ref="M29:N29"/>
    <mergeCell ref="R9:T10"/>
    <mergeCell ref="B8:C8"/>
    <mergeCell ref="G35:J35"/>
    <mergeCell ref="L15:N16"/>
    <mergeCell ref="K19:N20"/>
    <mergeCell ref="B14:C15"/>
    <mergeCell ref="O9:Q10"/>
    <mergeCell ref="B9:C9"/>
    <mergeCell ref="O4:Q5"/>
    <mergeCell ref="D12:G12"/>
    <mergeCell ref="M23:N23"/>
    <mergeCell ref="O15:Q16"/>
    <mergeCell ref="M24:N24"/>
    <mergeCell ref="R4:T5"/>
    <mergeCell ref="D13:G13"/>
    <mergeCell ref="I15:K16"/>
    <mergeCell ref="G23:J23"/>
    <mergeCell ref="C23:F23"/>
    <mergeCell ref="G28:J28"/>
    <mergeCell ref="L8:N8"/>
    <mergeCell ref="Q38:T38"/>
    <mergeCell ref="R34:T34"/>
    <mergeCell ref="B1:T2"/>
    <mergeCell ref="M26:N26"/>
    <mergeCell ref="R6:T8"/>
    <mergeCell ref="O35:Q35"/>
    <mergeCell ref="R23:T23"/>
    <mergeCell ref="D10:G11"/>
    <mergeCell ref="R24:T24"/>
    <mergeCell ref="B41:P41"/>
    <mergeCell ref="I13:K14"/>
    <mergeCell ref="D9:G9"/>
    <mergeCell ref="B17:T17"/>
    <mergeCell ref="B16:C16"/>
    <mergeCell ref="D8:G8"/>
    <mergeCell ref="B39:P39"/>
    <mergeCell ref="I11:K12"/>
    <mergeCell ref="D5:G7"/>
    <mergeCell ref="B13:C13"/>
    <mergeCell ref="O6:Q8"/>
    <mergeCell ref="B12:C12"/>
  </mergeCells>
  <conditionalFormatting sqref="B21 B23:B34 B40">
    <cfRule type="cellIs" dxfId="0" priority="1" operator="lessThan" stopIfTrue="1">
      <formula>0</formula>
    </cfRule>
  </conditionalFormatting>
  <pageMargins left="0.23622" right="0.23622" top="0.748031" bottom="0.748031" header="0.314961" footer="0.511811"/>
  <pageSetup firstPageNumber="1" fitToHeight="1" fitToWidth="1" scale="93" useFirstPageNumber="0" orientation="portrait" pageOrder="downThenOver"/>
  <headerFooter>
    <oddFooter>&amp;C&amp;"맑은 고딕,Regular"&amp;11&amp;K000000- (주)엘디전자 -&amp;R&amp;"맑은 고딕,Regular"&amp;9&amp;K000000A4(210x297)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